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12900" windowHeight="8175" tabRatio="422"/>
  </bookViews>
  <sheets>
    <sheet name="etude" sheetId="26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</externalReferences>
  <definedNames>
    <definedName name="_DAT1">#REF!</definedName>
    <definedName name="_DAT10">#REF!</definedName>
    <definedName name="_DAT11">#REF!</definedName>
    <definedName name="_DAT12">#REF!</definedName>
    <definedName name="_DAT13">#REF!</definedName>
    <definedName name="_DAT14">#REF!</definedName>
    <definedName name="_DAT15">#REF!</definedName>
    <definedName name="_DAT16">#REF!</definedName>
    <definedName name="_DAT2">#REF!</definedName>
    <definedName name="_DAT3">#REF!</definedName>
    <definedName name="_DAT4">#REF!</definedName>
    <definedName name="_DAT5">#REF!</definedName>
    <definedName name="_DAT6">#REF!</definedName>
    <definedName name="_DAT7">#REF!</definedName>
    <definedName name="_DAT8">#REF!</definedName>
    <definedName name="_DAT9">#REF!</definedName>
    <definedName name="_Fill" hidden="1">#REF!</definedName>
    <definedName name="_xlnm._FilterDatabase" localSheetId="0" hidden="1">etude!$O$6:$R$32</definedName>
    <definedName name="_Key1" hidden="1">#REF!</definedName>
    <definedName name="_Key2" hidden="1">#REF!</definedName>
    <definedName name="_Order1" hidden="1">0</definedName>
    <definedName name="_Order2" hidden="1">255</definedName>
    <definedName name="_Sort" hidden="1">#REF!</definedName>
    <definedName name="ATERRO" localSheetId="0">#REF!</definedName>
    <definedName name="ATERRO">#REF!</definedName>
    <definedName name="ATTERRO" localSheetId="0">#REF!</definedName>
    <definedName name="ATTERRO">#REF!</definedName>
    <definedName name="base" localSheetId="0">#REF!</definedName>
    <definedName name="base">#REF!</definedName>
    <definedName name="_xlnm.Database">[1]分?!$B$2:$E$70</definedName>
    <definedName name="BaseB">[2]liste!$A$1:$H$67</definedName>
    <definedName name="bd" localSheetId="0">#REF!</definedName>
    <definedName name="bd">#REF!</definedName>
    <definedName name="CA_REF_FILEC_KSDSE">#REF!</definedName>
    <definedName name="CA_REF_FUJITSU_KSDSE">#REF!</definedName>
    <definedName name="CA_REF_FUJITSU_KSL">#REF!</definedName>
    <definedName name="CA_REF_KSDSE">#REF!</definedName>
    <definedName name="ca_ref_melco">[3]Budget!$E$26</definedName>
    <definedName name="CA_REF_MOTOROLA_KSDSE">#REF!</definedName>
    <definedName name="CA_REF_MOTOROLA_KSL">#REF!</definedName>
    <definedName name="ca_ref_nidec">[4]Budget!$E$27</definedName>
    <definedName name="CA_ref_Valeo">[3]Budget!$E$23</definedName>
    <definedName name="Calclients">#REF!</definedName>
    <definedName name="Calendrier">#REF!</definedName>
    <definedName name="critère">#REF!</definedName>
    <definedName name="date2">#REF!</definedName>
    <definedName name="DDP">1.027</definedName>
    <definedName name="Evolution_Stock">#REF!</definedName>
    <definedName name="extra">#REF!</definedName>
    <definedName name="eziudhf">#REF!</definedName>
    <definedName name="fen_annuel">'[5]Base inquiry '!#REF!</definedName>
    <definedName name="fen_mens">'[5]Base inquiry '!#REF!</definedName>
    <definedName name="ferf">#REF!</definedName>
    <definedName name="fier">#REF!</definedName>
    <definedName name="filtre" localSheetId="0">#REF!</definedName>
    <definedName name="filtre">#REF!</definedName>
    <definedName name="jour">#REF!</definedName>
    <definedName name="LIgne_CR04">#REF!</definedName>
    <definedName name="Ligne_CR07">#REF!</definedName>
    <definedName name="Ligne_DA01">#REF!</definedName>
    <definedName name="Ligne_DA02">#REF!</definedName>
    <definedName name="Ligne_DAO9">#REF!</definedName>
    <definedName name="LIgne_DV02">#REF!</definedName>
    <definedName name="Ligne_DV03">#REF!</definedName>
    <definedName name="Ligne_KA03">#REF!</definedName>
    <definedName name="Ligne_KA06">#REF!</definedName>
    <definedName name="Ligne_KA07">#REF!</definedName>
    <definedName name="Ligne_KA14">#REF!</definedName>
    <definedName name="Ligne_KA15">#REF!</definedName>
    <definedName name="Ligne_KA16">#REF!</definedName>
    <definedName name="Ligne_VUCL05">#REF!</definedName>
    <definedName name="Ligne_VUCL06">#REF!</definedName>
    <definedName name="LigneValve">#REF!</definedName>
    <definedName name="LISTE">'[6]LIST OF PROJ'!$A$7:$D$68</definedName>
    <definedName name="lolo">#REF!</definedName>
    <definedName name="MS_Line">#REF!</definedName>
    <definedName name="nbj">'[7]volumes 2002-2008'!$B$2</definedName>
    <definedName name="ouvert">#REF!</definedName>
    <definedName name="Plage">#REF!</definedName>
    <definedName name="prodvaleoindice">[4]Budget!$BP$17</definedName>
    <definedName name="prodvaleosurface">[4]Budget!$BN$17</definedName>
    <definedName name="qw" hidden="1">0</definedName>
    <definedName name="SaisiecotaD">[2]SaisicotaD!$A$2:$AC$52</definedName>
    <definedName name="SaisiecotaV">[2]SaisicotaV!$A$3:$P$60</definedName>
    <definedName name="Saisivolum">#REF!</definedName>
    <definedName name="SAPBEXrevision" hidden="1">1</definedName>
    <definedName name="SAPBEXsysID" hidden="1">"BWP"</definedName>
    <definedName name="SAPBEXwbID" hidden="1">"5LQWNGJNU4R1UC86IEQ0MCGXW"</definedName>
    <definedName name="Synthèse_projets">#REF!</definedName>
    <definedName name="table">'[8]Table RO'!$B$3:$O$60</definedName>
    <definedName name="Table_TC">#REF!</definedName>
    <definedName name="TEST0">#REF!</definedName>
    <definedName name="TESTHKEY">#REF!</definedName>
    <definedName name="TESTKEYS">#REF!</definedName>
    <definedName name="TESTVKEY">#REF!</definedName>
    <definedName name="toto">#REF!</definedName>
    <definedName name="Tps_Productifs">#REF!</definedName>
    <definedName name="tri" localSheetId="0">#REF!</definedName>
    <definedName name="tri">#REF!</definedName>
    <definedName name="Variation_DVI">#REF!</definedName>
    <definedName name="Vehiculrefer">[2]Vehiculrefer!$A$1:$H$80</definedName>
    <definedName name="Volumes_Bruts">#REF!</definedName>
    <definedName name="Volumes_Nets_Carters">#REF!</definedName>
    <definedName name="Volumes_Nets_Crémaillères">#REF!</definedName>
    <definedName name="Volumes_Nets_DVI">#REF!</definedName>
    <definedName name="YEN">121</definedName>
    <definedName name="zone">#REF!</definedName>
    <definedName name="_xlnm.Print_Area" localSheetId="0">etude!$A$1:$N$43</definedName>
    <definedName name="_xlnm.Print_Area">[9]Feuil1!$A$1:$G$21</definedName>
    <definedName name="借入収支５月">#REF!</definedName>
    <definedName name="収入５月">#REF!</definedName>
    <definedName name="品番">#REF!</definedName>
    <definedName name="固定原価計">#REF!</definedName>
    <definedName name="土地原価">#REF!</definedName>
    <definedName name="支出計５月">#REF!</definedName>
    <definedName name="支出計６月">#REF!</definedName>
    <definedName name="月収支５月">#REF!</definedName>
    <definedName name="月末残５月">#REF!</definedName>
    <definedName name="科目">[1]科目!$A$1:$B$36</definedName>
  </definedNames>
  <calcPr calcId="152511"/>
</workbook>
</file>

<file path=xl/calcChain.xml><?xml version="1.0" encoding="utf-8"?>
<calcChain xmlns="http://schemas.openxmlformats.org/spreadsheetml/2006/main">
  <c r="K8" i="26" l="1"/>
  <c r="L8" i="26" s="1"/>
  <c r="K9" i="26"/>
  <c r="L9" i="26" s="1"/>
  <c r="M9" i="26" s="1"/>
  <c r="K10" i="26"/>
  <c r="L10" i="26" s="1"/>
  <c r="K11" i="26"/>
  <c r="K12" i="26"/>
  <c r="L12" i="26"/>
  <c r="M12" i="26" s="1"/>
  <c r="K13" i="26"/>
  <c r="L13" i="26" s="1"/>
  <c r="M13" i="26" s="1"/>
  <c r="K14" i="26"/>
  <c r="L14" i="26" s="1"/>
  <c r="K15" i="26"/>
  <c r="K16" i="26"/>
  <c r="L16" i="26" s="1"/>
  <c r="M16" i="26" s="1"/>
  <c r="K17" i="26"/>
  <c r="L17" i="26" s="1"/>
  <c r="M17" i="26" s="1"/>
  <c r="K18" i="26"/>
  <c r="L18" i="26" s="1"/>
  <c r="K19" i="26"/>
  <c r="L19" i="26"/>
  <c r="K20" i="26"/>
  <c r="L20" i="26"/>
  <c r="M20" i="26" s="1"/>
  <c r="K21" i="26"/>
  <c r="L21" i="26" s="1"/>
  <c r="M21" i="26" s="1"/>
  <c r="K22" i="26"/>
  <c r="L22" i="26" s="1"/>
  <c r="K23" i="26"/>
  <c r="L23" i="26" s="1"/>
  <c r="K24" i="26"/>
  <c r="L24" i="26" s="1"/>
  <c r="K25" i="26"/>
  <c r="L25" i="26" s="1"/>
  <c r="M25" i="26" s="1"/>
  <c r="K26" i="26"/>
  <c r="L26" i="26" s="1"/>
  <c r="K27" i="26"/>
  <c r="L27" i="26"/>
  <c r="K28" i="26"/>
  <c r="M28" i="26" s="1"/>
  <c r="L28" i="26"/>
  <c r="K29" i="26"/>
  <c r="L29" i="26" s="1"/>
  <c r="M29" i="26" s="1"/>
  <c r="K30" i="26"/>
  <c r="L30" i="26" s="1"/>
  <c r="K7" i="26"/>
  <c r="F32" i="26"/>
  <c r="G32" i="26"/>
  <c r="H32" i="26"/>
  <c r="I32" i="26"/>
  <c r="J32" i="26"/>
  <c r="L7" i="26" l="1"/>
  <c r="M7" i="26" s="1"/>
  <c r="M15" i="26"/>
  <c r="M19" i="26"/>
  <c r="M8" i="26"/>
  <c r="M24" i="26"/>
  <c r="M23" i="26"/>
  <c r="M27" i="26"/>
  <c r="L15" i="26"/>
  <c r="M30" i="26"/>
  <c r="M26" i="26"/>
  <c r="M22" i="26"/>
  <c r="M18" i="26"/>
  <c r="M14" i="26"/>
  <c r="M10" i="26"/>
  <c r="L11" i="26"/>
  <c r="M11" i="26" s="1"/>
  <c r="K32" i="26" l="1"/>
  <c r="E32" i="26"/>
  <c r="M32" i="26" l="1"/>
  <c r="L32" i="26"/>
</calcChain>
</file>

<file path=xl/sharedStrings.xml><?xml version="1.0" encoding="utf-8"?>
<sst xmlns="http://schemas.openxmlformats.org/spreadsheetml/2006/main" count="59" uniqueCount="24">
  <si>
    <t>PRODUCTIVITY</t>
  </si>
  <si>
    <t>STEEL</t>
  </si>
  <si>
    <t>LOGISTIC</t>
  </si>
  <si>
    <t>PACKAGING</t>
  </si>
  <si>
    <t>FISHBONE SITE</t>
  </si>
  <si>
    <t>COPPER</t>
  </si>
  <si>
    <t>prix total</t>
  </si>
  <si>
    <t>unité de prix</t>
  </si>
  <si>
    <t>F800001573</t>
  </si>
  <si>
    <t>F800001061</t>
  </si>
  <si>
    <t>F800001585</t>
  </si>
  <si>
    <t>F800001937</t>
  </si>
  <si>
    <t>F800001939</t>
  </si>
  <si>
    <t>F800001728</t>
  </si>
  <si>
    <t>F800002110</t>
  </si>
  <si>
    <t>F800002114</t>
  </si>
  <si>
    <t>Productivity</t>
  </si>
  <si>
    <t>Logistic</t>
  </si>
  <si>
    <t>Steel</t>
  </si>
  <si>
    <t>Robert</t>
  </si>
  <si>
    <t>QUANTITÉ</t>
  </si>
  <si>
    <t>Impacts en €</t>
  </si>
  <si>
    <t>Fournisseur</t>
  </si>
  <si>
    <t>Pièce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</si>
</sst>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8">
    <numFmt numFmtId="44" formatCode="_-* #,##0.00\ &quot;€&quot;_-;\-* #,##0.00\ &quot;€&quot;_-;_-* &quot;-&quot;??\ &quot;€&quot;_-;_-@_-"/>
    <numFmt numFmtId="164" formatCode="_-* #,##0\ &quot;F&quot;_-;\-* #,##0\ &quot;F&quot;_-;_-* &quot;-&quot;\ &quot;F&quot;_-;_-@_-"/>
    <numFmt numFmtId="165" formatCode="_-* #,##0\ _F_-;\-* #,##0\ _F_-;_-* &quot;-&quot;\ _F_-;_-@_-"/>
    <numFmt numFmtId="166" formatCode="0.000"/>
    <numFmt numFmtId="167" formatCode="&quot;$&quot;#,##0_);[Red]\(&quot;$&quot;#,##0\)"/>
    <numFmt numFmtId="168" formatCode="&quot;$&quot;#,##0.00_);[Red]\(&quot;$&quot;#,##0.00\)"/>
    <numFmt numFmtId="169" formatCode="_(&quot;$&quot;* #,##0_);_(&quot;$&quot;* \(#,##0\);_(&quot;$&quot;* &quot;-&quot;_);_(@_)"/>
    <numFmt numFmtId="170" formatCode="_(&quot;$&quot;* #,##0.00_);_(&quot;$&quot;* \(#,##0.00\);_(&quot;$&quot;* &quot;-&quot;??_);_(@_)"/>
    <numFmt numFmtId="171" formatCode="_(* #,##0.00_);_(* \(#,##0.00\);_(* &quot;-&quot;??_);_(@_)"/>
    <numFmt numFmtId="172" formatCode="[$-40C]mmm\-yy;@"/>
    <numFmt numFmtId="173" formatCode="_-* #,##0.00_-;\-* #,##0.00_-;_-* &quot;-&quot;??_-;_-@_-"/>
    <numFmt numFmtId="174" formatCode="_-* #,##0_-;\-* #,##0_-;_-* &quot;-&quot;_-;_-@_-"/>
    <numFmt numFmtId="175" formatCode="_-&quot;?&quot;* #,##0_-;\-&quot;?&quot;* #,##0_-;_-&quot;?&quot;* &quot;-&quot;_-;_-@_-"/>
    <numFmt numFmtId="176" formatCode="_-&quot;?&quot;* #,##0.00_-;\-&quot;?&quot;* #,##0.00_-;_-&quot;?&quot;* &quot;-&quot;??_-;_-@_-"/>
    <numFmt numFmtId="177" formatCode="&quot;\&quot;#,##0;[Red]&quot;\&quot;\-#,##0"/>
    <numFmt numFmtId="178" formatCode="&quot;\&quot;#,##0.00;[Red]&quot;\&quot;\-#,##0.00"/>
    <numFmt numFmtId="179" formatCode="_-* #,##0.00\ &quot;?&quot;_-;\-* #,##0.00\ &quot;?&quot;_-;_-* &quot;-&quot;??\ &quot;?&quot;_-;_-@_-"/>
    <numFmt numFmtId="180" formatCode="_-* #,##0\ &quot;?&quot;_-;\-* #,##0\ &quot;?&quot;_-;_-* &quot;-&quot;\ &quot;?&quot;_-;_-@_-"/>
    <numFmt numFmtId="181" formatCode="_-* #,##0.00\ _?_-;\-* #,##0.00\ _?_-;_-* &quot;-&quot;??\ _?_-;_-@_-"/>
    <numFmt numFmtId="182" formatCode="_-* #,##0\ _?_-;\-* #,##0\ _?_-;_-* &quot;-&quot;\ _?_-;_-@_-"/>
    <numFmt numFmtId="183" formatCode="_ * #,##0_ ;_ * \-#,##0_ ;_ * &quot;-&quot;_ ;_ @_ "/>
    <numFmt numFmtId="184" formatCode="\$#,##0.00;[Red]\-\$#,##0.00"/>
    <numFmt numFmtId="185" formatCode="_-&quot;฿&quot;* #,##0_-;\-&quot;฿&quot;* #,##0_-;_-&quot;฿&quot;* &quot;-&quot;_-;_-@_-"/>
    <numFmt numFmtId="186" formatCode="_-&quot;฿&quot;* #,##0.00_-;\-&quot;฿&quot;* #,##0.00_-;_-&quot;฿&quot;* &quot;-&quot;??_-;_-@_-"/>
    <numFmt numFmtId="187" formatCode="#,##0&quot;円&quot;"/>
    <numFmt numFmtId="188" formatCode="yyyy&quot;能&quot;\Nm&quot;圭&quot;\ "/>
    <numFmt numFmtId="189" formatCode="yyyy&quot;能&quot;\Nm&quot;圭&quot;&quot;札&quot;&quot;貼&quot;\ "/>
    <numFmt numFmtId="190" formatCode="_-&quot;$&quot;* #,##0.00_-;\-&quot;$&quot;* #,##0.00_-;_-&quot;$&quot;* &quot;-&quot;??_-;_-@_-"/>
    <numFmt numFmtId="191" formatCode="_-&quot;$&quot;* #,##0_-;\-&quot;$&quot;* #,##0_-;_-&quot;$&quot;* &quot;-&quot;_-;_-@_-"/>
    <numFmt numFmtId="192" formatCode="0.0000"/>
    <numFmt numFmtId="193" formatCode="#,##0\ &quot;€&quot;"/>
    <numFmt numFmtId="194" formatCode="0.00_ ;[Red]\-0.00\ "/>
    <numFmt numFmtId="195" formatCode="dd\.mm\.yyyy"/>
    <numFmt numFmtId="196" formatCode="#,##0.00,\K&quot;€&quot;"/>
    <numFmt numFmtId="197" formatCode="_ * #,##0.00_ ;_ * \-#,##0.00_ ;_ * &quot;-&quot;??_ ;_ @_ "/>
    <numFmt numFmtId="198" formatCode="_ &quot;\&quot;* #,##0_ ;_ &quot;\&quot;* \-#,##0_ ;_ &quot;\&quot;* &quot;-&quot;_ ;_ @_ "/>
    <numFmt numFmtId="199" formatCode="_ &quot;\&quot;* #,##0.00_ ;_ &quot;\&quot;* \-#,##0.00_ ;_ &quot;\&quot;* &quot;-&quot;??_ ;_ @_ "/>
    <numFmt numFmtId="200" formatCode="#,##0.00\ &quot;€&quot;"/>
  </numFmts>
  <fonts count="155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0"/>
      <color indexed="8"/>
      <name val="Arial"/>
      <family val="2"/>
    </font>
    <font>
      <b/>
      <sz val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b/>
      <sz val="10"/>
      <color indexed="39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sz val="10"/>
      <color indexed="39"/>
      <name val="Arial"/>
      <family val="2"/>
    </font>
    <font>
      <sz val="19"/>
      <color indexed="48"/>
      <name val="Arial"/>
      <family val="2"/>
    </font>
    <font>
      <sz val="10"/>
      <color indexed="10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name val="ＭＳ Ｐゴシック"/>
      <family val="3"/>
      <charset val="128"/>
    </font>
    <font>
      <sz val="10"/>
      <name val="Arial"/>
      <family val="2"/>
    </font>
    <font>
      <sz val="10"/>
      <color indexed="8"/>
      <name val="Arial"/>
      <family val="2"/>
    </font>
    <font>
      <sz val="12"/>
      <name val="宋体"/>
    </font>
    <font>
      <sz val="11"/>
      <name val="?? ????"/>
      <family val="3"/>
      <charset val="128"/>
    </font>
    <font>
      <sz val="11"/>
      <name val="??"/>
      <family val="1"/>
      <charset val="128"/>
    </font>
    <font>
      <b/>
      <sz val="15"/>
      <color indexed="56"/>
      <name val="宋体"/>
    </font>
    <font>
      <b/>
      <sz val="13"/>
      <color indexed="56"/>
      <name val="宋体"/>
    </font>
    <font>
      <b/>
      <sz val="11"/>
      <color indexed="56"/>
      <name val="宋体"/>
    </font>
    <font>
      <sz val="14"/>
      <name val="Cordia New"/>
      <family val="2"/>
      <charset val="222"/>
    </font>
    <font>
      <u/>
      <sz val="14"/>
      <color indexed="36"/>
      <name val="Cordia New"/>
      <family val="2"/>
      <charset val="222"/>
    </font>
    <font>
      <u/>
      <sz val="14"/>
      <color indexed="12"/>
      <name val="Cordia New"/>
      <family val="2"/>
      <charset val="222"/>
    </font>
    <font>
      <b/>
      <sz val="11"/>
      <color indexed="9"/>
      <name val="宋体"/>
    </font>
    <font>
      <sz val="14"/>
      <name val="?l?r ??’?"/>
      <family val="1"/>
      <charset val="128"/>
    </font>
    <font>
      <sz val="14"/>
      <name val="?l?r ??f?"/>
      <family val="1"/>
      <charset val="128"/>
    </font>
    <font>
      <sz val="11"/>
      <color indexed="9"/>
      <name val="宋体"/>
    </font>
    <font>
      <u/>
      <sz val="8.8000000000000007"/>
      <color indexed="36"/>
      <name val="?l?r ?o?S?V?b?N"/>
      <family val="3"/>
      <charset val="128"/>
    </font>
    <font>
      <u/>
      <sz val="8.8000000000000007"/>
      <color indexed="36"/>
      <name val="?l?r ?o?S?V?b?N"/>
      <family val="3"/>
    </font>
    <font>
      <sz val="11"/>
      <name val="?l?r ?o?S?V?b?N"/>
      <family val="3"/>
    </font>
    <font>
      <u/>
      <sz val="8.8000000000000007"/>
      <color indexed="12"/>
      <name val="?l?r ?o?S?V?b?N"/>
      <family val="3"/>
      <charset val="128"/>
    </font>
    <font>
      <u/>
      <sz val="8.8000000000000007"/>
      <color indexed="12"/>
      <name val="?l?r ?o?S?V?b?N"/>
      <family val="3"/>
    </font>
    <font>
      <sz val="11"/>
      <name val="?l?r ?o?S?V?b?N"/>
      <family val="3"/>
      <charset val="128"/>
    </font>
    <font>
      <sz val="11"/>
      <name val="??’?"/>
      <family val="1"/>
      <charset val="128"/>
    </font>
    <font>
      <sz val="11"/>
      <color indexed="60"/>
      <name val="宋体"/>
    </font>
    <font>
      <sz val="11"/>
      <color indexed="62"/>
      <name val="宋体"/>
    </font>
    <font>
      <b/>
      <sz val="11"/>
      <color indexed="63"/>
      <name val="宋体"/>
    </font>
    <font>
      <sz val="10"/>
      <name val="Helv"/>
      <family val="2"/>
    </font>
    <font>
      <sz val="11"/>
      <color indexed="52"/>
      <name val="宋体"/>
    </font>
    <font>
      <b/>
      <sz val="11"/>
      <color indexed="52"/>
      <name val="宋体"/>
    </font>
    <font>
      <u/>
      <sz val="10.5"/>
      <color indexed="36"/>
      <name val="Terminal"/>
      <family val="3"/>
      <charset val="255"/>
    </font>
    <font>
      <sz val="11"/>
      <name val="‚l‚r ‚oƒSƒVƒbƒN"/>
      <family val="1"/>
    </font>
    <font>
      <sz val="11"/>
      <name val="–¾’©"/>
      <family val="1"/>
      <charset val="128"/>
    </font>
    <font>
      <sz val="11"/>
      <name val="‚l‚r ‚oƒSƒVƒbƒN"/>
      <family val="3"/>
      <charset val="128"/>
    </font>
    <font>
      <sz val="11"/>
      <color indexed="8"/>
      <name val="宋体"/>
    </font>
    <font>
      <sz val="11"/>
      <color indexed="8"/>
      <name val="ＭＳ Ｐゴシック"/>
      <family val="3"/>
      <charset val="128"/>
    </font>
    <font>
      <sz val="11"/>
      <color indexed="8"/>
      <name val="宋体"/>
      <charset val="134"/>
    </font>
    <font>
      <sz val="10"/>
      <name val="Geneva"/>
      <family val="2"/>
    </font>
    <font>
      <sz val="11"/>
      <color indexed="9"/>
      <name val="ＭＳ Ｐゴシック"/>
      <family val="3"/>
      <charset val="128"/>
    </font>
    <font>
      <sz val="11"/>
      <color indexed="9"/>
      <name val="宋体"/>
      <charset val="134"/>
    </font>
    <font>
      <b/>
      <sz val="10"/>
      <name val="MS Serif"/>
      <family val="1"/>
    </font>
    <font>
      <sz val="11"/>
      <name val="明朝"/>
      <family val="3"/>
      <charset val="128"/>
    </font>
    <font>
      <b/>
      <sz val="10"/>
      <name val="Helv"/>
      <family val="2"/>
    </font>
    <font>
      <b/>
      <sz val="10"/>
      <name val="Tms Rmn"/>
      <family val="1"/>
    </font>
    <font>
      <sz val="10"/>
      <name val="Times New Roman"/>
      <family val="1"/>
    </font>
    <font>
      <sz val="10"/>
      <name val="MS Sans Serif"/>
      <family val="2"/>
    </font>
    <font>
      <u/>
      <sz val="10.5"/>
      <color indexed="12"/>
      <name val="Terminal"/>
      <family val="3"/>
      <charset val="255"/>
    </font>
    <font>
      <b/>
      <sz val="12"/>
      <name val="Helv"/>
      <family val="2"/>
    </font>
    <font>
      <b/>
      <i/>
      <sz val="11"/>
      <name val="Arial"/>
      <family val="2"/>
    </font>
    <font>
      <sz val="10"/>
      <name val="ＭＳ ゴシック"/>
      <family val="3"/>
      <charset val="128"/>
    </font>
    <font>
      <sz val="10"/>
      <color indexed="62"/>
      <name val="Calibri"/>
      <family val="2"/>
    </font>
    <font>
      <sz val="12"/>
      <name val="ＭＳ 明朝"/>
      <family val="3"/>
      <charset val="128"/>
    </font>
    <font>
      <sz val="12"/>
      <name val="TIMES"/>
      <family val="1"/>
    </font>
    <font>
      <u/>
      <sz val="10.5"/>
      <color indexed="36"/>
      <name val="Terminal"/>
      <family val="3"/>
      <charset val="255"/>
    </font>
    <font>
      <b/>
      <sz val="11"/>
      <name val="Helv"/>
      <family val="2"/>
    </font>
    <font>
      <sz val="11"/>
      <name val="ＭＳ ゴシック"/>
      <family val="3"/>
      <charset val="128"/>
    </font>
    <font>
      <sz val="12"/>
      <name val="Helv"/>
      <family val="2"/>
    </font>
    <font>
      <sz val="14"/>
      <name val="Terminal"/>
      <family val="3"/>
      <charset val="255"/>
    </font>
    <font>
      <sz val="10"/>
      <name val="Arial CE"/>
      <family val="2"/>
      <charset val="238"/>
    </font>
    <font>
      <b/>
      <i/>
      <sz val="10"/>
      <name val="Arial"/>
      <family val="2"/>
    </font>
    <font>
      <b/>
      <sz val="18"/>
      <color indexed="56"/>
      <name val="Cambria"/>
      <family val="1"/>
    </font>
    <font>
      <sz val="10"/>
      <name val="Tms Rmn"/>
    </font>
    <font>
      <sz val="11"/>
      <name val="lr oSVbN"/>
      <family val="3"/>
      <charset val="128"/>
    </font>
    <font>
      <u/>
      <sz val="14"/>
      <color indexed="12"/>
      <name val="Cordia New"/>
      <family val="2"/>
    </font>
    <font>
      <u/>
      <sz val="14"/>
      <color indexed="36"/>
      <name val="Cordia New"/>
      <family val="2"/>
    </font>
    <font>
      <sz val="14"/>
      <name val="Cordia New"/>
      <family val="2"/>
    </font>
    <font>
      <sz val="1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sz val="11"/>
      <color indexed="17"/>
      <name val="宋体"/>
    </font>
    <font>
      <sz val="11"/>
      <color indexed="17"/>
      <name val="宋体"/>
      <charset val="134"/>
    </font>
    <font>
      <sz val="11"/>
      <color indexed="20"/>
      <name val="宋体"/>
    </font>
    <font>
      <sz val="11"/>
      <color indexed="20"/>
      <name val="宋体"/>
      <charset val="134"/>
    </font>
    <font>
      <sz val="11"/>
      <color indexed="20"/>
      <name val="ＭＳ Ｐゴシック"/>
      <family val="3"/>
      <charset val="128"/>
    </font>
    <font>
      <sz val="14"/>
      <name val="ＭＳ 明朝"/>
      <family val="1"/>
      <charset val="128"/>
    </font>
    <font>
      <b/>
      <sz val="18"/>
      <color indexed="56"/>
      <name val="宋体"/>
      <charset val="134"/>
    </font>
    <font>
      <b/>
      <sz val="15"/>
      <color indexed="56"/>
      <name val="宋体"/>
      <charset val="134"/>
    </font>
    <font>
      <b/>
      <sz val="13"/>
      <color indexed="56"/>
      <name val="宋体"/>
      <charset val="134"/>
    </font>
    <font>
      <b/>
      <sz val="11"/>
      <color indexed="56"/>
      <name val="宋体"/>
      <charset val="134"/>
    </font>
    <font>
      <sz val="12"/>
      <name val="Times New Roman"/>
      <family val="1"/>
    </font>
    <font>
      <b/>
      <sz val="11"/>
      <color indexed="9"/>
      <name val="宋体"/>
      <charset val="134"/>
    </font>
    <font>
      <b/>
      <sz val="11"/>
      <color indexed="8"/>
      <name val="宋体"/>
      <charset val="134"/>
    </font>
    <font>
      <sz val="11"/>
      <color indexed="17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8"/>
      <name val="ＭＳ 明朝"/>
      <family val="1"/>
      <charset val="128"/>
    </font>
    <font>
      <b/>
      <sz val="15"/>
      <name val="ＭＳ 明朝"/>
      <family val="1"/>
      <charset val="128"/>
    </font>
    <font>
      <i/>
      <sz val="11"/>
      <color indexed="23"/>
      <name val="宋体"/>
    </font>
    <font>
      <i/>
      <sz val="11"/>
      <color indexed="23"/>
      <name val="宋体"/>
      <charset val="134"/>
    </font>
    <font>
      <b/>
      <sz val="11"/>
      <color indexed="52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sz val="11"/>
      <color indexed="10"/>
      <name val="宋体"/>
    </font>
    <font>
      <b/>
      <sz val="11"/>
      <color indexed="52"/>
      <name val="宋体"/>
      <charset val="134"/>
    </font>
    <font>
      <sz val="11"/>
      <color indexed="62"/>
      <name val="宋体"/>
      <charset val="134"/>
    </font>
    <font>
      <b/>
      <sz val="11"/>
      <color indexed="63"/>
      <name val="宋体"/>
      <charset val="134"/>
    </font>
    <font>
      <sz val="11"/>
      <color indexed="60"/>
      <name val="宋体"/>
      <charset val="134"/>
    </font>
    <font>
      <sz val="11"/>
      <color indexed="52"/>
      <name val="宋体"/>
      <charset val="134"/>
    </font>
    <font>
      <b/>
      <sz val="11"/>
      <color indexed="8"/>
      <name val="ＭＳ Ｐゴシック"/>
      <family val="3"/>
      <charset val="128"/>
    </font>
    <font>
      <sz val="11"/>
      <name val="ＭＳ 明朝"/>
      <family val="3"/>
      <charset val="128"/>
    </font>
    <font>
      <sz val="11"/>
      <color indexed="8"/>
      <name val="Calibri"/>
      <family val="2"/>
      <charset val="238"/>
    </font>
    <font>
      <sz val="11"/>
      <color indexed="9"/>
      <name val="Calibri"/>
      <family val="2"/>
      <charset val="238"/>
    </font>
    <font>
      <b/>
      <sz val="11"/>
      <color indexed="8"/>
      <name val="Calibri"/>
      <family val="2"/>
      <charset val="238"/>
    </font>
    <font>
      <sz val="11"/>
      <color indexed="20"/>
      <name val="Calibri"/>
      <family val="2"/>
      <charset val="238"/>
    </font>
    <font>
      <sz val="10"/>
      <color indexed="0"/>
      <name val="MS Sans Serif"/>
      <family val="2"/>
    </font>
    <font>
      <b/>
      <sz val="11"/>
      <color indexed="9"/>
      <name val="Calibri"/>
      <family val="2"/>
      <charset val="238"/>
    </font>
    <font>
      <b/>
      <sz val="15"/>
      <color indexed="56"/>
      <name val="Calibri"/>
      <family val="2"/>
      <charset val="238"/>
    </font>
    <font>
      <b/>
      <sz val="13"/>
      <color indexed="56"/>
      <name val="Calibri"/>
      <family val="2"/>
      <charset val="238"/>
    </font>
    <font>
      <b/>
      <sz val="11"/>
      <color indexed="56"/>
      <name val="Calibri"/>
      <family val="2"/>
      <charset val="238"/>
    </font>
    <font>
      <b/>
      <sz val="18"/>
      <color indexed="56"/>
      <name val="Cambria"/>
      <family val="2"/>
      <charset val="238"/>
    </font>
    <font>
      <sz val="11"/>
      <color indexed="60"/>
      <name val="Calibri"/>
      <family val="2"/>
      <charset val="238"/>
    </font>
    <font>
      <sz val="11"/>
      <color indexed="52"/>
      <name val="Calibri"/>
      <family val="2"/>
      <charset val="238"/>
    </font>
    <font>
      <b/>
      <sz val="10"/>
      <name val="MS Sans Serif"/>
      <family val="2"/>
    </font>
    <font>
      <sz val="11"/>
      <color indexed="17"/>
      <name val="Calibri"/>
      <family val="2"/>
      <charset val="238"/>
    </font>
    <font>
      <sz val="11"/>
      <color indexed="10"/>
      <name val="Calibri"/>
      <family val="2"/>
      <charset val="238"/>
    </font>
    <font>
      <sz val="11"/>
      <color indexed="62"/>
      <name val="Calibri"/>
      <family val="2"/>
      <charset val="238"/>
    </font>
    <font>
      <b/>
      <sz val="11"/>
      <color indexed="52"/>
      <name val="Calibri"/>
      <family val="2"/>
      <charset val="238"/>
    </font>
    <font>
      <b/>
      <sz val="11"/>
      <color indexed="63"/>
      <name val="Calibri"/>
      <family val="2"/>
      <charset val="238"/>
    </font>
    <font>
      <i/>
      <sz val="11"/>
      <color indexed="23"/>
      <name val="Calibri"/>
      <family val="2"/>
      <charset val="238"/>
    </font>
    <font>
      <sz val="12"/>
      <name val="宋体"/>
      <charset val="134"/>
    </font>
    <font>
      <sz val="12"/>
      <name val="憊?"/>
      <family val="2"/>
      <charset val="128"/>
    </font>
    <font>
      <sz val="10"/>
      <color indexed="57"/>
      <name val="Arial"/>
      <family val="2"/>
    </font>
  </fonts>
  <fills count="47">
    <fill>
      <patternFill patternType="none"/>
    </fill>
    <fill>
      <patternFill patternType="gray125"/>
    </fill>
    <fill>
      <patternFill patternType="solid">
        <fgColor indexed="55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3"/>
      </patternFill>
    </fill>
    <fill>
      <patternFill patternType="solid">
        <fgColor indexed="43"/>
      </patternFill>
    </fill>
    <fill>
      <patternFill patternType="solid">
        <fgColor indexed="22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2"/>
      </patternFill>
    </fill>
    <fill>
      <patternFill patternType="solid">
        <fgColor indexed="15"/>
      </patternFill>
    </fill>
    <fill>
      <patternFill patternType="solid">
        <fgColor indexed="9"/>
        <bgColor indexed="64"/>
      </patternFill>
    </fill>
    <fill>
      <patternFill patternType="solid">
        <fgColor indexed="26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50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54"/>
        <bgColor indexed="64"/>
      </patternFill>
    </fill>
    <fill>
      <patternFill patternType="solid">
        <fgColor indexed="40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lightUp"/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 style="double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571">
    <xf numFmtId="0" fontId="0" fillId="0" borderId="0"/>
    <xf numFmtId="0" fontId="32" fillId="0" borderId="0"/>
    <xf numFmtId="0" fontId="33" fillId="0" borderId="0"/>
    <xf numFmtId="170" fontId="34" fillId="0" borderId="0" applyFont="0" applyFill="0" applyBorder="0" applyAlignment="0" applyProtection="0"/>
    <xf numFmtId="0" fontId="35" fillId="0" borderId="1" applyNumberFormat="0" applyFill="0" applyAlignment="0" applyProtection="0">
      <alignment vertical="center"/>
    </xf>
    <xf numFmtId="0" fontId="36" fillId="0" borderId="2" applyNumberFormat="0" applyFill="0" applyAlignment="0" applyProtection="0">
      <alignment vertical="center"/>
    </xf>
    <xf numFmtId="0" fontId="37" fillId="0" borderId="3" applyNumberFormat="0" applyFill="0" applyAlignment="0" applyProtection="0">
      <alignment vertical="center"/>
    </xf>
    <xf numFmtId="0" fontId="37" fillId="0" borderId="0" applyNumberFormat="0" applyFill="0" applyBorder="0" applyAlignment="0" applyProtection="0">
      <alignment vertical="center"/>
    </xf>
    <xf numFmtId="173" fontId="34" fillId="0" borderId="0" applyFont="0" applyFill="0" applyBorder="0" applyAlignment="0" applyProtection="0"/>
    <xf numFmtId="174" fontId="38" fillId="0" borderId="0" applyFont="0" applyFill="0" applyBorder="0" applyAlignment="0" applyProtection="0"/>
    <xf numFmtId="175" fontId="38" fillId="0" borderId="0" applyFont="0" applyFill="0" applyBorder="0" applyAlignment="0" applyProtection="0"/>
    <xf numFmtId="0" fontId="39" fillId="0" borderId="0" applyNumberFormat="0" applyFill="0" applyBorder="0" applyAlignment="0" applyProtection="0">
      <alignment vertical="top"/>
      <protection locked="0"/>
    </xf>
    <xf numFmtId="176" fontId="38" fillId="0" borderId="0" applyFont="0" applyFill="0" applyBorder="0" applyAlignment="0" applyProtection="0"/>
    <xf numFmtId="0" fontId="40" fillId="0" borderId="0" applyNumberFormat="0" applyFill="0" applyBorder="0" applyAlignment="0" applyProtection="0">
      <alignment vertical="top"/>
      <protection locked="0"/>
    </xf>
    <xf numFmtId="0" fontId="38" fillId="0" borderId="0"/>
    <xf numFmtId="0" fontId="41" fillId="2" borderId="4" applyNumberFormat="0" applyAlignment="0" applyProtection="0">
      <alignment vertical="center"/>
    </xf>
    <xf numFmtId="169" fontId="34" fillId="0" borderId="0" applyFont="0" applyFill="0" applyBorder="0" applyAlignment="0" applyProtection="0"/>
    <xf numFmtId="0" fontId="42" fillId="0" borderId="0"/>
    <xf numFmtId="0" fontId="43" fillId="0" borderId="0"/>
    <xf numFmtId="0" fontId="44" fillId="3" borderId="0" applyNumberFormat="0" applyBorder="0" applyAlignment="0" applyProtection="0">
      <alignment vertical="center"/>
    </xf>
    <xf numFmtId="0" fontId="44" fillId="4" borderId="0" applyNumberFormat="0" applyBorder="0" applyAlignment="0" applyProtection="0">
      <alignment vertical="center"/>
    </xf>
    <xf numFmtId="0" fontId="44" fillId="5" borderId="0" applyNumberFormat="0" applyBorder="0" applyAlignment="0" applyProtection="0">
      <alignment vertical="center"/>
    </xf>
    <xf numFmtId="0" fontId="44" fillId="6" borderId="0" applyNumberFormat="0" applyBorder="0" applyAlignment="0" applyProtection="0">
      <alignment vertical="center"/>
    </xf>
    <xf numFmtId="0" fontId="44" fillId="7" borderId="0" applyNumberFormat="0" applyBorder="0" applyAlignment="0" applyProtection="0">
      <alignment vertical="center"/>
    </xf>
    <xf numFmtId="0" fontId="44" fillId="8" borderId="0" applyNumberFormat="0" applyBorder="0" applyAlignment="0" applyProtection="0">
      <alignment vertical="center"/>
    </xf>
    <xf numFmtId="0" fontId="46" fillId="0" borderId="0" applyNumberFormat="0" applyFill="0" applyBorder="0" applyAlignment="0" applyProtection="0">
      <alignment vertical="top"/>
      <protection locked="0"/>
    </xf>
    <xf numFmtId="0" fontId="45" fillId="0" borderId="0" applyNumberFormat="0" applyFill="0" applyBorder="0" applyAlignment="0" applyProtection="0">
      <alignment vertical="top"/>
      <protection locked="0"/>
    </xf>
    <xf numFmtId="0" fontId="45" fillId="0" borderId="0" applyNumberFormat="0" applyFill="0" applyBorder="0" applyAlignment="0" applyProtection="0">
      <alignment vertical="top"/>
      <protection locked="0"/>
    </xf>
    <xf numFmtId="38" fontId="47" fillId="0" borderId="0" applyFont="0" applyFill="0" applyBorder="0" applyAlignment="0" applyProtection="0"/>
    <xf numFmtId="0" fontId="48" fillId="0" borderId="0" applyNumberFormat="0" applyFill="0" applyBorder="0" applyAlignment="0" applyProtection="0">
      <alignment vertical="top"/>
      <protection locked="0"/>
    </xf>
    <xf numFmtId="0" fontId="49" fillId="0" borderId="0" applyNumberFormat="0" applyFill="0" applyBorder="0" applyAlignment="0" applyProtection="0">
      <alignment vertical="top"/>
      <protection locked="0"/>
    </xf>
    <xf numFmtId="0" fontId="7" fillId="3" borderId="0" applyNumberFormat="0" applyBorder="0" applyAlignment="0" applyProtection="0"/>
    <xf numFmtId="0" fontId="7" fillId="4" borderId="0" applyNumberFormat="0" applyBorder="0" applyAlignment="0" applyProtection="0"/>
    <xf numFmtId="0" fontId="7" fillId="5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8" borderId="0" applyNumberFormat="0" applyBorder="0" applyAlignment="0" applyProtection="0"/>
    <xf numFmtId="0" fontId="7" fillId="3" borderId="0" applyNumberFormat="0" applyBorder="0" applyAlignment="0" applyProtection="0"/>
    <xf numFmtId="0" fontId="7" fillId="4" borderId="0" applyNumberFormat="0" applyBorder="0" applyAlignment="0" applyProtection="0"/>
    <xf numFmtId="0" fontId="7" fillId="5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8" borderId="0" applyNumberFormat="0" applyBorder="0" applyAlignment="0" applyProtection="0"/>
    <xf numFmtId="0" fontId="47" fillId="0" borderId="0"/>
    <xf numFmtId="0" fontId="50" fillId="0" borderId="0"/>
    <xf numFmtId="0" fontId="50" fillId="0" borderId="0"/>
    <xf numFmtId="0" fontId="51" fillId="0" borderId="0"/>
    <xf numFmtId="0" fontId="52" fillId="9" borderId="0" applyNumberFormat="0" applyBorder="0" applyAlignment="0" applyProtection="0">
      <alignment vertical="center"/>
    </xf>
    <xf numFmtId="0" fontId="53" fillId="10" borderId="5" applyNumberFormat="0" applyAlignment="0" applyProtection="0">
      <alignment vertical="center"/>
    </xf>
    <xf numFmtId="0" fontId="54" fillId="10" borderId="6" applyNumberFormat="0" applyAlignment="0" applyProtection="0">
      <alignment vertical="center"/>
    </xf>
    <xf numFmtId="0" fontId="55" fillId="0" borderId="0"/>
    <xf numFmtId="0" fontId="56" fillId="0" borderId="7" applyNumberFormat="0" applyFill="0" applyAlignment="0" applyProtection="0">
      <alignment vertical="center"/>
    </xf>
    <xf numFmtId="0" fontId="57" fillId="10" borderId="5" applyNumberFormat="0" applyAlignment="0" applyProtection="0">
      <alignment vertical="center"/>
    </xf>
    <xf numFmtId="0" fontId="55" fillId="0" borderId="0"/>
    <xf numFmtId="0" fontId="15" fillId="0" borderId="0">
      <alignment vertical="top"/>
    </xf>
    <xf numFmtId="0" fontId="31" fillId="0" borderId="0">
      <alignment vertical="top"/>
    </xf>
    <xf numFmtId="0" fontId="31" fillId="0" borderId="0">
      <alignment vertical="top"/>
    </xf>
    <xf numFmtId="177" fontId="47" fillId="0" borderId="0" applyFont="0" applyFill="0" applyBorder="0" applyAlignment="0" applyProtection="0"/>
    <xf numFmtId="164" fontId="1" fillId="0" borderId="0" applyFont="0" applyFill="0" applyBorder="0" applyAlignment="0" applyProtection="0"/>
    <xf numFmtId="177" fontId="59" fillId="0" borderId="0" applyFont="0" applyFill="0" applyBorder="0" applyAlignment="0" applyProtection="0"/>
    <xf numFmtId="178" fontId="59" fillId="0" borderId="0" applyFont="0" applyFill="0" applyBorder="0" applyAlignment="0" applyProtection="0"/>
    <xf numFmtId="0" fontId="132" fillId="0" borderId="0" applyNumberForma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58" fillId="0" borderId="0" applyNumberFormat="0" applyFill="0" applyBorder="0" applyAlignment="0" applyProtection="0">
      <alignment vertical="top"/>
      <protection locked="0"/>
    </xf>
    <xf numFmtId="0" fontId="61" fillId="0" borderId="0"/>
    <xf numFmtId="0" fontId="60" fillId="0" borderId="0"/>
    <xf numFmtId="0" fontId="58" fillId="0" borderId="0" applyNumberFormat="0" applyFill="0" applyBorder="0" applyAlignment="0" applyProtection="0">
      <alignment vertical="top"/>
      <protection locked="0"/>
    </xf>
    <xf numFmtId="181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74" fillId="0" borderId="0" applyNumberFormat="0" applyFill="0" applyBorder="0" applyAlignment="0" applyProtection="0">
      <alignment vertical="top"/>
      <protection locked="0"/>
    </xf>
    <xf numFmtId="0" fontId="90" fillId="0" borderId="0"/>
    <xf numFmtId="0" fontId="133" fillId="11" borderId="0" applyNumberFormat="0" applyBorder="0" applyAlignment="0" applyProtection="0"/>
    <xf numFmtId="0" fontId="133" fillId="12" borderId="0" applyNumberFormat="0" applyBorder="0" applyAlignment="0" applyProtection="0"/>
    <xf numFmtId="0" fontId="133" fillId="13" borderId="0" applyNumberFormat="0" applyBorder="0" applyAlignment="0" applyProtection="0"/>
    <xf numFmtId="0" fontId="133" fillId="14" borderId="0" applyNumberFormat="0" applyBorder="0" applyAlignment="0" applyProtection="0"/>
    <xf numFmtId="0" fontId="133" fillId="15" borderId="0" applyNumberFormat="0" applyBorder="0" applyAlignment="0" applyProtection="0"/>
    <xf numFmtId="0" fontId="133" fillId="16" borderId="0" applyNumberFormat="0" applyBorder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2" fillId="11" borderId="0" applyNumberFormat="0" applyBorder="0" applyAlignment="0" applyProtection="0">
      <alignment vertical="center"/>
    </xf>
    <xf numFmtId="0" fontId="62" fillId="12" borderId="0" applyNumberFormat="0" applyBorder="0" applyAlignment="0" applyProtection="0">
      <alignment vertical="center"/>
    </xf>
    <xf numFmtId="0" fontId="62" fillId="13" borderId="0" applyNumberFormat="0" applyBorder="0" applyAlignment="0" applyProtection="0">
      <alignment vertical="center"/>
    </xf>
    <xf numFmtId="0" fontId="62" fillId="14" borderId="0" applyNumberFormat="0" applyBorder="0" applyAlignment="0" applyProtection="0">
      <alignment vertical="center"/>
    </xf>
    <xf numFmtId="0" fontId="62" fillId="15" borderId="0" applyNumberFormat="0" applyBorder="0" applyAlignment="0" applyProtection="0">
      <alignment vertical="center"/>
    </xf>
    <xf numFmtId="0" fontId="62" fillId="10" borderId="0" applyNumberFormat="0" applyBorder="0" applyAlignment="0" applyProtection="0">
      <alignment vertical="center"/>
    </xf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3" fillId="11" borderId="0" applyNumberFormat="0" applyBorder="0" applyAlignment="0" applyProtection="0">
      <alignment vertical="center"/>
    </xf>
    <xf numFmtId="0" fontId="63" fillId="12" borderId="0" applyNumberFormat="0" applyBorder="0" applyAlignment="0" applyProtection="0">
      <alignment vertical="center"/>
    </xf>
    <xf numFmtId="0" fontId="63" fillId="13" borderId="0" applyNumberFormat="0" applyBorder="0" applyAlignment="0" applyProtection="0">
      <alignment vertical="center"/>
    </xf>
    <xf numFmtId="0" fontId="63" fillId="14" borderId="0" applyNumberFormat="0" applyBorder="0" applyAlignment="0" applyProtection="0">
      <alignment vertical="center"/>
    </xf>
    <xf numFmtId="0" fontId="63" fillId="15" borderId="0" applyNumberFormat="0" applyBorder="0" applyAlignment="0" applyProtection="0">
      <alignment vertical="center"/>
    </xf>
    <xf numFmtId="0" fontId="63" fillId="10" borderId="0" applyNumberFormat="0" applyBorder="0" applyAlignment="0" applyProtection="0">
      <alignment vertical="center"/>
    </xf>
    <xf numFmtId="0" fontId="64" fillId="11" borderId="0" applyNumberFormat="0" applyBorder="0" applyAlignment="0" applyProtection="0">
      <alignment vertical="center"/>
    </xf>
    <xf numFmtId="0" fontId="64" fillId="12" borderId="0" applyNumberFormat="0" applyBorder="0" applyAlignment="0" applyProtection="0">
      <alignment vertical="center"/>
    </xf>
    <xf numFmtId="0" fontId="64" fillId="13" borderId="0" applyNumberFormat="0" applyBorder="0" applyAlignment="0" applyProtection="0">
      <alignment vertical="center"/>
    </xf>
    <xf numFmtId="0" fontId="64" fillId="14" borderId="0" applyNumberFormat="0" applyBorder="0" applyAlignment="0" applyProtection="0">
      <alignment vertical="center"/>
    </xf>
    <xf numFmtId="0" fontId="64" fillId="15" borderId="0" applyNumberFormat="0" applyBorder="0" applyAlignment="0" applyProtection="0">
      <alignment vertical="center"/>
    </xf>
    <xf numFmtId="0" fontId="64" fillId="16" borderId="0" applyNumberFormat="0" applyBorder="0" applyAlignment="0" applyProtection="0">
      <alignment vertical="center"/>
    </xf>
    <xf numFmtId="0" fontId="65" fillId="0" borderId="0" applyFont="0"/>
    <xf numFmtId="0" fontId="133" fillId="17" borderId="0" applyNumberFormat="0" applyBorder="0" applyAlignment="0" applyProtection="0"/>
    <xf numFmtId="0" fontId="133" fillId="18" borderId="0" applyNumberFormat="0" applyBorder="0" applyAlignment="0" applyProtection="0"/>
    <xf numFmtId="0" fontId="133" fillId="19" borderId="0" applyNumberFormat="0" applyBorder="0" applyAlignment="0" applyProtection="0"/>
    <xf numFmtId="0" fontId="133" fillId="14" borderId="0" applyNumberFormat="0" applyBorder="0" applyAlignment="0" applyProtection="0"/>
    <xf numFmtId="0" fontId="133" fillId="17" borderId="0" applyNumberFormat="0" applyBorder="0" applyAlignment="0" applyProtection="0"/>
    <xf numFmtId="0" fontId="133" fillId="20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14" borderId="0" applyNumberFormat="0" applyBorder="0" applyAlignment="0" applyProtection="0"/>
    <xf numFmtId="0" fontId="6" fillId="17" borderId="0" applyNumberFormat="0" applyBorder="0" applyAlignment="0" applyProtection="0"/>
    <xf numFmtId="0" fontId="6" fillId="20" borderId="0" applyNumberFormat="0" applyBorder="0" applyAlignment="0" applyProtection="0"/>
    <xf numFmtId="0" fontId="62" fillId="17" borderId="0" applyNumberFormat="0" applyBorder="0" applyAlignment="0" applyProtection="0">
      <alignment vertical="center"/>
    </xf>
    <xf numFmtId="0" fontId="62" fillId="18" borderId="0" applyNumberFormat="0" applyBorder="0" applyAlignment="0" applyProtection="0">
      <alignment vertical="center"/>
    </xf>
    <xf numFmtId="0" fontId="62" fillId="19" borderId="0" applyNumberFormat="0" applyBorder="0" applyAlignment="0" applyProtection="0">
      <alignment vertical="center"/>
    </xf>
    <xf numFmtId="0" fontId="62" fillId="14" borderId="0" applyNumberFormat="0" applyBorder="0" applyAlignment="0" applyProtection="0">
      <alignment vertical="center"/>
    </xf>
    <xf numFmtId="0" fontId="62" fillId="17" borderId="0" applyNumberFormat="0" applyBorder="0" applyAlignment="0" applyProtection="0">
      <alignment vertical="center"/>
    </xf>
    <xf numFmtId="0" fontId="62" fillId="20" borderId="0" applyNumberFormat="0" applyBorder="0" applyAlignment="0" applyProtection="0">
      <alignment vertical="center"/>
    </xf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14" borderId="0" applyNumberFormat="0" applyBorder="0" applyAlignment="0" applyProtection="0"/>
    <xf numFmtId="0" fontId="6" fillId="17" borderId="0" applyNumberFormat="0" applyBorder="0" applyAlignment="0" applyProtection="0"/>
    <xf numFmtId="0" fontId="6" fillId="20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14" borderId="0" applyNumberFormat="0" applyBorder="0" applyAlignment="0" applyProtection="0"/>
    <xf numFmtId="0" fontId="6" fillId="17" borderId="0" applyNumberFormat="0" applyBorder="0" applyAlignment="0" applyProtection="0"/>
    <xf numFmtId="0" fontId="6" fillId="20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14" borderId="0" applyNumberFormat="0" applyBorder="0" applyAlignment="0" applyProtection="0"/>
    <xf numFmtId="0" fontId="6" fillId="17" borderId="0" applyNumberFormat="0" applyBorder="0" applyAlignment="0" applyProtection="0"/>
    <xf numFmtId="0" fontId="6" fillId="20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14" borderId="0" applyNumberFormat="0" applyBorder="0" applyAlignment="0" applyProtection="0"/>
    <xf numFmtId="0" fontId="6" fillId="17" borderId="0" applyNumberFormat="0" applyBorder="0" applyAlignment="0" applyProtection="0"/>
    <xf numFmtId="0" fontId="6" fillId="20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14" borderId="0" applyNumberFormat="0" applyBorder="0" applyAlignment="0" applyProtection="0"/>
    <xf numFmtId="0" fontId="6" fillId="17" borderId="0" applyNumberFormat="0" applyBorder="0" applyAlignment="0" applyProtection="0"/>
    <xf numFmtId="0" fontId="6" fillId="20" borderId="0" applyNumberFormat="0" applyBorder="0" applyAlignment="0" applyProtection="0"/>
    <xf numFmtId="0" fontId="63" fillId="17" borderId="0" applyNumberFormat="0" applyBorder="0" applyAlignment="0" applyProtection="0">
      <alignment vertical="center"/>
    </xf>
    <xf numFmtId="0" fontId="63" fillId="18" borderId="0" applyNumberFormat="0" applyBorder="0" applyAlignment="0" applyProtection="0">
      <alignment vertical="center"/>
    </xf>
    <xf numFmtId="0" fontId="63" fillId="19" borderId="0" applyNumberFormat="0" applyBorder="0" applyAlignment="0" applyProtection="0">
      <alignment vertical="center"/>
    </xf>
    <xf numFmtId="0" fontId="63" fillId="14" borderId="0" applyNumberFormat="0" applyBorder="0" applyAlignment="0" applyProtection="0">
      <alignment vertical="center"/>
    </xf>
    <xf numFmtId="0" fontId="63" fillId="17" borderId="0" applyNumberFormat="0" applyBorder="0" applyAlignment="0" applyProtection="0">
      <alignment vertical="center"/>
    </xf>
    <xf numFmtId="0" fontId="63" fillId="20" borderId="0" applyNumberFormat="0" applyBorder="0" applyAlignment="0" applyProtection="0">
      <alignment vertical="center"/>
    </xf>
    <xf numFmtId="0" fontId="64" fillId="17" borderId="0" applyNumberFormat="0" applyBorder="0" applyAlignment="0" applyProtection="0">
      <alignment vertical="center"/>
    </xf>
    <xf numFmtId="0" fontId="64" fillId="18" borderId="0" applyNumberFormat="0" applyBorder="0" applyAlignment="0" applyProtection="0">
      <alignment vertical="center"/>
    </xf>
    <xf numFmtId="0" fontId="64" fillId="19" borderId="0" applyNumberFormat="0" applyBorder="0" applyAlignment="0" applyProtection="0">
      <alignment vertical="center"/>
    </xf>
    <xf numFmtId="0" fontId="64" fillId="14" borderId="0" applyNumberFormat="0" applyBorder="0" applyAlignment="0" applyProtection="0">
      <alignment vertical="center"/>
    </xf>
    <xf numFmtId="0" fontId="64" fillId="17" borderId="0" applyNumberFormat="0" applyBorder="0" applyAlignment="0" applyProtection="0">
      <alignment vertical="center"/>
    </xf>
    <xf numFmtId="0" fontId="64" fillId="20" borderId="0" applyNumberFormat="0" applyBorder="0" applyAlignment="0" applyProtection="0">
      <alignment vertical="center"/>
    </xf>
    <xf numFmtId="0" fontId="134" fillId="21" borderId="0" applyNumberFormat="0" applyBorder="0" applyAlignment="0" applyProtection="0"/>
    <xf numFmtId="0" fontId="134" fillId="18" borderId="0" applyNumberFormat="0" applyBorder="0" applyAlignment="0" applyProtection="0"/>
    <xf numFmtId="0" fontId="134" fillId="19" borderId="0" applyNumberFormat="0" applyBorder="0" applyAlignment="0" applyProtection="0"/>
    <xf numFmtId="0" fontId="134" fillId="6" borderId="0" applyNumberFormat="0" applyBorder="0" applyAlignment="0" applyProtection="0"/>
    <xf numFmtId="0" fontId="134" fillId="7" borderId="0" applyNumberFormat="0" applyBorder="0" applyAlignment="0" applyProtection="0"/>
    <xf numFmtId="0" fontId="134" fillId="22" borderId="0" applyNumberFormat="0" applyBorder="0" applyAlignment="0" applyProtection="0"/>
    <xf numFmtId="0" fontId="7" fillId="21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22" borderId="0" applyNumberFormat="0" applyBorder="0" applyAlignment="0" applyProtection="0"/>
    <xf numFmtId="0" fontId="44" fillId="21" borderId="0" applyNumberFormat="0" applyBorder="0" applyAlignment="0" applyProtection="0">
      <alignment vertical="center"/>
    </xf>
    <xf numFmtId="0" fontId="44" fillId="18" borderId="0" applyNumberFormat="0" applyBorder="0" applyAlignment="0" applyProtection="0">
      <alignment vertical="center"/>
    </xf>
    <xf numFmtId="0" fontId="44" fillId="19" borderId="0" applyNumberFormat="0" applyBorder="0" applyAlignment="0" applyProtection="0">
      <alignment vertical="center"/>
    </xf>
    <xf numFmtId="0" fontId="44" fillId="6" borderId="0" applyNumberFormat="0" applyBorder="0" applyAlignment="0" applyProtection="0">
      <alignment vertical="center"/>
    </xf>
    <xf numFmtId="0" fontId="44" fillId="7" borderId="0" applyNumberFormat="0" applyBorder="0" applyAlignment="0" applyProtection="0">
      <alignment vertical="center"/>
    </xf>
    <xf numFmtId="0" fontId="44" fillId="22" borderId="0" applyNumberFormat="0" applyBorder="0" applyAlignment="0" applyProtection="0">
      <alignment vertical="center"/>
    </xf>
    <xf numFmtId="0" fontId="7" fillId="21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22" borderId="0" applyNumberFormat="0" applyBorder="0" applyAlignment="0" applyProtection="0"/>
    <xf numFmtId="0" fontId="7" fillId="21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22" borderId="0" applyNumberFormat="0" applyBorder="0" applyAlignment="0" applyProtection="0"/>
    <xf numFmtId="0" fontId="7" fillId="21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22" borderId="0" applyNumberFormat="0" applyBorder="0" applyAlignment="0" applyProtection="0"/>
    <xf numFmtId="0" fontId="7" fillId="21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22" borderId="0" applyNumberFormat="0" applyBorder="0" applyAlignment="0" applyProtection="0"/>
    <xf numFmtId="0" fontId="7" fillId="21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22" borderId="0" applyNumberFormat="0" applyBorder="0" applyAlignment="0" applyProtection="0"/>
    <xf numFmtId="0" fontId="66" fillId="21" borderId="0" applyNumberFormat="0" applyBorder="0" applyAlignment="0" applyProtection="0">
      <alignment vertical="center"/>
    </xf>
    <xf numFmtId="0" fontId="66" fillId="18" borderId="0" applyNumberFormat="0" applyBorder="0" applyAlignment="0" applyProtection="0">
      <alignment vertical="center"/>
    </xf>
    <xf numFmtId="0" fontId="66" fillId="19" borderId="0" applyNumberFormat="0" applyBorder="0" applyAlignment="0" applyProtection="0">
      <alignment vertical="center"/>
    </xf>
    <xf numFmtId="0" fontId="66" fillId="6" borderId="0" applyNumberFormat="0" applyBorder="0" applyAlignment="0" applyProtection="0">
      <alignment vertical="center"/>
    </xf>
    <xf numFmtId="0" fontId="66" fillId="7" borderId="0" applyNumberFormat="0" applyBorder="0" applyAlignment="0" applyProtection="0">
      <alignment vertical="center"/>
    </xf>
    <xf numFmtId="0" fontId="66" fillId="22" borderId="0" applyNumberFormat="0" applyBorder="0" applyAlignment="0" applyProtection="0">
      <alignment vertical="center"/>
    </xf>
    <xf numFmtId="0" fontId="67" fillId="21" borderId="0" applyNumberFormat="0" applyBorder="0" applyAlignment="0" applyProtection="0">
      <alignment vertical="center"/>
    </xf>
    <xf numFmtId="0" fontId="67" fillId="18" borderId="0" applyNumberFormat="0" applyBorder="0" applyAlignment="0" applyProtection="0">
      <alignment vertical="center"/>
    </xf>
    <xf numFmtId="0" fontId="67" fillId="19" borderId="0" applyNumberFormat="0" applyBorder="0" applyAlignment="0" applyProtection="0">
      <alignment vertical="center"/>
    </xf>
    <xf numFmtId="0" fontId="67" fillId="6" borderId="0" applyNumberFormat="0" applyBorder="0" applyAlignment="0" applyProtection="0">
      <alignment vertical="center"/>
    </xf>
    <xf numFmtId="0" fontId="67" fillId="7" borderId="0" applyNumberFormat="0" applyBorder="0" applyAlignment="0" applyProtection="0">
      <alignment vertical="center"/>
    </xf>
    <xf numFmtId="0" fontId="67" fillId="22" borderId="0" applyNumberFormat="0" applyBorder="0" applyAlignment="0" applyProtection="0">
      <alignment vertical="center"/>
    </xf>
    <xf numFmtId="0" fontId="7" fillId="3" borderId="0" applyNumberFormat="0" applyBorder="0" applyAlignment="0" applyProtection="0"/>
    <xf numFmtId="0" fontId="7" fillId="4" borderId="0" applyNumberFormat="0" applyBorder="0" applyAlignment="0" applyProtection="0"/>
    <xf numFmtId="0" fontId="7" fillId="5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8" borderId="0" applyNumberFormat="0" applyBorder="0" applyAlignment="0" applyProtection="0"/>
    <xf numFmtId="0" fontId="8" fillId="0" borderId="0" applyNumberFormat="0" applyFill="0" applyBorder="0" applyAlignment="0" applyProtection="0"/>
    <xf numFmtId="0" fontId="12" fillId="12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9" fillId="10" borderId="5" applyNumberFormat="0" applyAlignment="0" applyProtection="0"/>
    <xf numFmtId="0" fontId="28" fillId="2" borderId="4" applyNumberFormat="0" applyAlignment="0" applyProtection="0"/>
    <xf numFmtId="0" fontId="10" fillId="0" borderId="7" applyNumberFormat="0" applyFill="0" applyAlignment="0" applyProtection="0"/>
    <xf numFmtId="0" fontId="68" fillId="23" borderId="8" applyNumberFormat="0">
      <alignment horizontal="center" vertical="center"/>
    </xf>
    <xf numFmtId="0" fontId="68" fillId="23" borderId="8" applyNumberFormat="0">
      <alignment horizontal="center" vertical="center"/>
    </xf>
    <xf numFmtId="0" fontId="68" fillId="24" borderId="8" applyNumberFormat="0">
      <alignment horizontal="center" vertical="center"/>
    </xf>
    <xf numFmtId="183" fontId="69" fillId="0" borderId="0" applyFill="0" applyBorder="0" applyAlignment="0"/>
    <xf numFmtId="0" fontId="9" fillId="10" borderId="5" applyNumberFormat="0" applyAlignment="0" applyProtection="0"/>
    <xf numFmtId="0" fontId="9" fillId="10" borderId="5" applyNumberFormat="0" applyAlignment="0" applyProtection="0"/>
    <xf numFmtId="0" fontId="9" fillId="10" borderId="5" applyNumberFormat="0" applyAlignment="0" applyProtection="0"/>
    <xf numFmtId="0" fontId="70" fillId="0" borderId="0"/>
    <xf numFmtId="0" fontId="28" fillId="2" borderId="4" applyNumberFormat="0" applyAlignment="0" applyProtection="0"/>
    <xf numFmtId="0" fontId="28" fillId="2" borderId="4" applyNumberFormat="0" applyAlignment="0" applyProtection="0"/>
    <xf numFmtId="0" fontId="10" fillId="0" borderId="7" applyNumberFormat="0" applyFill="0" applyAlignment="0" applyProtection="0"/>
    <xf numFmtId="0" fontId="135" fillId="0" borderId="9" applyNumberFormat="0" applyFill="0" applyAlignment="0" applyProtection="0"/>
    <xf numFmtId="0" fontId="10" fillId="0" borderId="7" applyNumberFormat="0" applyFill="0" applyAlignment="0" applyProtection="0"/>
    <xf numFmtId="0" fontId="28" fillId="2" borderId="4" applyNumberFormat="0" applyAlignment="0" applyProtection="0"/>
    <xf numFmtId="0" fontId="10" fillId="0" borderId="7" applyNumberFormat="0" applyFill="0" applyAlignment="0" applyProtection="0"/>
    <xf numFmtId="0" fontId="28" fillId="2" borderId="4" applyNumberFormat="0" applyAlignment="0" applyProtection="0"/>
    <xf numFmtId="0" fontId="136" fillId="12" borderId="0" applyNumberFormat="0" applyBorder="0" applyAlignment="0" applyProtection="0"/>
    <xf numFmtId="0" fontId="71" fillId="0" borderId="0"/>
    <xf numFmtId="38" fontId="29" fillId="0" borderId="0" applyFont="0" applyFill="0" applyBorder="0" applyAlignment="0" applyProtection="0"/>
    <xf numFmtId="165" fontId="1" fillId="0" borderId="0" applyFont="0" applyFill="0" applyBorder="0" applyAlignment="0" applyProtection="0"/>
    <xf numFmtId="171" fontId="15" fillId="0" borderId="0" applyFont="0" applyFill="0" applyBorder="0" applyAlignment="0" applyProtection="0"/>
    <xf numFmtId="0" fontId="137" fillId="0" borderId="0" applyNumberFormat="0" applyFill="0" applyBorder="0" applyAlignment="0" applyProtection="0"/>
    <xf numFmtId="0" fontId="1" fillId="25" borderId="10" applyNumberFormat="0" applyFont="0" applyAlignment="0" applyProtection="0"/>
    <xf numFmtId="0" fontId="71" fillId="0" borderId="0"/>
    <xf numFmtId="0" fontId="71" fillId="0" borderId="0"/>
    <xf numFmtId="184" fontId="72" fillId="0" borderId="0">
      <alignment horizontal="center"/>
    </xf>
    <xf numFmtId="170" fontId="1" fillId="0" borderId="0" applyFont="0" applyFill="0" applyBorder="0" applyAlignment="0" applyProtection="0"/>
    <xf numFmtId="0" fontId="137" fillId="0" borderId="0" applyNumberFormat="0" applyFill="0" applyBorder="0" applyAlignment="0" applyProtection="0"/>
    <xf numFmtId="14" fontId="73" fillId="0" borderId="11" applyFont="0" applyFill="0" applyBorder="0" applyAlignment="0">
      <alignment horizontal="center"/>
    </xf>
    <xf numFmtId="0" fontId="26" fillId="0" borderId="0" applyNumberFormat="0" applyFill="0" applyBorder="0" applyAlignment="0" applyProtection="0"/>
    <xf numFmtId="0" fontId="7" fillId="3" borderId="0" applyNumberFormat="0" applyBorder="0" applyAlignment="0" applyProtection="0"/>
    <xf numFmtId="0" fontId="7" fillId="4" borderId="0" applyNumberFormat="0" applyBorder="0" applyAlignment="0" applyProtection="0"/>
    <xf numFmtId="0" fontId="7" fillId="5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8" borderId="0" applyNumberFormat="0" applyBorder="0" applyAlignment="0" applyProtection="0"/>
    <xf numFmtId="0" fontId="7" fillId="3" borderId="0" applyNumberFormat="0" applyBorder="0" applyAlignment="0" applyProtection="0"/>
    <xf numFmtId="0" fontId="7" fillId="4" borderId="0" applyNumberFormat="0" applyBorder="0" applyAlignment="0" applyProtection="0"/>
    <xf numFmtId="0" fontId="7" fillId="5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8" borderId="0" applyNumberFormat="0" applyBorder="0" applyAlignment="0" applyProtection="0"/>
    <xf numFmtId="0" fontId="11" fillId="10" borderId="5" applyNumberFormat="0" applyAlignment="0" applyProtection="0"/>
    <xf numFmtId="0" fontId="11" fillId="16" borderId="5" applyNumberFormat="0" applyAlignment="0" applyProtection="0"/>
    <xf numFmtId="0" fontId="55" fillId="0" borderId="0"/>
    <xf numFmtId="44" fontId="1" fillId="0" borderId="0" applyFont="0" applyFill="0" applyBorder="0" applyAlignment="0" applyProtection="0"/>
    <xf numFmtId="0" fontId="22" fillId="0" borderId="0" applyNumberFormat="0" applyFill="0" applyBorder="0" applyAlignment="0" applyProtection="0"/>
    <xf numFmtId="0" fontId="74" fillId="0" borderId="0" applyNumberFormat="0" applyFill="0" applyBorder="0" applyAlignment="0" applyProtection="0">
      <alignment vertical="top"/>
      <protection locked="0"/>
    </xf>
    <xf numFmtId="0" fontId="20" fillId="13" borderId="0" applyNumberFormat="0" applyBorder="0" applyAlignment="0" applyProtection="0"/>
    <xf numFmtId="38" fontId="3" fillId="26" borderId="0" applyNumberFormat="0" applyBorder="0" applyAlignment="0" applyProtection="0"/>
    <xf numFmtId="0" fontId="75" fillId="0" borderId="0">
      <alignment horizontal="left"/>
    </xf>
    <xf numFmtId="0" fontId="5" fillId="0" borderId="12" applyNumberFormat="0" applyAlignment="0" applyProtection="0">
      <alignment horizontal="left" vertical="center"/>
    </xf>
    <xf numFmtId="0" fontId="5" fillId="0" borderId="13">
      <alignment horizontal="left" vertical="center"/>
    </xf>
    <xf numFmtId="37" fontId="76" fillId="0" borderId="14" applyBorder="0" applyAlignment="0"/>
    <xf numFmtId="0" fontId="24" fillId="0" borderId="1" applyNumberFormat="0" applyFill="0" applyAlignment="0" applyProtection="0"/>
    <xf numFmtId="0" fontId="25" fillId="0" borderId="2" applyNumberFormat="0" applyFill="0" applyAlignment="0" applyProtection="0"/>
    <xf numFmtId="0" fontId="26" fillId="0" borderId="3" applyNumberFormat="0" applyFill="0" applyAlignment="0" applyProtection="0"/>
    <xf numFmtId="0" fontId="26" fillId="0" borderId="0" applyNumberFormat="0" applyFill="0" applyBorder="0" applyAlignment="0" applyProtection="0"/>
    <xf numFmtId="0" fontId="77" fillId="0" borderId="0" applyBorder="0"/>
    <xf numFmtId="0" fontId="12" fillId="12" borderId="0" applyNumberFormat="0" applyBorder="0" applyAlignment="0" applyProtection="0"/>
    <xf numFmtId="0" fontId="12" fillId="12" borderId="0" applyNumberFormat="0" applyBorder="0" applyAlignment="0" applyProtection="0"/>
    <xf numFmtId="0" fontId="11" fillId="10" borderId="5" applyNumberFormat="0" applyAlignment="0" applyProtection="0"/>
    <xf numFmtId="10" fontId="3" fillId="27" borderId="8" applyNumberFormat="0" applyBorder="0" applyAlignment="0" applyProtection="0"/>
    <xf numFmtId="0" fontId="78" fillId="10" borderId="5" applyNumberFormat="0" applyAlignment="0" applyProtection="0"/>
    <xf numFmtId="0" fontId="12" fillId="12" borderId="0" applyNumberFormat="0" applyBorder="0" applyAlignment="0" applyProtection="0"/>
    <xf numFmtId="0" fontId="77" fillId="0" borderId="0"/>
    <xf numFmtId="0" fontId="79" fillId="0" borderId="15"/>
    <xf numFmtId="0" fontId="80" fillId="0" borderId="0"/>
    <xf numFmtId="0" fontId="138" fillId="2" borderId="4" applyNumberFormat="0" applyAlignment="0" applyProtection="0"/>
    <xf numFmtId="1" fontId="77" fillId="0" borderId="0" applyProtection="0">
      <protection locked="0"/>
    </xf>
    <xf numFmtId="0" fontId="81" fillId="0" borderId="0" applyNumberFormat="0" applyFill="0" applyBorder="0" applyAlignment="0" applyProtection="0">
      <alignment vertical="top"/>
      <protection locked="0"/>
    </xf>
    <xf numFmtId="0" fontId="10" fillId="0" borderId="7" applyNumberFormat="0" applyFill="0" applyAlignment="0" applyProtection="0"/>
    <xf numFmtId="38" fontId="34" fillId="0" borderId="0" applyFont="0" applyFill="0" applyBorder="0" applyAlignment="0" applyProtection="0"/>
    <xf numFmtId="40" fontId="34" fillId="0" borderId="0" applyFont="0" applyFill="0" applyBorder="0" applyAlignment="0" applyProtection="0"/>
    <xf numFmtId="0" fontId="82" fillId="0" borderId="16"/>
    <xf numFmtId="167" fontId="73" fillId="0" borderId="0" applyFont="0" applyFill="0" applyBorder="0" applyAlignment="0" applyProtection="0"/>
    <xf numFmtId="168" fontId="73" fillId="0" borderId="0" applyFont="0" applyFill="0" applyBorder="0" applyAlignment="0" applyProtection="0"/>
    <xf numFmtId="177" fontId="69" fillId="0" borderId="0" applyFont="0" applyFill="0" applyBorder="0" applyAlignment="0" applyProtection="0"/>
    <xf numFmtId="178" fontId="69" fillId="0" borderId="0" applyFont="0" applyFill="0" applyBorder="0" applyAlignment="0" applyProtection="0"/>
    <xf numFmtId="0" fontId="73" fillId="0" borderId="0" applyFont="0" applyFill="0" applyBorder="0" applyAlignment="0" applyProtection="0"/>
    <xf numFmtId="0" fontId="73" fillId="0" borderId="0" applyFont="0" applyFill="0" applyBorder="0" applyAlignment="0" applyProtection="0"/>
    <xf numFmtId="0" fontId="139" fillId="0" borderId="1" applyNumberFormat="0" applyFill="0" applyAlignment="0" applyProtection="0"/>
    <xf numFmtId="0" fontId="140" fillId="0" borderId="2" applyNumberFormat="0" applyFill="0" applyAlignment="0" applyProtection="0"/>
    <xf numFmtId="0" fontId="141" fillId="0" borderId="3" applyNumberFormat="0" applyFill="0" applyAlignment="0" applyProtection="0"/>
    <xf numFmtId="0" fontId="141" fillId="0" borderId="0" applyNumberFormat="0" applyFill="0" applyBorder="0" applyAlignment="0" applyProtection="0"/>
    <xf numFmtId="0" fontId="142" fillId="0" borderId="0" applyNumberFormat="0" applyFill="0" applyBorder="0" applyAlignment="0" applyProtection="0"/>
    <xf numFmtId="0" fontId="13" fillId="9" borderId="0" applyNumberFormat="0" applyBorder="0" applyAlignment="0" applyProtection="0"/>
    <xf numFmtId="0" fontId="13" fillId="9" borderId="0" applyNumberFormat="0" applyBorder="0" applyAlignment="0" applyProtection="0"/>
    <xf numFmtId="0" fontId="143" fillId="9" borderId="0" applyNumberFormat="0" applyBorder="0" applyAlignment="0" applyProtection="0"/>
    <xf numFmtId="0" fontId="13" fillId="9" borderId="0" applyNumberFormat="0" applyBorder="0" applyAlignment="0" applyProtection="0"/>
    <xf numFmtId="37" fontId="1" fillId="0" borderId="17"/>
    <xf numFmtId="0" fontId="83" fillId="0" borderId="0"/>
    <xf numFmtId="0" fontId="84" fillId="0" borderId="0"/>
    <xf numFmtId="0" fontId="84" fillId="0" borderId="0"/>
    <xf numFmtId="0" fontId="84" fillId="0" borderId="0"/>
    <xf numFmtId="0" fontId="71" fillId="0" borderId="0"/>
    <xf numFmtId="0" fontId="84" fillId="0" borderId="0"/>
    <xf numFmtId="0" fontId="55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30" fillId="0" borderId="0"/>
    <xf numFmtId="0" fontId="30" fillId="0" borderId="0"/>
    <xf numFmtId="0" fontId="30" fillId="0" borderId="0"/>
    <xf numFmtId="0" fontId="85" fillId="0" borderId="0"/>
    <xf numFmtId="0" fontId="86" fillId="0" borderId="0"/>
    <xf numFmtId="0" fontId="29" fillId="25" borderId="10" applyNumberFormat="0" applyFont="0" applyAlignment="0" applyProtection="0"/>
    <xf numFmtId="0" fontId="29" fillId="25" borderId="10" applyNumberFormat="0" applyFont="0" applyAlignment="0" applyProtection="0"/>
    <xf numFmtId="0" fontId="73" fillId="25" borderId="10" applyNumberFormat="0" applyFont="0" applyAlignment="0" applyProtection="0"/>
    <xf numFmtId="38" fontId="61" fillId="0" borderId="0" applyFont="0" applyFill="0" applyBorder="0" applyAlignment="0" applyProtection="0"/>
    <xf numFmtId="0" fontId="21" fillId="10" borderId="6" applyNumberFormat="0" applyAlignment="0" applyProtection="0"/>
    <xf numFmtId="10" fontId="1" fillId="0" borderId="0" applyFont="0" applyFill="0" applyBorder="0" applyAlignment="0" applyProtection="0"/>
    <xf numFmtId="9" fontId="29" fillId="0" borderId="0" applyFont="0" applyFill="0" applyBorder="0" applyAlignment="0" applyProtection="0"/>
    <xf numFmtId="9" fontId="73" fillId="0" borderId="18" applyNumberFormat="0" applyBorder="0"/>
    <xf numFmtId="9" fontId="1" fillId="0" borderId="0" applyFont="0" applyFill="0" applyBorder="0" applyAlignment="0" applyProtection="0"/>
    <xf numFmtId="0" fontId="30" fillId="25" borderId="10" applyNumberFormat="0" applyFont="0" applyAlignment="0" applyProtection="0"/>
    <xf numFmtId="0" fontId="144" fillId="0" borderId="7" applyNumberFormat="0" applyFill="0" applyAlignment="0" applyProtection="0"/>
    <xf numFmtId="0" fontId="73" fillId="0" borderId="0" applyNumberFormat="0" applyFont="0" applyFill="0" applyBorder="0" applyAlignment="0" applyProtection="0">
      <alignment horizontal="left"/>
    </xf>
    <xf numFmtId="0" fontId="145" fillId="0" borderId="16">
      <alignment horizontal="center"/>
    </xf>
    <xf numFmtId="37" fontId="2" fillId="1" borderId="17"/>
    <xf numFmtId="0" fontId="21" fillId="10" borderId="6" applyNumberFormat="0" applyAlignment="0" applyProtection="0"/>
    <xf numFmtId="0" fontId="21" fillId="10" borderId="6" applyNumberFormat="0" applyAlignment="0" applyProtection="0"/>
    <xf numFmtId="0" fontId="21" fillId="10" borderId="6" applyNumberFormat="0" applyAlignment="0" applyProtection="0"/>
    <xf numFmtId="4" fontId="4" fillId="9" borderId="19" applyNumberFormat="0" applyProtection="0">
      <alignment vertical="center"/>
    </xf>
    <xf numFmtId="4" fontId="14" fillId="28" borderId="19" applyNumberFormat="0" applyProtection="0">
      <alignment vertical="center"/>
    </xf>
    <xf numFmtId="4" fontId="4" fillId="28" borderId="19" applyNumberFormat="0" applyProtection="0">
      <alignment horizontal="left" vertical="center" indent="1"/>
    </xf>
    <xf numFmtId="0" fontId="4" fillId="28" borderId="19" applyNumberFormat="0" applyProtection="0">
      <alignment horizontal="left" vertical="top" indent="1"/>
    </xf>
    <xf numFmtId="4" fontId="4" fillId="29" borderId="0" applyNumberFormat="0" applyProtection="0">
      <alignment horizontal="left" vertical="center" indent="1"/>
    </xf>
    <xf numFmtId="0" fontId="1" fillId="30" borderId="6" applyNumberFormat="0" applyProtection="0">
      <alignment horizontal="left" vertical="center" indent="1"/>
    </xf>
    <xf numFmtId="0" fontId="30" fillId="30" borderId="6" applyNumberFormat="0" applyProtection="0">
      <alignment horizontal="left" vertical="center" indent="1"/>
    </xf>
    <xf numFmtId="4" fontId="15" fillId="12" borderId="19" applyNumberFormat="0" applyProtection="0">
      <alignment horizontal="right" vertical="center"/>
    </xf>
    <xf numFmtId="4" fontId="15" fillId="18" borderId="19" applyNumberFormat="0" applyProtection="0">
      <alignment horizontal="right" vertical="center"/>
    </xf>
    <xf numFmtId="4" fontId="15" fillId="4" borderId="19" applyNumberFormat="0" applyProtection="0">
      <alignment horizontal="right" vertical="center"/>
    </xf>
    <xf numFmtId="4" fontId="15" fillId="20" borderId="19" applyNumberFormat="0" applyProtection="0">
      <alignment horizontal="right" vertical="center"/>
    </xf>
    <xf numFmtId="4" fontId="15" fillId="22" borderId="19" applyNumberFormat="0" applyProtection="0">
      <alignment horizontal="right" vertical="center"/>
    </xf>
    <xf numFmtId="4" fontId="15" fillId="8" borderId="19" applyNumberFormat="0" applyProtection="0">
      <alignment horizontal="right" vertical="center"/>
    </xf>
    <xf numFmtId="4" fontId="15" fillId="5" borderId="19" applyNumberFormat="0" applyProtection="0">
      <alignment horizontal="right" vertical="center"/>
    </xf>
    <xf numFmtId="4" fontId="15" fillId="31" borderId="19" applyNumberFormat="0" applyProtection="0">
      <alignment horizontal="right" vertical="center"/>
    </xf>
    <xf numFmtId="4" fontId="15" fillId="19" borderId="19" applyNumberFormat="0" applyProtection="0">
      <alignment horizontal="right" vertical="center"/>
    </xf>
    <xf numFmtId="4" fontId="4" fillId="32" borderId="20" applyNumberFormat="0" applyProtection="0">
      <alignment horizontal="left" vertical="center" indent="1"/>
    </xf>
    <xf numFmtId="4" fontId="15" fillId="33" borderId="0" applyNumberFormat="0" applyProtection="0">
      <alignment horizontal="left" vertical="center" indent="1"/>
    </xf>
    <xf numFmtId="4" fontId="16" fillId="34" borderId="0" applyNumberFormat="0" applyProtection="0">
      <alignment horizontal="left" vertical="center" indent="1"/>
    </xf>
    <xf numFmtId="4" fontId="15" fillId="35" borderId="19" applyNumberFormat="0" applyProtection="0">
      <alignment horizontal="right" vertical="center"/>
    </xf>
    <xf numFmtId="4" fontId="15" fillId="33" borderId="0" applyNumberFormat="0" applyProtection="0">
      <alignment horizontal="left" vertical="center" indent="1"/>
    </xf>
    <xf numFmtId="4" fontId="15" fillId="29" borderId="0" applyNumberFormat="0" applyProtection="0">
      <alignment horizontal="left" vertical="center" indent="1"/>
    </xf>
    <xf numFmtId="0" fontId="1" fillId="34" borderId="19" applyNumberFormat="0" applyProtection="0">
      <alignment horizontal="left" vertical="center" indent="1"/>
    </xf>
    <xf numFmtId="0" fontId="1" fillId="34" borderId="19" applyNumberFormat="0" applyProtection="0">
      <alignment horizontal="left" vertical="top" indent="1"/>
    </xf>
    <xf numFmtId="0" fontId="1" fillId="29" borderId="19" applyNumberFormat="0" applyProtection="0">
      <alignment horizontal="left" vertical="center" indent="1"/>
    </xf>
    <xf numFmtId="0" fontId="1" fillId="29" borderId="19" applyNumberFormat="0" applyProtection="0">
      <alignment horizontal="left" vertical="top" indent="1"/>
    </xf>
    <xf numFmtId="0" fontId="1" fillId="36" borderId="19" applyNumberFormat="0" applyProtection="0">
      <alignment horizontal="left" vertical="center" indent="1"/>
    </xf>
    <xf numFmtId="0" fontId="1" fillId="36" borderId="19" applyNumberFormat="0" applyProtection="0">
      <alignment horizontal="left" vertical="top" indent="1"/>
    </xf>
    <xf numFmtId="0" fontId="1" fillId="37" borderId="19" applyNumberFormat="0" applyProtection="0">
      <alignment horizontal="left" vertical="center" indent="1"/>
    </xf>
    <xf numFmtId="0" fontId="1" fillId="37" borderId="19" applyNumberFormat="0" applyProtection="0">
      <alignment horizontal="left" vertical="top" indent="1"/>
    </xf>
    <xf numFmtId="4" fontId="15" fillId="27" borderId="19" applyNumberFormat="0" applyProtection="0">
      <alignment vertical="center"/>
    </xf>
    <xf numFmtId="4" fontId="17" fillId="27" borderId="19" applyNumberFormat="0" applyProtection="0">
      <alignment vertical="center"/>
    </xf>
    <xf numFmtId="4" fontId="15" fillId="27" borderId="19" applyNumberFormat="0" applyProtection="0">
      <alignment horizontal="left" vertical="center" indent="1"/>
    </xf>
    <xf numFmtId="0" fontId="15" fillId="27" borderId="19" applyNumberFormat="0" applyProtection="0">
      <alignment horizontal="left" vertical="top" indent="1"/>
    </xf>
    <xf numFmtId="4" fontId="15" fillId="33" borderId="19" applyNumberFormat="0" applyProtection="0">
      <alignment horizontal="right" vertical="center"/>
    </xf>
    <xf numFmtId="4" fontId="17" fillId="33" borderId="19" applyNumberFormat="0" applyProtection="0">
      <alignment horizontal="right" vertical="center"/>
    </xf>
    <xf numFmtId="4" fontId="15" fillId="35" borderId="19" applyNumberFormat="0" applyProtection="0">
      <alignment horizontal="left" vertical="center" indent="1"/>
    </xf>
    <xf numFmtId="0" fontId="15" fillId="29" borderId="19" applyNumberFormat="0" applyProtection="0">
      <alignment horizontal="left" vertical="top" indent="1"/>
    </xf>
    <xf numFmtId="4" fontId="18" fillId="23" borderId="0" applyNumberFormat="0" applyProtection="0">
      <alignment horizontal="left" vertical="center" indent="1"/>
    </xf>
    <xf numFmtId="4" fontId="19" fillId="33" borderId="19" applyNumberFormat="0" applyProtection="0">
      <alignment horizontal="right" vertical="center"/>
    </xf>
    <xf numFmtId="0" fontId="20" fillId="13" borderId="0" applyNumberFormat="0" applyBorder="0" applyAlignment="0" applyProtection="0"/>
    <xf numFmtId="37" fontId="87" fillId="1" borderId="17"/>
    <xf numFmtId="0" fontId="21" fillId="10" borderId="6" applyNumberFormat="0" applyAlignment="0" applyProtection="0"/>
    <xf numFmtId="0" fontId="146" fillId="13" borderId="0" applyNumberFormat="0" applyBorder="0" applyAlignment="0" applyProtection="0"/>
    <xf numFmtId="0" fontId="1" fillId="0" borderId="0"/>
    <xf numFmtId="0" fontId="55" fillId="0" borderId="0"/>
    <xf numFmtId="0" fontId="82" fillId="0" borderId="0"/>
    <xf numFmtId="0" fontId="88" fillId="0" borderId="0" applyNumberFormat="0" applyFill="0" applyBorder="0" applyAlignment="0" applyProtection="0"/>
    <xf numFmtId="0" fontId="24" fillId="0" borderId="1" applyNumberFormat="0" applyFill="0" applyAlignment="0" applyProtection="0"/>
    <xf numFmtId="0" fontId="25" fillId="0" borderId="2" applyNumberFormat="0" applyFill="0" applyAlignment="0" applyProtection="0"/>
    <xf numFmtId="0" fontId="26" fillId="0" borderId="3" applyNumberFormat="0" applyFill="0" applyAlignment="0" applyProtection="0"/>
    <xf numFmtId="0" fontId="26" fillId="0" borderId="0" applyNumberFormat="0" applyFill="0" applyBorder="0" applyAlignment="0" applyProtection="0"/>
    <xf numFmtId="0" fontId="88" fillId="0" borderId="0" applyNumberFormat="0" applyFill="0" applyBorder="0" applyAlignment="0" applyProtection="0"/>
    <xf numFmtId="0" fontId="147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88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1" applyNumberFormat="0" applyFill="0" applyAlignment="0" applyProtection="0"/>
    <xf numFmtId="0" fontId="25" fillId="0" borderId="2" applyNumberFormat="0" applyFill="0" applyAlignment="0" applyProtection="0"/>
    <xf numFmtId="0" fontId="26" fillId="0" borderId="3" applyNumberFormat="0" applyFill="0" applyAlignment="0" applyProtection="0"/>
    <xf numFmtId="0" fontId="26" fillId="0" borderId="0" applyNumberFormat="0" applyFill="0" applyBorder="0" applyAlignment="0" applyProtection="0"/>
    <xf numFmtId="0" fontId="88" fillId="0" borderId="0" applyNumberFormat="0" applyFill="0" applyBorder="0" applyAlignment="0" applyProtection="0"/>
    <xf numFmtId="0" fontId="24" fillId="0" borderId="1" applyNumberFormat="0" applyFill="0" applyAlignment="0" applyProtection="0"/>
    <xf numFmtId="0" fontId="25" fillId="0" borderId="2" applyNumberFormat="0" applyFill="0" applyAlignment="0" applyProtection="0"/>
    <xf numFmtId="0" fontId="26" fillId="0" borderId="3" applyNumberFormat="0" applyFill="0" applyAlignment="0" applyProtection="0"/>
    <xf numFmtId="0" fontId="26" fillId="0" borderId="0" applyNumberFormat="0" applyFill="0" applyBorder="0" applyAlignment="0" applyProtection="0"/>
    <xf numFmtId="0" fontId="88" fillId="0" borderId="0" applyNumberFormat="0" applyFill="0" applyBorder="0" applyAlignment="0" applyProtection="0"/>
    <xf numFmtId="0" fontId="27" fillId="0" borderId="9" applyNumberFormat="0" applyFill="0" applyAlignment="0" applyProtection="0"/>
    <xf numFmtId="38" fontId="60" fillId="0" borderId="0" applyFont="0" applyFill="0" applyBorder="0" applyAlignment="0" applyProtection="0"/>
    <xf numFmtId="177" fontId="34" fillId="0" borderId="0" applyFont="0" applyFill="0" applyBorder="0" applyAlignment="0" applyProtection="0"/>
    <xf numFmtId="178" fontId="34" fillId="0" borderId="0" applyFont="0" applyFill="0" applyBorder="0" applyAlignment="0" applyProtection="0"/>
    <xf numFmtId="0" fontId="89" fillId="0" borderId="8">
      <alignment horizontal="center"/>
    </xf>
    <xf numFmtId="0" fontId="89" fillId="38" borderId="8">
      <alignment horizontal="center" vertical="center"/>
    </xf>
    <xf numFmtId="0" fontId="28" fillId="2" borderId="4" applyNumberFormat="0" applyAlignment="0" applyProtection="0"/>
    <xf numFmtId="0" fontId="148" fillId="16" borderId="5" applyNumberFormat="0" applyAlignment="0" applyProtection="0"/>
    <xf numFmtId="0" fontId="149" fillId="10" borderId="5" applyNumberFormat="0" applyAlignment="0" applyProtection="0"/>
    <xf numFmtId="0" fontId="150" fillId="10" borderId="6" applyNumberFormat="0" applyAlignment="0" applyProtection="0"/>
    <xf numFmtId="0" fontId="151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34" fillId="3" borderId="0" applyNumberFormat="0" applyBorder="0" applyAlignment="0" applyProtection="0"/>
    <xf numFmtId="0" fontId="134" fillId="4" borderId="0" applyNumberFormat="0" applyBorder="0" applyAlignment="0" applyProtection="0"/>
    <xf numFmtId="0" fontId="134" fillId="5" borderId="0" applyNumberFormat="0" applyBorder="0" applyAlignment="0" applyProtection="0"/>
    <xf numFmtId="0" fontId="134" fillId="6" borderId="0" applyNumberFormat="0" applyBorder="0" applyAlignment="0" applyProtection="0"/>
    <xf numFmtId="0" fontId="134" fillId="7" borderId="0" applyNumberFormat="0" applyBorder="0" applyAlignment="0" applyProtection="0"/>
    <xf numFmtId="0" fontId="134" fillId="8" borderId="0" applyNumberFormat="0" applyBorder="0" applyAlignment="0" applyProtection="0"/>
    <xf numFmtId="0" fontId="66" fillId="3" borderId="0" applyNumberFormat="0" applyBorder="0" applyAlignment="0" applyProtection="0">
      <alignment vertical="center"/>
    </xf>
    <xf numFmtId="0" fontId="66" fillId="4" borderId="0" applyNumberFormat="0" applyBorder="0" applyAlignment="0" applyProtection="0">
      <alignment vertical="center"/>
    </xf>
    <xf numFmtId="0" fontId="66" fillId="5" borderId="0" applyNumberFormat="0" applyBorder="0" applyAlignment="0" applyProtection="0">
      <alignment vertical="center"/>
    </xf>
    <xf numFmtId="0" fontId="66" fillId="6" borderId="0" applyNumberFormat="0" applyBorder="0" applyAlignment="0" applyProtection="0">
      <alignment vertical="center"/>
    </xf>
    <xf numFmtId="0" fontId="66" fillId="7" borderId="0" applyNumberFormat="0" applyBorder="0" applyAlignment="0" applyProtection="0">
      <alignment vertical="center"/>
    </xf>
    <xf numFmtId="0" fontId="66" fillId="8" borderId="0" applyNumberFormat="0" applyBorder="0" applyAlignment="0" applyProtection="0">
      <alignment vertical="center"/>
    </xf>
    <xf numFmtId="3" fontId="94" fillId="0" borderId="0" applyFill="0" applyBorder="0" applyAlignment="0" applyProtection="0"/>
    <xf numFmtId="0" fontId="55" fillId="0" borderId="0"/>
    <xf numFmtId="0" fontId="95" fillId="0" borderId="0" applyNumberFormat="0" applyFill="0" applyBorder="0" applyAlignment="0" applyProtection="0">
      <alignment vertical="center"/>
    </xf>
    <xf numFmtId="0" fontId="96" fillId="2" borderId="4" applyNumberFormat="0" applyAlignment="0" applyProtection="0">
      <alignment vertical="center"/>
    </xf>
    <xf numFmtId="0" fontId="97" fillId="9" borderId="0" applyNumberFormat="0" applyBorder="0" applyAlignment="0" applyProtection="0">
      <alignment vertical="center"/>
    </xf>
    <xf numFmtId="9" fontId="1" fillId="0" borderId="0" applyFont="0" applyFill="0" applyBorder="0" applyAlignment="0" applyProtection="0"/>
    <xf numFmtId="0" fontId="63" fillId="25" borderId="10" applyNumberFormat="0" applyFont="0" applyAlignment="0" applyProtection="0">
      <alignment vertical="center"/>
    </xf>
    <xf numFmtId="0" fontId="98" fillId="0" borderId="7" applyNumberFormat="0" applyFill="0" applyAlignment="0" applyProtection="0">
      <alignment vertical="center"/>
    </xf>
    <xf numFmtId="174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85" fontId="38" fillId="0" borderId="0" applyFont="0" applyFill="0" applyBorder="0" applyAlignment="0" applyProtection="0"/>
    <xf numFmtId="186" fontId="38" fillId="0" borderId="0" applyFont="0" applyFill="0" applyBorder="0" applyAlignment="0" applyProtection="0"/>
    <xf numFmtId="0" fontId="91" fillId="0" borderId="0" applyNumberFormat="0" applyFill="0" applyBorder="0" applyAlignment="0" applyProtection="0">
      <alignment vertical="top"/>
      <protection locked="0"/>
    </xf>
    <xf numFmtId="0" fontId="92" fillId="0" borderId="0" applyNumberFormat="0" applyFill="0" applyBorder="0" applyAlignment="0" applyProtection="0">
      <alignment vertical="top"/>
      <protection locked="0"/>
    </xf>
    <xf numFmtId="0" fontId="93" fillId="0" borderId="0"/>
    <xf numFmtId="0" fontId="99" fillId="10" borderId="5" applyNumberFormat="0" applyAlignment="0" applyProtection="0">
      <alignment vertical="center"/>
    </xf>
    <xf numFmtId="187" fontId="94" fillId="0" borderId="0" applyFill="0" applyBorder="0" applyAlignment="0" applyProtection="0"/>
    <xf numFmtId="0" fontId="100" fillId="10" borderId="6" applyNumberFormat="0" applyAlignment="0" applyProtection="0">
      <alignment vertical="center"/>
    </xf>
    <xf numFmtId="165" fontId="1" fillId="0" borderId="0" applyFont="0" applyFill="0" applyBorder="0" applyAlignment="0" applyProtection="0"/>
    <xf numFmtId="0" fontId="94" fillId="0" borderId="21" applyNumberFormat="0" applyFill="0" applyAlignment="0" applyProtection="0"/>
    <xf numFmtId="0" fontId="101" fillId="13" borderId="0" applyNumberFormat="0" applyBorder="0" applyAlignment="0" applyProtection="0">
      <alignment vertical="center"/>
    </xf>
    <xf numFmtId="0" fontId="102" fillId="13" borderId="0" applyNumberFormat="0" applyBorder="0" applyAlignment="0" applyProtection="0">
      <alignment vertical="center"/>
    </xf>
    <xf numFmtId="0" fontId="102" fillId="13" borderId="0" applyNumberFormat="0" applyBorder="0" applyAlignment="0" applyProtection="0">
      <alignment vertical="center"/>
    </xf>
    <xf numFmtId="0" fontId="102" fillId="13" borderId="0" applyNumberFormat="0" applyBorder="0" applyAlignment="0" applyProtection="0">
      <alignment vertical="center"/>
    </xf>
    <xf numFmtId="2" fontId="94" fillId="0" borderId="0" applyFill="0" applyBorder="0" applyAlignment="0" applyProtection="0"/>
    <xf numFmtId="0" fontId="103" fillId="12" borderId="0" applyNumberFormat="0" applyBorder="0" applyAlignment="0" applyProtection="0">
      <alignment vertical="center"/>
    </xf>
    <xf numFmtId="0" fontId="104" fillId="12" borderId="0" applyNumberFormat="0" applyBorder="0" applyAlignment="0" applyProtection="0">
      <alignment vertical="center"/>
    </xf>
    <xf numFmtId="0" fontId="104" fillId="12" borderId="0" applyNumberFormat="0" applyBorder="0" applyAlignment="0" applyProtection="0">
      <alignment vertical="center"/>
    </xf>
    <xf numFmtId="0" fontId="104" fillId="12" borderId="0" applyNumberFormat="0" applyBorder="0" applyAlignment="0" applyProtection="0">
      <alignment vertical="center"/>
    </xf>
    <xf numFmtId="0" fontId="32" fillId="0" borderId="0">
      <alignment vertical="center"/>
    </xf>
    <xf numFmtId="0" fontId="32" fillId="0" borderId="0">
      <alignment vertical="center"/>
    </xf>
    <xf numFmtId="188" fontId="94" fillId="0" borderId="0" applyFill="0" applyBorder="0" applyAlignment="0" applyProtection="0"/>
    <xf numFmtId="0" fontId="67" fillId="3" borderId="0" applyNumberFormat="0" applyBorder="0" applyAlignment="0" applyProtection="0">
      <alignment vertical="center"/>
    </xf>
    <xf numFmtId="0" fontId="67" fillId="4" borderId="0" applyNumberFormat="0" applyBorder="0" applyAlignment="0" applyProtection="0">
      <alignment vertical="center"/>
    </xf>
    <xf numFmtId="0" fontId="67" fillId="5" borderId="0" applyNumberFormat="0" applyBorder="0" applyAlignment="0" applyProtection="0">
      <alignment vertical="center"/>
    </xf>
    <xf numFmtId="0" fontId="67" fillId="6" borderId="0" applyNumberFormat="0" applyBorder="0" applyAlignment="0" applyProtection="0">
      <alignment vertical="center"/>
    </xf>
    <xf numFmtId="0" fontId="67" fillId="7" borderId="0" applyNumberFormat="0" applyBorder="0" applyAlignment="0" applyProtection="0">
      <alignment vertical="center"/>
    </xf>
    <xf numFmtId="0" fontId="67" fillId="8" borderId="0" applyNumberFormat="0" applyBorder="0" applyAlignment="0" applyProtection="0">
      <alignment vertical="center"/>
    </xf>
    <xf numFmtId="0" fontId="105" fillId="12" borderId="0" applyNumberFormat="0" applyBorder="0" applyAlignment="0" applyProtection="0">
      <alignment vertical="center"/>
    </xf>
    <xf numFmtId="189" fontId="94" fillId="0" borderId="0" applyFill="0" applyBorder="0" applyAlignment="0" applyProtection="0"/>
    <xf numFmtId="0" fontId="106" fillId="0" borderId="0"/>
    <xf numFmtId="0" fontId="107" fillId="0" borderId="0" applyNumberFormat="0" applyFill="0" applyBorder="0" applyAlignment="0" applyProtection="0">
      <alignment vertical="center"/>
    </xf>
    <xf numFmtId="0" fontId="108" fillId="0" borderId="1" applyNumberFormat="0" applyFill="0" applyAlignment="0" applyProtection="0">
      <alignment vertical="center"/>
    </xf>
    <xf numFmtId="0" fontId="109" fillId="0" borderId="2" applyNumberFormat="0" applyFill="0" applyAlignment="0" applyProtection="0">
      <alignment vertical="center"/>
    </xf>
    <xf numFmtId="0" fontId="110" fillId="0" borderId="3" applyNumberFormat="0" applyFill="0" applyAlignment="0" applyProtection="0">
      <alignment vertical="center"/>
    </xf>
    <xf numFmtId="0" fontId="110" fillId="0" borderId="0" applyNumberFormat="0" applyFill="0" applyBorder="0" applyAlignment="0" applyProtection="0">
      <alignment vertical="center"/>
    </xf>
    <xf numFmtId="0" fontId="55" fillId="0" borderId="0"/>
    <xf numFmtId="181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0" fontId="1" fillId="0" borderId="0" applyFont="0" applyFill="0" applyBorder="0" applyAlignment="0" applyProtection="0"/>
    <xf numFmtId="0" fontId="1" fillId="0" borderId="0" applyFont="0" applyFill="0" applyBorder="0" applyAlignment="0" applyProtection="0"/>
    <xf numFmtId="197" fontId="152" fillId="0" borderId="0" applyFont="0" applyFill="0" applyBorder="0" applyAlignment="0" applyProtection="0"/>
    <xf numFmtId="165" fontId="1" fillId="0" borderId="0" applyFont="0" applyFill="0" applyBorder="0" applyAlignment="0" applyProtection="0"/>
    <xf numFmtId="173" fontId="111" fillId="0" borderId="0" applyFont="0" applyFill="0" applyBorder="0" applyAlignment="0" applyProtection="0"/>
    <xf numFmtId="174" fontId="111" fillId="0" borderId="0" applyFont="0" applyFill="0" applyBorder="0" applyAlignment="0" applyProtection="0"/>
    <xf numFmtId="0" fontId="112" fillId="2" borderId="4" applyNumberFormat="0" applyAlignment="0" applyProtection="0">
      <alignment vertical="center"/>
    </xf>
    <xf numFmtId="0" fontId="1" fillId="0" borderId="0"/>
    <xf numFmtId="0" fontId="153" fillId="0" borderId="0"/>
    <xf numFmtId="0" fontId="113" fillId="0" borderId="9" applyNumberFormat="0" applyFill="0" applyAlignment="0" applyProtection="0">
      <alignment vertical="center"/>
    </xf>
    <xf numFmtId="0" fontId="29" fillId="25" borderId="10" applyNumberFormat="0" applyFont="0" applyAlignment="0" applyProtection="0">
      <alignment vertical="center"/>
    </xf>
    <xf numFmtId="0" fontId="29" fillId="25" borderId="10" applyNumberFormat="0" applyFont="0" applyAlignment="0" applyProtection="0">
      <alignment vertical="center"/>
    </xf>
    <xf numFmtId="190" fontId="111" fillId="0" borderId="0" applyFont="0" applyFill="0" applyBorder="0" applyAlignment="0" applyProtection="0"/>
    <xf numFmtId="191" fontId="111" fillId="0" borderId="0" applyFont="0" applyFill="0" applyBorder="0" applyAlignment="0" applyProtection="0"/>
    <xf numFmtId="0" fontId="114" fillId="13" borderId="0" applyNumberFormat="0" applyBorder="0" applyAlignment="0" applyProtection="0">
      <alignment vertical="center"/>
    </xf>
    <xf numFmtId="0" fontId="81" fillId="0" borderId="0" applyNumberFormat="0" applyFill="0" applyBorder="0" applyAlignment="0" applyProtection="0">
      <alignment vertical="top"/>
      <protection locked="0"/>
    </xf>
    <xf numFmtId="0" fontId="115" fillId="0" borderId="1" applyNumberFormat="0" applyFill="0" applyAlignment="0" applyProtection="0">
      <alignment vertical="center"/>
    </xf>
    <xf numFmtId="0" fontId="116" fillId="0" borderId="2" applyNumberFormat="0" applyFill="0" applyAlignment="0" applyProtection="0">
      <alignment vertical="center"/>
    </xf>
    <xf numFmtId="0" fontId="117" fillId="0" borderId="3" applyNumberFormat="0" applyFill="0" applyAlignment="0" applyProtection="0">
      <alignment vertical="center"/>
    </xf>
    <xf numFmtId="0" fontId="117" fillId="0" borderId="0" applyNumberFormat="0" applyFill="0" applyBorder="0" applyAlignment="0" applyProtection="0">
      <alignment vertical="center"/>
    </xf>
    <xf numFmtId="0" fontId="118" fillId="0" borderId="0" applyNumberFormat="0" applyFill="0" applyBorder="0" applyAlignment="0" applyProtection="0"/>
    <xf numFmtId="0" fontId="119" fillId="0" borderId="0" applyNumberFormat="0" applyFill="0" applyBorder="0" applyAlignment="0" applyProtection="0"/>
    <xf numFmtId="0" fontId="120" fillId="0" borderId="0" applyNumberFormat="0" applyFill="0" applyBorder="0" applyAlignment="0" applyProtection="0">
      <alignment vertical="center"/>
    </xf>
    <xf numFmtId="0" fontId="121" fillId="0" borderId="0" applyNumberFormat="0" applyFill="0" applyBorder="0" applyAlignment="0" applyProtection="0">
      <alignment vertical="center"/>
    </xf>
    <xf numFmtId="0" fontId="122" fillId="10" borderId="5" applyNumberFormat="0" applyAlignment="0" applyProtection="0">
      <alignment vertical="center"/>
    </xf>
    <xf numFmtId="0" fontId="123" fillId="0" borderId="0" applyNumberFormat="0" applyFill="0" applyBorder="0" applyAlignment="0" applyProtection="0">
      <alignment vertical="center"/>
    </xf>
    <xf numFmtId="0" fontId="124" fillId="0" borderId="0" applyNumberFormat="0" applyFill="0" applyBorder="0" applyAlignment="0" applyProtection="0">
      <alignment vertical="center"/>
    </xf>
    <xf numFmtId="0" fontId="125" fillId="0" borderId="0" applyNumberFormat="0" applyFill="0" applyBorder="0" applyAlignment="0" applyProtection="0">
      <alignment vertical="center"/>
    </xf>
    <xf numFmtId="0" fontId="126" fillId="10" borderId="5" applyNumberFormat="0" applyAlignment="0" applyProtection="0">
      <alignment vertical="center"/>
    </xf>
    <xf numFmtId="0" fontId="127" fillId="16" borderId="5" applyNumberFormat="0" applyAlignment="0" applyProtection="0">
      <alignment vertical="center"/>
    </xf>
    <xf numFmtId="0" fontId="128" fillId="10" borderId="6" applyNumberFormat="0" applyAlignment="0" applyProtection="0">
      <alignment vertical="center"/>
    </xf>
    <xf numFmtId="0" fontId="129" fillId="9" borderId="0" applyNumberFormat="0" applyBorder="0" applyAlignment="0" applyProtection="0">
      <alignment vertical="center"/>
    </xf>
    <xf numFmtId="199" fontId="152" fillId="0" borderId="0" applyFont="0" applyFill="0" applyBorder="0" applyAlignment="0" applyProtection="0"/>
    <xf numFmtId="198" fontId="152" fillId="0" borderId="0" applyFont="0" applyFill="0" applyBorder="0" applyAlignment="0" applyProtection="0"/>
    <xf numFmtId="0" fontId="130" fillId="0" borderId="7" applyNumberFormat="0" applyFill="0" applyAlignment="0" applyProtection="0">
      <alignment vertical="center"/>
    </xf>
    <xf numFmtId="0" fontId="131" fillId="0" borderId="9" applyNumberFormat="0" applyFill="0" applyAlignment="0" applyProtection="0">
      <alignment vertical="center"/>
    </xf>
  </cellStyleXfs>
  <cellXfs count="62">
    <xf numFmtId="0" fontId="0" fillId="0" borderId="0" xfId="0"/>
    <xf numFmtId="0" fontId="30" fillId="0" borderId="0" xfId="371" applyFill="1" applyBorder="1"/>
    <xf numFmtId="0" fontId="1" fillId="0" borderId="0" xfId="371" applyFont="1" applyFill="1" applyBorder="1"/>
    <xf numFmtId="0" fontId="3" fillId="0" borderId="10" xfId="0" applyFont="1" applyFill="1" applyBorder="1" applyAlignment="1">
      <alignment horizontal="center"/>
    </xf>
    <xf numFmtId="194" fontId="30" fillId="0" borderId="0" xfId="371" applyNumberFormat="1" applyFill="1" applyBorder="1"/>
    <xf numFmtId="195" fontId="1" fillId="0" borderId="0" xfId="371" applyNumberFormat="1" applyFont="1" applyFill="1" applyBorder="1"/>
    <xf numFmtId="0" fontId="30" fillId="0" borderId="0" xfId="371" applyNumberFormat="1" applyFill="1" applyBorder="1"/>
    <xf numFmtId="194" fontId="30" fillId="0" borderId="0" xfId="371" applyNumberFormat="1" applyFill="1" applyBorder="1" applyAlignment="1"/>
    <xf numFmtId="14" fontId="30" fillId="0" borderId="0" xfId="371" applyNumberFormat="1" applyFill="1" applyBorder="1"/>
    <xf numFmtId="14" fontId="1" fillId="0" borderId="0" xfId="371" applyNumberFormat="1" applyFont="1" applyFill="1" applyBorder="1"/>
    <xf numFmtId="0" fontId="2" fillId="0" borderId="0" xfId="371" applyFont="1" applyFill="1" applyBorder="1"/>
    <xf numFmtId="0" fontId="30" fillId="0" borderId="8" xfId="371" applyFill="1" applyBorder="1"/>
    <xf numFmtId="166" fontId="30" fillId="0" borderId="0" xfId="371" applyNumberFormat="1" applyFill="1" applyBorder="1"/>
    <xf numFmtId="192" fontId="1" fillId="37" borderId="0" xfId="371" applyNumberFormat="1" applyFont="1" applyFill="1" applyBorder="1"/>
    <xf numFmtId="40" fontId="1" fillId="0" borderId="0" xfId="370" applyNumberFormat="1" applyFont="1" applyFill="1"/>
    <xf numFmtId="40" fontId="1" fillId="0" borderId="0" xfId="370" applyNumberFormat="1" applyFont="1" applyFill="1" applyAlignment="1">
      <alignment horizontal="center"/>
    </xf>
    <xf numFmtId="40" fontId="154" fillId="0" borderId="0" xfId="370" applyNumberFormat="1" applyFont="1" applyFill="1"/>
    <xf numFmtId="40" fontId="154" fillId="0" borderId="0" xfId="370" applyNumberFormat="1" applyFont="1" applyFill="1" applyAlignment="1">
      <alignment horizontal="center"/>
    </xf>
    <xf numFmtId="40" fontId="19" fillId="0" borderId="0" xfId="370" applyNumberFormat="1" applyFont="1" applyFill="1" applyAlignment="1">
      <alignment horizontal="center"/>
    </xf>
    <xf numFmtId="0" fontId="0" fillId="0" borderId="0" xfId="0" applyFill="1" applyAlignment="1">
      <alignment vertical="top"/>
    </xf>
    <xf numFmtId="194" fontId="0" fillId="0" borderId="0" xfId="371" applyNumberFormat="1" applyFont="1" applyFill="1" applyBorder="1"/>
    <xf numFmtId="194" fontId="0" fillId="0" borderId="0" xfId="371" applyNumberFormat="1" applyFont="1" applyFill="1" applyBorder="1" applyAlignment="1"/>
    <xf numFmtId="194" fontId="3" fillId="0" borderId="8" xfId="371" applyNumberFormat="1" applyFont="1" applyFill="1" applyBorder="1" applyAlignment="1">
      <alignment horizontal="center" vertical="center" wrapText="1"/>
    </xf>
    <xf numFmtId="194" fontId="30" fillId="0" borderId="8" xfId="371" applyNumberFormat="1" applyFill="1" applyBorder="1" applyAlignment="1">
      <alignment horizontal="center" vertical="center"/>
    </xf>
    <xf numFmtId="1" fontId="1" fillId="0" borderId="8" xfId="0" applyNumberFormat="1" applyFont="1" applyFill="1" applyBorder="1" applyAlignment="1">
      <alignment horizontal="center"/>
    </xf>
    <xf numFmtId="0" fontId="1" fillId="37" borderId="0" xfId="371" applyFont="1" applyFill="1" applyBorder="1" applyAlignment="1">
      <alignment horizontal="center" vertical="center"/>
    </xf>
    <xf numFmtId="194" fontId="30" fillId="37" borderId="0" xfId="371" applyNumberFormat="1" applyFill="1" applyBorder="1" applyAlignment="1">
      <alignment horizontal="center" vertical="center"/>
    </xf>
    <xf numFmtId="166" fontId="30" fillId="0" borderId="0" xfId="371" applyNumberFormat="1" applyFill="1" applyBorder="1" applyAlignment="1">
      <alignment horizontal="center" vertical="center"/>
    </xf>
    <xf numFmtId="166" fontId="1" fillId="0" borderId="0" xfId="371" applyNumberFormat="1" applyFont="1" applyFill="1" applyBorder="1" applyAlignment="1">
      <alignment horizontal="center" vertical="center"/>
    </xf>
    <xf numFmtId="3" fontId="1" fillId="0" borderId="8" xfId="369" applyNumberFormat="1" applyFont="1" applyFill="1" applyBorder="1" applyAlignment="1"/>
    <xf numFmtId="0" fontId="30" fillId="0" borderId="0" xfId="371" applyFill="1" applyBorder="1" applyAlignment="1">
      <alignment horizontal="center"/>
    </xf>
    <xf numFmtId="0" fontId="1" fillId="0" borderId="8" xfId="371" applyFont="1" applyFill="1" applyBorder="1" applyAlignment="1">
      <alignment horizontal="center" vertical="center" wrapText="1"/>
    </xf>
    <xf numFmtId="14" fontId="30" fillId="0" borderId="8" xfId="372" applyNumberFormat="1" applyFill="1" applyBorder="1" applyAlignment="1">
      <alignment horizontal="center" vertical="center"/>
    </xf>
    <xf numFmtId="0" fontId="30" fillId="0" borderId="0" xfId="371" applyFill="1" applyBorder="1" applyAlignment="1">
      <alignment horizontal="center" vertical="center"/>
    </xf>
    <xf numFmtId="200" fontId="30" fillId="44" borderId="0" xfId="371" applyNumberFormat="1" applyFill="1" applyBorder="1" applyAlignment="1">
      <alignment horizontal="center" vertical="center"/>
    </xf>
    <xf numFmtId="200" fontId="30" fillId="45" borderId="0" xfId="371" applyNumberFormat="1" applyFill="1" applyBorder="1" applyAlignment="1">
      <alignment horizontal="center" vertical="center"/>
    </xf>
    <xf numFmtId="200" fontId="30" fillId="46" borderId="0" xfId="371" applyNumberFormat="1" applyFill="1" applyBorder="1" applyAlignment="1">
      <alignment horizontal="center" vertical="center"/>
    </xf>
    <xf numFmtId="194" fontId="30" fillId="0" borderId="8" xfId="371" applyNumberFormat="1" applyFill="1" applyBorder="1"/>
    <xf numFmtId="196" fontId="30" fillId="0" borderId="8" xfId="371" applyNumberFormat="1" applyFill="1" applyBorder="1"/>
    <xf numFmtId="193" fontId="30" fillId="0" borderId="0" xfId="371" applyNumberFormat="1" applyFill="1" applyBorder="1" applyAlignment="1">
      <alignment horizontal="center"/>
    </xf>
    <xf numFmtId="0" fontId="30" fillId="43" borderId="0" xfId="371" applyFill="1" applyBorder="1" applyAlignment="1">
      <alignment horizontal="center" vertical="center"/>
    </xf>
    <xf numFmtId="0" fontId="30" fillId="43" borderId="0" xfId="371" applyFill="1" applyBorder="1"/>
    <xf numFmtId="0" fontId="0" fillId="43" borderId="0" xfId="0" applyFill="1" applyAlignment="1">
      <alignment vertical="top"/>
    </xf>
    <xf numFmtId="0" fontId="1" fillId="43" borderId="0" xfId="371" applyFont="1" applyFill="1" applyBorder="1"/>
    <xf numFmtId="0" fontId="0" fillId="0" borderId="8" xfId="371" applyFont="1" applyFill="1" applyBorder="1" applyAlignment="1">
      <alignment horizontal="center" vertical="center"/>
    </xf>
    <xf numFmtId="0" fontId="1" fillId="0" borderId="8" xfId="371" applyNumberFormat="1" applyFont="1" applyFill="1" applyBorder="1" applyAlignment="1">
      <alignment horizontal="center" vertical="center"/>
    </xf>
    <xf numFmtId="2" fontId="1" fillId="0" borderId="8" xfId="371" applyNumberFormat="1" applyFont="1" applyFill="1" applyBorder="1" applyAlignment="1">
      <alignment horizontal="center" vertical="center"/>
    </xf>
    <xf numFmtId="0" fontId="1" fillId="0" borderId="8" xfId="371" applyFont="1" applyFill="1" applyBorder="1" applyAlignment="1">
      <alignment horizontal="center" vertical="center"/>
    </xf>
    <xf numFmtId="0" fontId="0" fillId="0" borderId="8" xfId="0" applyNumberForma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1" fillId="0" borderId="8" xfId="0" applyNumberFormat="1" applyFont="1" applyFill="1" applyBorder="1" applyAlignment="1">
      <alignment horizontal="center" vertical="center"/>
    </xf>
    <xf numFmtId="172" fontId="2" fillId="0" borderId="8" xfId="369" applyNumberFormat="1" applyFont="1" applyFill="1" applyBorder="1" applyAlignment="1">
      <alignment horizontal="center" vertical="center" wrapText="1"/>
    </xf>
    <xf numFmtId="200" fontId="2" fillId="44" borderId="8" xfId="371" applyNumberFormat="1" applyFont="1" applyFill="1" applyBorder="1" applyAlignment="1">
      <alignment horizontal="center" vertical="center"/>
    </xf>
    <xf numFmtId="200" fontId="2" fillId="45" borderId="8" xfId="371" applyNumberFormat="1" applyFont="1" applyFill="1" applyBorder="1" applyAlignment="1">
      <alignment horizontal="center" vertical="center"/>
    </xf>
    <xf numFmtId="200" fontId="2" fillId="46" borderId="8" xfId="371" applyNumberFormat="1" applyFont="1" applyFill="1" applyBorder="1" applyAlignment="1">
      <alignment horizontal="center" vertical="center"/>
    </xf>
    <xf numFmtId="0" fontId="0" fillId="0" borderId="8" xfId="371" applyFont="1" applyFill="1" applyBorder="1" applyAlignment="1">
      <alignment horizontal="center" vertical="center" wrapText="1"/>
    </xf>
    <xf numFmtId="0" fontId="0" fillId="0" borderId="8" xfId="371" applyNumberFormat="1" applyFont="1" applyFill="1" applyBorder="1" applyAlignment="1">
      <alignment horizontal="center" vertical="center" wrapText="1"/>
    </xf>
    <xf numFmtId="0" fontId="2" fillId="42" borderId="8" xfId="371" applyFont="1" applyFill="1" applyBorder="1" applyAlignment="1">
      <alignment horizontal="center" vertical="center"/>
    </xf>
    <xf numFmtId="194" fontId="2" fillId="42" borderId="8" xfId="371" applyNumberFormat="1" applyFont="1" applyFill="1" applyBorder="1" applyAlignment="1">
      <alignment horizontal="center"/>
    </xf>
    <xf numFmtId="194" fontId="2" fillId="39" borderId="22" xfId="371" applyNumberFormat="1" applyFont="1" applyFill="1" applyBorder="1" applyAlignment="1">
      <alignment horizontal="center"/>
    </xf>
    <xf numFmtId="194" fontId="2" fillId="40" borderId="22" xfId="371" applyNumberFormat="1" applyFont="1" applyFill="1" applyBorder="1" applyAlignment="1">
      <alignment horizontal="center"/>
    </xf>
    <xf numFmtId="194" fontId="2" fillId="41" borderId="22" xfId="371" applyNumberFormat="1" applyFont="1" applyFill="1" applyBorder="1" applyAlignment="1">
      <alignment horizontal="center"/>
    </xf>
  </cellXfs>
  <cellStyles count="571">
    <cellStyle name="_x000a_mouse.drv=lm" xfId="1"/>
    <cellStyle name="??" xfId="2"/>
    <cellStyle name="?? [0.00]_laroux" xfId="3"/>
    <cellStyle name="?? 1" xfId="4"/>
    <cellStyle name="?? 2" xfId="5"/>
    <cellStyle name="?? 3" xfId="6"/>
    <cellStyle name="?? 4" xfId="7"/>
    <cellStyle name="???? [0.00]_laroux" xfId="8"/>
    <cellStyle name="????????????????? [0]_Book1" xfId="9"/>
    <cellStyle name="??????????????????? [0]_Book1" xfId="10"/>
    <cellStyle name="???????????????????????_Book1" xfId="11"/>
    <cellStyle name="???????????????????_Book1" xfId="12"/>
    <cellStyle name="?????????????????_Book1" xfId="13"/>
    <cellStyle name="????_Book1" xfId="14"/>
    <cellStyle name="???元格" xfId="15"/>
    <cellStyle name="??_laroux" xfId="16"/>
    <cellStyle name="??’??`" xfId="17"/>
    <cellStyle name="??f??`" xfId="18"/>
    <cellStyle name="??文字?色 1" xfId="19"/>
    <cellStyle name="??文字?色 2" xfId="20"/>
    <cellStyle name="??文字?色 3" xfId="21"/>
    <cellStyle name="??文字?色 4" xfId="22"/>
    <cellStyle name="??文字?色 5" xfId="23"/>
    <cellStyle name="??文字?色 6" xfId="24"/>
    <cellStyle name="?\??・?????n?C?pー???“?N" xfId="25"/>
    <cellStyle name="?\????????n?C?p[???g?N" xfId="26"/>
    <cellStyle name="?\??E?????n?C?p[???g?N" xfId="27"/>
    <cellStyle name="?…??・??_Current Cost Information 4-30-03" xfId="28"/>
    <cellStyle name="?n?C?p[???g?N" xfId="29"/>
    <cellStyle name="?n?C?pー???“?N" xfId="30"/>
    <cellStyle name="?nfase1" xfId="31"/>
    <cellStyle name="?nfase2" xfId="32"/>
    <cellStyle name="?nfase3" xfId="33"/>
    <cellStyle name="?nfase4" xfId="34"/>
    <cellStyle name="?nfase5" xfId="35"/>
    <cellStyle name="?nfase6" xfId="36"/>
    <cellStyle name="?nfasis1" xfId="37"/>
    <cellStyle name="?nfasis2" xfId="38"/>
    <cellStyle name="?nfasis3" xfId="39"/>
    <cellStyle name="?nfasis4" xfId="40"/>
    <cellStyle name="?nfasis5" xfId="41"/>
    <cellStyle name="?nfasis6" xfId="42"/>
    <cellStyle name="?W・_?`?R ?m?n．?Q" xfId="43"/>
    <cellStyle name="?W?_?`?R ?m?nD?Q" xfId="44"/>
    <cellStyle name="?WE_?`?R ?m?nD?Q" xfId="45"/>
    <cellStyle name="?W準_A-10" xfId="46"/>
    <cellStyle name="?中" xfId="47"/>
    <cellStyle name="?入" xfId="48"/>
    <cellStyle name="?出" xfId="49"/>
    <cellStyle name="?式 1" xfId="50"/>
    <cellStyle name="?接?元格" xfId="51"/>
    <cellStyle name="?算" xfId="52"/>
    <cellStyle name="_Base" xfId="53"/>
    <cellStyle name="_JALY-Sheet5" xfId="54"/>
    <cellStyle name="_JALY-Sheet5_1" xfId="55"/>
    <cellStyle name="_JALY-Sheet5_JALY-Sheet5" xfId="56"/>
    <cellStyle name="’?‰? [0.00]_TMCA Spreadsheet(body)" xfId="57"/>
    <cellStyle name="’?‰?_Form(Eng.)" xfId="58"/>
    <cellStyle name="’Ê‰Ý [0.00]_TMCA Spreadsheet(body)" xfId="59"/>
    <cellStyle name="’Ê‰Ý_TMCA Spreadsheet(body)" xfId="60"/>
    <cellStyle name="=C:\WINDOWS\SYSTEM32\COMMAND.COM" xfId="61"/>
    <cellStyle name="・・ [0.00]_~5614947" xfId="62"/>
    <cellStyle name="・・_~5614947" xfId="63"/>
    <cellStyle name="•\Ž¦Ï‚Ý‚ÌƒnƒCƒp[ƒŠƒ“ƒN" xfId="64"/>
    <cellStyle name="•W€_‚`‚R ‚m‚nD‚Q" xfId="65"/>
    <cellStyle name="•W_A-10" xfId="66"/>
    <cellStyle name="\¦ÏÝÌnCp[N" xfId="67"/>
    <cellStyle name="æØè [0.00]_~5614947" xfId="68"/>
    <cellStyle name="æØè_~5614947" xfId="69"/>
    <cellStyle name="ÊÝ [0.00]_~5614947" xfId="70"/>
    <cellStyle name="ÊÝ_~5614947" xfId="71"/>
    <cellStyle name="nCp[N" xfId="72"/>
    <cellStyle name="W_`R mnDQ" xfId="73"/>
    <cellStyle name="20 % – Zvýraznění1" xfId="74"/>
    <cellStyle name="20 % – Zvýraznění2" xfId="75"/>
    <cellStyle name="20 % – Zvýraznění3" xfId="76"/>
    <cellStyle name="20 % – Zvýraznění4" xfId="77"/>
    <cellStyle name="20 % – Zvýraznění5" xfId="78"/>
    <cellStyle name="20 % – Zvýraznění6" xfId="79"/>
    <cellStyle name="20 % - Accent1" xfId="80" builtinId="30" customBuiltin="1"/>
    <cellStyle name="20 % - Accent2" xfId="81" builtinId="34" customBuiltin="1"/>
    <cellStyle name="20 % - Accent3" xfId="82" builtinId="38" customBuiltin="1"/>
    <cellStyle name="20 % - Accent4" xfId="83" builtinId="42" customBuiltin="1"/>
    <cellStyle name="20 % - Accent5" xfId="84" builtinId="46" customBuiltin="1"/>
    <cellStyle name="20 % - Accent6" xfId="85" builtinId="50" customBuiltin="1"/>
    <cellStyle name="20% - ??文字?色 1" xfId="86"/>
    <cellStyle name="20% - ??文字?色 2" xfId="87"/>
    <cellStyle name="20% - ??文字?色 3" xfId="88"/>
    <cellStyle name="20% - ??文字?色 4" xfId="89"/>
    <cellStyle name="20% - ??文字?色 5" xfId="90"/>
    <cellStyle name="20% - ??文字?色 6" xfId="91"/>
    <cellStyle name="20% - ?nfase1" xfId="92"/>
    <cellStyle name="20% - ?nfase2" xfId="93"/>
    <cellStyle name="20% - ?nfase3" xfId="94"/>
    <cellStyle name="20% - ?nfase4" xfId="95"/>
    <cellStyle name="20% - ?nfase5" xfId="96"/>
    <cellStyle name="20% - ?nfase6" xfId="97"/>
    <cellStyle name="20% - ?nfasis1" xfId="98"/>
    <cellStyle name="20% - ?nfasis2" xfId="99"/>
    <cellStyle name="20% - ?nfasis3" xfId="100"/>
    <cellStyle name="20% - ?nfasis4" xfId="101"/>
    <cellStyle name="20% - ?nfasis5" xfId="102"/>
    <cellStyle name="20% - ?nfasis6" xfId="103"/>
    <cellStyle name="20% - Accent1" xfId="104"/>
    <cellStyle name="20% - Accent2" xfId="105"/>
    <cellStyle name="20% - Accent3" xfId="106"/>
    <cellStyle name="20% - Accent4" xfId="107"/>
    <cellStyle name="20% - Accent5" xfId="108"/>
    <cellStyle name="20% - Accent6" xfId="109"/>
    <cellStyle name="20% - Ênfase1" xfId="110"/>
    <cellStyle name="20% - Ênfase2" xfId="111"/>
    <cellStyle name="20% - Ênfase3" xfId="112"/>
    <cellStyle name="20% - Ênfase4" xfId="113"/>
    <cellStyle name="20% - Ênfase5" xfId="114"/>
    <cellStyle name="20% - Ênfase6" xfId="115"/>
    <cellStyle name="20% - Énfasis1" xfId="116"/>
    <cellStyle name="20% - Énfasis2" xfId="117"/>
    <cellStyle name="20% - Énfasis3" xfId="118"/>
    <cellStyle name="20% - Énfasis4" xfId="119"/>
    <cellStyle name="20% - Énfasis5" xfId="120"/>
    <cellStyle name="20% - Énfasis6" xfId="121"/>
    <cellStyle name="20% - アクセント 1" xfId="122"/>
    <cellStyle name="20% - アクセント 2" xfId="123"/>
    <cellStyle name="20% - アクセント 3" xfId="124"/>
    <cellStyle name="20% - アクセント 4" xfId="125"/>
    <cellStyle name="20% - アクセント 5" xfId="126"/>
    <cellStyle name="20% - アクセント 6" xfId="127"/>
    <cellStyle name="20% - 强调文字颜色 1" xfId="128"/>
    <cellStyle name="20% - 强调文字颜色 2" xfId="129"/>
    <cellStyle name="20% - 强调文字颜色 3" xfId="130"/>
    <cellStyle name="20% - 强调文字颜色 4" xfId="131"/>
    <cellStyle name="20% - 强调文字颜色 5" xfId="132"/>
    <cellStyle name="20% - 强调文字颜色 6" xfId="133"/>
    <cellStyle name="2-3/94" xfId="134"/>
    <cellStyle name="40 % – Zvýraznění1" xfId="135"/>
    <cellStyle name="40 % – Zvýraznění2" xfId="136"/>
    <cellStyle name="40 % – Zvýraznění3" xfId="137"/>
    <cellStyle name="40 % – Zvýraznění4" xfId="138"/>
    <cellStyle name="40 % – Zvýraznění5" xfId="139"/>
    <cellStyle name="40 % – Zvýraznění6" xfId="140"/>
    <cellStyle name="40 % - Accent1" xfId="141" builtinId="31" customBuiltin="1"/>
    <cellStyle name="40 % - Accent2" xfId="142" builtinId="35" customBuiltin="1"/>
    <cellStyle name="40 % - Accent3" xfId="143" builtinId="39" customBuiltin="1"/>
    <cellStyle name="40 % - Accent4" xfId="144" builtinId="43" customBuiltin="1"/>
    <cellStyle name="40 % - Accent5" xfId="145" builtinId="47" customBuiltin="1"/>
    <cellStyle name="40 % - Accent6" xfId="146" builtinId="51" customBuiltin="1"/>
    <cellStyle name="40% - ??文字?色 1" xfId="147"/>
    <cellStyle name="40% - ??文字?色 2" xfId="148"/>
    <cellStyle name="40% - ??文字?色 3" xfId="149"/>
    <cellStyle name="40% - ??文字?色 4" xfId="150"/>
    <cellStyle name="40% - ??文字?色 5" xfId="151"/>
    <cellStyle name="40% - ??文字?色 6" xfId="152"/>
    <cellStyle name="40% - ?nfase1" xfId="153"/>
    <cellStyle name="40% - ?nfase2" xfId="154"/>
    <cellStyle name="40% - ?nfase3" xfId="155"/>
    <cellStyle name="40% - ?nfase4" xfId="156"/>
    <cellStyle name="40% - ?nfase5" xfId="157"/>
    <cellStyle name="40% - ?nfase6" xfId="158"/>
    <cellStyle name="40% - ?nfasis1" xfId="159"/>
    <cellStyle name="40% - ?nfasis2" xfId="160"/>
    <cellStyle name="40% - ?nfasis3" xfId="161"/>
    <cellStyle name="40% - ?nfasis4" xfId="162"/>
    <cellStyle name="40% - ?nfasis5" xfId="163"/>
    <cellStyle name="40% - ?nfasis6" xfId="164"/>
    <cellStyle name="40% - Accent1" xfId="165"/>
    <cellStyle name="40% - Accent2" xfId="166"/>
    <cellStyle name="40% - Accent3" xfId="167"/>
    <cellStyle name="40% - Accent4" xfId="168"/>
    <cellStyle name="40% - Accent5" xfId="169"/>
    <cellStyle name="40% - Accent6" xfId="170"/>
    <cellStyle name="40% - Ênfase1" xfId="171"/>
    <cellStyle name="40% - Ênfase2" xfId="172"/>
    <cellStyle name="40% - Ênfase3" xfId="173"/>
    <cellStyle name="40% - Ênfase4" xfId="174"/>
    <cellStyle name="40% - Ênfase5" xfId="175"/>
    <cellStyle name="40% - Ênfase6" xfId="176"/>
    <cellStyle name="40% - Énfasis1" xfId="177"/>
    <cellStyle name="40% - Énfasis2" xfId="178"/>
    <cellStyle name="40% - Énfasis3" xfId="179"/>
    <cellStyle name="40% - Énfasis4" xfId="180"/>
    <cellStyle name="40% - Énfasis5" xfId="181"/>
    <cellStyle name="40% - Énfasis6" xfId="182"/>
    <cellStyle name="40% - アクセント 1" xfId="183"/>
    <cellStyle name="40% - アクセント 2" xfId="184"/>
    <cellStyle name="40% - アクセント 3" xfId="185"/>
    <cellStyle name="40% - アクセント 4" xfId="186"/>
    <cellStyle name="40% - アクセント 5" xfId="187"/>
    <cellStyle name="40% - アクセント 6" xfId="188"/>
    <cellStyle name="40% - 强调文字颜色 1" xfId="189"/>
    <cellStyle name="40% - 强调文字颜色 2" xfId="190"/>
    <cellStyle name="40% - 强调文字颜色 3" xfId="191"/>
    <cellStyle name="40% - 强调文字颜色 4" xfId="192"/>
    <cellStyle name="40% - 强调文字颜色 5" xfId="193"/>
    <cellStyle name="40% - 强调文字颜色 6" xfId="194"/>
    <cellStyle name="60 % – Zvýraznění1" xfId="195"/>
    <cellStyle name="60 % – Zvýraznění2" xfId="196"/>
    <cellStyle name="60 % – Zvýraznění3" xfId="197"/>
    <cellStyle name="60 % – Zvýraznění4" xfId="198"/>
    <cellStyle name="60 % – Zvýraznění5" xfId="199"/>
    <cellStyle name="60 % – Zvýraznění6" xfId="200"/>
    <cellStyle name="60 % - Accent1" xfId="201" builtinId="32" customBuiltin="1"/>
    <cellStyle name="60 % - Accent2" xfId="202" builtinId="36" customBuiltin="1"/>
    <cellStyle name="60 % - Accent3" xfId="203" builtinId="40" customBuiltin="1"/>
    <cellStyle name="60 % - Accent4" xfId="204" builtinId="44" customBuiltin="1"/>
    <cellStyle name="60 % - Accent5" xfId="205" builtinId="48" customBuiltin="1"/>
    <cellStyle name="60 % - Accent6" xfId="206" builtinId="52" customBuiltin="1"/>
    <cellStyle name="60% - ??文字?色 1" xfId="207"/>
    <cellStyle name="60% - ??文字?色 2" xfId="208"/>
    <cellStyle name="60% - ??文字?色 3" xfId="209"/>
    <cellStyle name="60% - ??文字?色 4" xfId="210"/>
    <cellStyle name="60% - ??文字?色 5" xfId="211"/>
    <cellStyle name="60% - ??文字?色 6" xfId="212"/>
    <cellStyle name="60% - ?nfase1" xfId="213"/>
    <cellStyle name="60% - ?nfase2" xfId="214"/>
    <cellStyle name="60% - ?nfase3" xfId="215"/>
    <cellStyle name="60% - ?nfase4" xfId="216"/>
    <cellStyle name="60% - ?nfase5" xfId="217"/>
    <cellStyle name="60% - ?nfase6" xfId="218"/>
    <cellStyle name="60% - ?nfasis1" xfId="219"/>
    <cellStyle name="60% - ?nfasis2" xfId="220"/>
    <cellStyle name="60% - ?nfasis3" xfId="221"/>
    <cellStyle name="60% - ?nfasis4" xfId="222"/>
    <cellStyle name="60% - ?nfasis5" xfId="223"/>
    <cellStyle name="60% - ?nfasis6" xfId="224"/>
    <cellStyle name="60% - Accent1" xfId="225"/>
    <cellStyle name="60% - Accent2" xfId="226"/>
    <cellStyle name="60% - Accent3" xfId="227"/>
    <cellStyle name="60% - Accent4" xfId="228"/>
    <cellStyle name="60% - Accent5" xfId="229"/>
    <cellStyle name="60% - Accent6" xfId="230"/>
    <cellStyle name="60% - Ênfase1" xfId="231"/>
    <cellStyle name="60% - Ênfase2" xfId="232"/>
    <cellStyle name="60% - Ênfase3" xfId="233"/>
    <cellStyle name="60% - Ênfase4" xfId="234"/>
    <cellStyle name="60% - Ênfase5" xfId="235"/>
    <cellStyle name="60% - Ênfase6" xfId="236"/>
    <cellStyle name="60% - Énfasis1" xfId="237"/>
    <cellStyle name="60% - Énfasis2" xfId="238"/>
    <cellStyle name="60% - Énfasis3" xfId="239"/>
    <cellStyle name="60% - Énfasis4" xfId="240"/>
    <cellStyle name="60% - Énfasis5" xfId="241"/>
    <cellStyle name="60% - Énfasis6" xfId="242"/>
    <cellStyle name="60% - アクセント 1" xfId="243"/>
    <cellStyle name="60% - アクセント 2" xfId="244"/>
    <cellStyle name="60% - アクセント 3" xfId="245"/>
    <cellStyle name="60% - アクセント 4" xfId="246"/>
    <cellStyle name="60% - アクセント 5" xfId="247"/>
    <cellStyle name="60% - アクセント 6" xfId="248"/>
    <cellStyle name="60% - 强调文字颜色 1" xfId="249"/>
    <cellStyle name="60% - 强调文字颜色 2" xfId="250"/>
    <cellStyle name="60% - 强调文字颜色 3" xfId="251"/>
    <cellStyle name="60% - 强调文字颜色 4" xfId="252"/>
    <cellStyle name="60% - 强调文字颜色 5" xfId="253"/>
    <cellStyle name="60% - 强调文字颜色 6" xfId="254"/>
    <cellStyle name="Accent1" xfId="255" builtinId="29" customBuiltin="1"/>
    <cellStyle name="Accent2" xfId="256" builtinId="33" customBuiltin="1"/>
    <cellStyle name="Accent3" xfId="257" builtinId="37" customBuiltin="1"/>
    <cellStyle name="Accent4" xfId="258" builtinId="41" customBuiltin="1"/>
    <cellStyle name="Accent5" xfId="259" builtinId="45" customBuiltin="1"/>
    <cellStyle name="Accent6" xfId="260" builtinId="49" customBuiltin="1"/>
    <cellStyle name="Avertissement" xfId="261" builtinId="11" customBuiltin="1"/>
    <cellStyle name="Bad" xfId="262"/>
    <cellStyle name="Bom" xfId="263"/>
    <cellStyle name="Buena" xfId="264"/>
    <cellStyle name="C?lculo" xfId="265"/>
    <cellStyle name="C?lula de Verifica??o" xfId="266"/>
    <cellStyle name="C?lula Vinculada" xfId="267"/>
    <cellStyle name="Cal.Ferm?" xfId="268"/>
    <cellStyle name="Cal.Fermé" xfId="269"/>
    <cellStyle name="Cal.Ouvert" xfId="270"/>
    <cellStyle name="Calc Currency (0)" xfId="271"/>
    <cellStyle name="Calcul" xfId="272" builtinId="22" customBuiltin="1"/>
    <cellStyle name="Calculation" xfId="273"/>
    <cellStyle name="Cálculo" xfId="274"/>
    <cellStyle name="category" xfId="275"/>
    <cellStyle name="Celda de comprobaci?n" xfId="276"/>
    <cellStyle name="Celda de comprobación" xfId="277"/>
    <cellStyle name="Celda vinculada" xfId="278"/>
    <cellStyle name="Celkem" xfId="279"/>
    <cellStyle name="Cellule liée" xfId="280" builtinId="24" customBuiltin="1"/>
    <cellStyle name="Célula de Verificação" xfId="281"/>
    <cellStyle name="Célula Vinculada" xfId="282"/>
    <cellStyle name="Check Cell" xfId="283"/>
    <cellStyle name="Chybně" xfId="284"/>
    <cellStyle name="Comma  - Style1" xfId="285"/>
    <cellStyle name="Comma [0] 2" xfId="286"/>
    <cellStyle name="Comma [0]_(4)設備投資計画2008年" xfId="287"/>
    <cellStyle name="Comma_２００４事業計画見直し（最終）" xfId="288"/>
    <cellStyle name="Comma0" xfId="289"/>
    <cellStyle name="Commentaire" xfId="290" builtinId="10" customBuiltin="1"/>
    <cellStyle name="Curren - Style3" xfId="291"/>
    <cellStyle name="Curren - Style4" xfId="292"/>
    <cellStyle name="Currency $" xfId="293"/>
    <cellStyle name="Currency_JATM Sheet 5 dtd final" xfId="294"/>
    <cellStyle name="Currency0" xfId="295"/>
    <cellStyle name="date" xfId="296"/>
    <cellStyle name="Encabezado 4" xfId="297"/>
    <cellStyle name="Ênfase1" xfId="298"/>
    <cellStyle name="Ênfase2" xfId="299"/>
    <cellStyle name="Ênfase3" xfId="300"/>
    <cellStyle name="Ênfase4" xfId="301"/>
    <cellStyle name="Ênfase5" xfId="302"/>
    <cellStyle name="Ênfase6" xfId="303"/>
    <cellStyle name="Énfasis1" xfId="304"/>
    <cellStyle name="Énfasis2" xfId="305"/>
    <cellStyle name="Énfasis3" xfId="306"/>
    <cellStyle name="Énfasis4" xfId="307"/>
    <cellStyle name="Énfasis5" xfId="308"/>
    <cellStyle name="Énfasis6" xfId="309"/>
    <cellStyle name="Entrada" xfId="310"/>
    <cellStyle name="Entrée" xfId="311" builtinId="20" customBuiltin="1"/>
    <cellStyle name="Estilo 1" xfId="312"/>
    <cellStyle name="Euro" xfId="313"/>
    <cellStyle name="Explanatory Text" xfId="314"/>
    <cellStyle name="ƒnƒCƒp[ƒŠƒ“ƒN" xfId="315"/>
    <cellStyle name="Good" xfId="316"/>
    <cellStyle name="Grey" xfId="317"/>
    <cellStyle name="HEADER" xfId="318"/>
    <cellStyle name="Header1" xfId="319"/>
    <cellStyle name="Header2" xfId="320"/>
    <cellStyle name="Heading" xfId="321"/>
    <cellStyle name="Heading 1" xfId="322"/>
    <cellStyle name="Heading 2" xfId="323"/>
    <cellStyle name="Heading 3" xfId="324"/>
    <cellStyle name="Heading 4" xfId="325"/>
    <cellStyle name="IBM(401K)" xfId="326"/>
    <cellStyle name="Incorrecto" xfId="327"/>
    <cellStyle name="Incorreto" xfId="328"/>
    <cellStyle name="Input" xfId="329"/>
    <cellStyle name="Input [yellow]" xfId="330"/>
    <cellStyle name="Input_○SONA1-081209-【最終版】SKSS現法会議資料2008- FINAL" xfId="331"/>
    <cellStyle name="Insatisfaisant" xfId="332" builtinId="27" customBuiltin="1"/>
    <cellStyle name="J401K" xfId="333"/>
    <cellStyle name="KEISEN" xfId="334"/>
    <cellStyle name="Komma0 - Formatvorlage1" xfId="335"/>
    <cellStyle name="Kontrolní buňka" xfId="336"/>
    <cellStyle name="KWE標準" xfId="337"/>
    <cellStyle name="Lien hypertexte visit?" xfId="338"/>
    <cellStyle name="Linked Cell" xfId="339"/>
    <cellStyle name="Migliaia (0)_2002 BUD(E)" xfId="340"/>
    <cellStyle name="Migliaia_2002 BUD(E)" xfId="341"/>
    <cellStyle name="Model" xfId="342"/>
    <cellStyle name="Mon?aire [0]_AR1194" xfId="343"/>
    <cellStyle name="Mon?aire_AR1194" xfId="344"/>
    <cellStyle name="Mon?taire [0]_2001BUD_fd" xfId="345"/>
    <cellStyle name="Mon?taire_2001BUD_fd" xfId="346"/>
    <cellStyle name="Mon騁aire [0]_AR1194" xfId="347"/>
    <cellStyle name="Mon騁aire_AR1194" xfId="348"/>
    <cellStyle name="Nadpis 1" xfId="349"/>
    <cellStyle name="Nadpis 2" xfId="350"/>
    <cellStyle name="Nadpis 3" xfId="351"/>
    <cellStyle name="Nadpis 4" xfId="352"/>
    <cellStyle name="Název" xfId="353"/>
    <cellStyle name="Neutra" xfId="354"/>
    <cellStyle name="Neutral" xfId="355"/>
    <cellStyle name="Neutrální" xfId="356"/>
    <cellStyle name="Neutre" xfId="357" builtinId="28" customBuiltin="1"/>
    <cellStyle name="norm" xfId="358"/>
    <cellStyle name="Normal" xfId="0" builtinId="0"/>
    <cellStyle name="Normal - Style1" xfId="359"/>
    <cellStyle name="Normal - Style2" xfId="360"/>
    <cellStyle name="Normal - Style3" xfId="361"/>
    <cellStyle name="Normal - Style4" xfId="362"/>
    <cellStyle name="Normal - Style5" xfId="363"/>
    <cellStyle name="Normal - Style6" xfId="364"/>
    <cellStyle name="Normal - Style7" xfId="365"/>
    <cellStyle name="Normal 2" xfId="366"/>
    <cellStyle name="Normal 3" xfId="367"/>
    <cellStyle name="Normal 4" xfId="368"/>
    <cellStyle name="Normal_base_121" xfId="369"/>
    <cellStyle name="Normal_Batch-HB-2013-06-27" xfId="370"/>
    <cellStyle name="Normal_modif_prix" xfId="371"/>
    <cellStyle name="Normal_Tableau_MAJ" xfId="372"/>
    <cellStyle name="Normale_2002 BUD(E)" xfId="373"/>
    <cellStyle name="normální_DI_Actual 2006 detailed" xfId="374"/>
    <cellStyle name="Nota" xfId="375"/>
    <cellStyle name="Notas" xfId="376"/>
    <cellStyle name="Note" xfId="377"/>
    <cellStyle name="Œ…‹??‚?_Current Cost Information 4-30-03" xfId="378"/>
    <cellStyle name="Output" xfId="379"/>
    <cellStyle name="Percent [2]" xfId="380"/>
    <cellStyle name="Percent 2" xfId="381"/>
    <cellStyle name="PERCENTAGE" xfId="382"/>
    <cellStyle name="Pourcentage 2" xfId="383"/>
    <cellStyle name="Poznámka" xfId="384"/>
    <cellStyle name="Propojená buňka" xfId="385"/>
    <cellStyle name="PSChar" xfId="386"/>
    <cellStyle name="PSHeading" xfId="387"/>
    <cellStyle name="revisi" xfId="388"/>
    <cellStyle name="Sa?da" xfId="389"/>
    <cellStyle name="Saída" xfId="390"/>
    <cellStyle name="Salida" xfId="391"/>
    <cellStyle name="SAPBEXaggData" xfId="392"/>
    <cellStyle name="SAPBEXaggDataEmph" xfId="393"/>
    <cellStyle name="SAPBEXaggItem" xfId="394"/>
    <cellStyle name="SAPBEXaggItemX" xfId="395"/>
    <cellStyle name="SAPBEXchaText" xfId="396"/>
    <cellStyle name="SAPBEXchaText 2" xfId="397"/>
    <cellStyle name="SAPBEXchaText_@@ Rack-bar portfolio" xfId="398"/>
    <cellStyle name="SAPBEXexcBad7" xfId="399"/>
    <cellStyle name="SAPBEXexcBad8" xfId="400"/>
    <cellStyle name="SAPBEXexcBad9" xfId="401"/>
    <cellStyle name="SAPBEXexcCritical4" xfId="402"/>
    <cellStyle name="SAPBEXexcCritical5" xfId="403"/>
    <cellStyle name="SAPBEXexcCritical6" xfId="404"/>
    <cellStyle name="SAPBEXexcGood1" xfId="405"/>
    <cellStyle name="SAPBEXexcGood2" xfId="406"/>
    <cellStyle name="SAPBEXexcGood3" xfId="407"/>
    <cellStyle name="SAPBEXfilterDrill" xfId="408"/>
    <cellStyle name="SAPBEXfilterItem" xfId="409"/>
    <cellStyle name="SAPBEXfilterText" xfId="410"/>
    <cellStyle name="SAPBEXformats" xfId="411"/>
    <cellStyle name="SAPBEXheaderItem" xfId="412"/>
    <cellStyle name="SAPBEXheaderText" xfId="413"/>
    <cellStyle name="SAPBEXHLevel0" xfId="414"/>
    <cellStyle name="SAPBEXHLevel0X" xfId="415"/>
    <cellStyle name="SAPBEXHLevel1" xfId="416"/>
    <cellStyle name="SAPBEXHLevel1X" xfId="417"/>
    <cellStyle name="SAPBEXHLevel2" xfId="418"/>
    <cellStyle name="SAPBEXHLevel2X" xfId="419"/>
    <cellStyle name="SAPBEXHLevel3" xfId="420"/>
    <cellStyle name="SAPBEXHLevel3X" xfId="421"/>
    <cellStyle name="SAPBEXresData" xfId="422"/>
    <cellStyle name="SAPBEXresDataEmph" xfId="423"/>
    <cellStyle name="SAPBEXresItem" xfId="424"/>
    <cellStyle name="SAPBEXresItemX" xfId="425"/>
    <cellStyle name="SAPBEXstdData" xfId="426"/>
    <cellStyle name="SAPBEXstdDataEmph" xfId="427"/>
    <cellStyle name="SAPBEXstdItem" xfId="428"/>
    <cellStyle name="SAPBEXstdItemX" xfId="429"/>
    <cellStyle name="SAPBEXtitle" xfId="430"/>
    <cellStyle name="SAPBEXundefined" xfId="431"/>
    <cellStyle name="Satisfaisant" xfId="432" builtinId="26" customBuiltin="1"/>
    <cellStyle name="Shade" xfId="433"/>
    <cellStyle name="Sortie" xfId="434" builtinId="21" customBuiltin="1"/>
    <cellStyle name="Správně" xfId="435"/>
    <cellStyle name="Standard_Mmr-1999" xfId="436"/>
    <cellStyle name="Style 1" xfId="437"/>
    <cellStyle name="subhead" xfId="438"/>
    <cellStyle name="T?tulo" xfId="439"/>
    <cellStyle name="T?tulo 1" xfId="440"/>
    <cellStyle name="T?tulo 2" xfId="441"/>
    <cellStyle name="T?tulo 3" xfId="442"/>
    <cellStyle name="T?tulo 4" xfId="443"/>
    <cellStyle name="T?tulo_【12月更新】ｸﾞﾛｰﾊﾞﾙPJﾘｽﾄ0804-数量版" xfId="444"/>
    <cellStyle name="Text upozornění" xfId="445"/>
    <cellStyle name="Texte explicatif" xfId="446" builtinId="53" customBuiltin="1"/>
    <cellStyle name="Texto de advertencia" xfId="447"/>
    <cellStyle name="Texto de Aviso" xfId="448"/>
    <cellStyle name="Texto Explicativo" xfId="449"/>
    <cellStyle name="Title" xfId="450"/>
    <cellStyle name="Titre" xfId="451" builtinId="15" customBuiltin="1"/>
    <cellStyle name="Titre 1" xfId="452" builtinId="16" customBuiltin="1"/>
    <cellStyle name="Titre 2" xfId="453" builtinId="17" customBuiltin="1"/>
    <cellStyle name="Titre 3" xfId="454" builtinId="18" customBuiltin="1"/>
    <cellStyle name="Titre 4" xfId="455" builtinId="19" customBuiltin="1"/>
    <cellStyle name="Título" xfId="456"/>
    <cellStyle name="Título 1" xfId="457"/>
    <cellStyle name="Título 2" xfId="458"/>
    <cellStyle name="Título 3" xfId="459"/>
    <cellStyle name="Título 4" xfId="460"/>
    <cellStyle name="Título_【12月更新】ｸﾞﾛｰﾊﾞﾙPJﾘｽﾄ0804-数量版" xfId="461"/>
    <cellStyle name="Total" xfId="462" builtinId="25" customBuiltin="1"/>
    <cellStyle name="Tusental (0)_2002(JUL.-DEC.)REVISED BUDGET" xfId="463"/>
    <cellStyle name="Valuta (0)_2002 BUD(E)" xfId="464"/>
    <cellStyle name="Valuta_2002 BUD(E)" xfId="465"/>
    <cellStyle name="varnegative" xfId="466"/>
    <cellStyle name="varpositive" xfId="467"/>
    <cellStyle name="Vérification" xfId="468" builtinId="23" customBuiltin="1"/>
    <cellStyle name="Vstup" xfId="469"/>
    <cellStyle name="Výpočet" xfId="470"/>
    <cellStyle name="Výstup" xfId="471"/>
    <cellStyle name="Vysvětlující text" xfId="472"/>
    <cellStyle name="Warning Text" xfId="473"/>
    <cellStyle name="Zvýraznění 1" xfId="474"/>
    <cellStyle name="Zvýraznění 2" xfId="475"/>
    <cellStyle name="Zvýraznění 3" xfId="476"/>
    <cellStyle name="Zvýraznění 4" xfId="477"/>
    <cellStyle name="Zvýraznění 5" xfId="478"/>
    <cellStyle name="Zvýraznění 6" xfId="479"/>
    <cellStyle name="アクセント 1" xfId="480"/>
    <cellStyle name="アクセント 2" xfId="481"/>
    <cellStyle name="アクセント 3" xfId="482"/>
    <cellStyle name="アクセント 4" xfId="483"/>
    <cellStyle name="アクセント 5" xfId="484"/>
    <cellStyle name="アクセント 6" xfId="485"/>
    <cellStyle name="カンマ" xfId="486"/>
    <cellStyle name="スタイル 1" xfId="487"/>
    <cellStyle name="タイトル" xfId="488"/>
    <cellStyle name="チェック セル" xfId="489"/>
    <cellStyle name="どちらでもない" xfId="490"/>
    <cellStyle name="パーセント 2" xfId="491"/>
    <cellStyle name="メモ" xfId="492"/>
    <cellStyle name="リンク セル" xfId="493"/>
    <cellStyle name="เครื่องหมายจุลภาค [0]_Book1" xfId="494"/>
    <cellStyle name="เครื่องหมายจุลภาค_Book1" xfId="495"/>
    <cellStyle name="เครื่องหมายสกุลเงิน [0]_Book1" xfId="496"/>
    <cellStyle name="เครื่องหมายสกุลเงิน_Book1" xfId="497"/>
    <cellStyle name="เชื่อมโยงหลายมิติ_Book1" xfId="498"/>
    <cellStyle name="ตามการเชื่อมโยงหลายมิติ_Book1" xfId="499"/>
    <cellStyle name="ปกติ_Book1" xfId="500"/>
    <cellStyle name="入力" xfId="501"/>
    <cellStyle name="円" xfId="502"/>
    <cellStyle name="出力" xfId="503"/>
    <cellStyle name="千位分隔[0]_投資計画フォーム 日本語20081103" xfId="504"/>
    <cellStyle name="合計" xfId="505"/>
    <cellStyle name="好" xfId="506"/>
    <cellStyle name="好_actions" xfId="507"/>
    <cellStyle name="好_PREPA_BUDGET_128" xfId="508"/>
    <cellStyle name="好_最新版-【2012.7月更新】ｸﾞﾛｰﾊﾞﾙPJﾘｽﾄ-数量版" xfId="509"/>
    <cellStyle name="小数" xfId="510"/>
    <cellStyle name="差" xfId="511"/>
    <cellStyle name="差_actions" xfId="512"/>
    <cellStyle name="差_PREPA_BUDGET_128" xfId="513"/>
    <cellStyle name="差_最新版-【2012.7月更新】ｸﾞﾛｰﾊﾞﾙPJﾘｽﾄ-数量版" xfId="514"/>
    <cellStyle name="常?_2" xfId="515"/>
    <cellStyle name="常规_2" xfId="516"/>
    <cellStyle name="年月" xfId="517"/>
    <cellStyle name="强调文字颜色 1" xfId="518"/>
    <cellStyle name="强调文字颜色 2" xfId="519"/>
    <cellStyle name="强调文字颜色 3" xfId="520"/>
    <cellStyle name="强调文字颜色 4" xfId="521"/>
    <cellStyle name="强调文字颜色 5" xfId="522"/>
    <cellStyle name="强调文字颜色 6" xfId="523"/>
    <cellStyle name="悪い" xfId="524"/>
    <cellStyle name="日付" xfId="525"/>
    <cellStyle name="未定義" xfId="526"/>
    <cellStyle name="标题" xfId="527"/>
    <cellStyle name="标题 1" xfId="528"/>
    <cellStyle name="标题 2" xfId="529"/>
    <cellStyle name="标题 3" xfId="530"/>
    <cellStyle name="标题 4" xfId="531"/>
    <cellStyle name="样式 1" xfId="532"/>
    <cellStyle name="桁・・・ [0.00]_~5614947" xfId="533"/>
    <cellStyle name="桁・・・_~5614947" xfId="534"/>
    <cellStyle name="桁区切り [0.00] 2" xfId="535"/>
    <cellStyle name="桁区切り [0.00] 3" xfId="536"/>
    <cellStyle name="桁区切り [0.00]_FEB2003" xfId="537"/>
    <cellStyle name="桁区切り_2006 Investment plan" xfId="538"/>
    <cellStyle name="桁蟻唇Ｆ [0.00]_BgPftt2004" xfId="539"/>
    <cellStyle name="桁蟻唇Ｆ_BgPftt2004" xfId="540"/>
    <cellStyle name="检查单元格" xfId="541"/>
    <cellStyle name="標準 2" xfId="542"/>
    <cellStyle name="標準_03FEB-CKD" xfId="543"/>
    <cellStyle name="汇总" xfId="544"/>
    <cellStyle name="注?" xfId="545"/>
    <cellStyle name="注释" xfId="546"/>
    <cellStyle name="脱浦 [0.00]_BgPftt2004" xfId="547"/>
    <cellStyle name="脱浦_BgPftt2004" xfId="548"/>
    <cellStyle name="良い" xfId="549"/>
    <cellStyle name="表・・・・ハイパーリンク" xfId="550"/>
    <cellStyle name="見出し 1" xfId="551"/>
    <cellStyle name="見出し 2" xfId="552"/>
    <cellStyle name="見出し 3" xfId="553"/>
    <cellStyle name="見出し 4" xfId="554"/>
    <cellStyle name="見出し１" xfId="555"/>
    <cellStyle name="見出し２" xfId="556"/>
    <cellStyle name="解?性文本" xfId="557"/>
    <cellStyle name="解释性文本" xfId="558"/>
    <cellStyle name="計算" xfId="559"/>
    <cellStyle name="説明文" xfId="560"/>
    <cellStyle name="警告文" xfId="561"/>
    <cellStyle name="警告文本" xfId="562"/>
    <cellStyle name="计算" xfId="563"/>
    <cellStyle name="输入" xfId="564"/>
    <cellStyle name="输出" xfId="565"/>
    <cellStyle name="适中" xfId="566"/>
    <cellStyle name="通貨 [0.00]_FEB2003" xfId="567"/>
    <cellStyle name="通貨_FEB2003" xfId="568"/>
    <cellStyle name="链接单元格" xfId="569"/>
    <cellStyle name="集計" xfId="57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10" Type="http://schemas.openxmlformats.org/officeDocument/2006/relationships/externalLink" Target="externalLinks/externalLink9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APANESSPLAN&amp;ACTION/&#26376;&#22577;/2000&#26376;&#27425;&#22577;&#21578;/&#31532;&#22235;&#27425;&#33891;&#20107;&#20250;/COST98-08b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log_mt\_GROUPE\Base_MT\volumMT_02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KSE/Departement%20Achats/Indices%20achats/BUDGET/BUDGET%202008/BUDGET_AUTO_2008/DRAFT%20budget%20commodities%20AUTO%202008/BUDGET_2008_V01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LANDIN/Local%20Settings/Temporary%20Internet%20Files/OLK1D9/BUDGET_2009_V02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Sales_&amp;_marketing/Marketing_Team/Sales%20administration/price%20and%20planning/sales%20prices/pr&#233;paration%20budget%202011/diffusion/Budget%202011%20price%20inquiry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Investments\Budget_2003_2007\Synthese%20KSE\archives\base%20KSE%204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g1/_GROUPE/Fonderie/Volumes/diffusion%20volumes%2025-07-03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Production_Administration_Planning/Capacitaires/97-%20ORGANIZATION%20(shifts%20per%20line)/MAQUETTE%20zp35%20110907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ebmail.renault.fr/wms21/attach/Planning%20visites%20mgt%20frs.xls?sid=zih9gl3r1wE&amp;mbox=INBOX&amp;charset=escaped_unicode&amp;uid=5849&amp;number=2&amp;filename=Planning%20visites%20mgt%20fr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分?"/>
      <sheetName val="科目"/>
    </sheetNames>
    <sheetDataSet>
      <sheetData sheetId="0" refreshError="1">
        <row r="2">
          <cell r="B2" t="str">
            <v>号</v>
          </cell>
          <cell r="C2" t="str">
            <v>科目</v>
          </cell>
          <cell r="D2" t="str">
            <v>借方</v>
          </cell>
          <cell r="E2" t="str">
            <v>?方</v>
          </cell>
        </row>
        <row r="3">
          <cell r="B3">
            <v>5</v>
          </cell>
          <cell r="C3" t="str">
            <v>?金</v>
          </cell>
          <cell r="D3">
            <v>584.19000000000005</v>
          </cell>
        </row>
        <row r="4">
          <cell r="B4">
            <v>3</v>
          </cell>
          <cell r="C4" t="str">
            <v>?收?款</v>
          </cell>
          <cell r="E4">
            <v>584.19000000000005</v>
          </cell>
        </row>
        <row r="5">
          <cell r="B5">
            <v>3</v>
          </cell>
          <cell r="C5" t="str">
            <v>?收?款</v>
          </cell>
          <cell r="D5">
            <v>1545</v>
          </cell>
        </row>
        <row r="6">
          <cell r="B6">
            <v>24</v>
          </cell>
          <cell r="C6" t="str">
            <v>?售收入</v>
          </cell>
          <cell r="E6">
            <v>1545</v>
          </cell>
        </row>
        <row r="7">
          <cell r="B7">
            <v>25</v>
          </cell>
          <cell r="C7" t="str">
            <v>?售成本</v>
          </cell>
          <cell r="D7">
            <v>2172.732941952137</v>
          </cell>
        </row>
        <row r="8">
          <cell r="B8">
            <v>23</v>
          </cell>
          <cell r="C8" t="str">
            <v>?品</v>
          </cell>
          <cell r="E8">
            <v>2172.732941952137</v>
          </cell>
        </row>
        <row r="9">
          <cell r="B9">
            <v>7</v>
          </cell>
          <cell r="C9" t="str">
            <v>在建工程</v>
          </cell>
          <cell r="D9">
            <v>419.49</v>
          </cell>
        </row>
        <row r="10">
          <cell r="B10">
            <v>5</v>
          </cell>
          <cell r="C10" t="str">
            <v>?金</v>
          </cell>
          <cell r="E10">
            <v>419.49</v>
          </cell>
        </row>
        <row r="11">
          <cell r="B11">
            <v>7</v>
          </cell>
          <cell r="C11" t="str">
            <v>在建工程</v>
          </cell>
          <cell r="D11">
            <v>5653.6230000000014</v>
          </cell>
        </row>
        <row r="12">
          <cell r="B12">
            <v>5</v>
          </cell>
          <cell r="C12" t="str">
            <v>?金</v>
          </cell>
          <cell r="E12">
            <v>5653.6230000000014</v>
          </cell>
        </row>
        <row r="13">
          <cell r="B13">
            <v>9</v>
          </cell>
          <cell r="C13" t="str">
            <v>无形??及其他??</v>
          </cell>
          <cell r="D13">
            <v>6.5</v>
          </cell>
        </row>
        <row r="14">
          <cell r="B14">
            <v>5</v>
          </cell>
          <cell r="C14" t="str">
            <v>?金</v>
          </cell>
          <cell r="E14">
            <v>6.5</v>
          </cell>
        </row>
        <row r="15">
          <cell r="B15">
            <v>31</v>
          </cell>
          <cell r="C15" t="str">
            <v>???</v>
          </cell>
          <cell r="D15">
            <v>181.81375800000004</v>
          </cell>
        </row>
        <row r="16">
          <cell r="B16">
            <v>5</v>
          </cell>
          <cell r="C16" t="str">
            <v>?金</v>
          </cell>
          <cell r="E16">
            <v>181.81375800000004</v>
          </cell>
        </row>
        <row r="17">
          <cell r="B17">
            <v>9</v>
          </cell>
          <cell r="C17" t="str">
            <v>无形??及其他??</v>
          </cell>
          <cell r="D17">
            <v>388.02500000000003</v>
          </cell>
        </row>
        <row r="18">
          <cell r="B18">
            <v>5</v>
          </cell>
          <cell r="C18" t="str">
            <v>?金</v>
          </cell>
          <cell r="E18">
            <v>388.02500000000003</v>
          </cell>
        </row>
        <row r="19">
          <cell r="B19">
            <v>9</v>
          </cell>
          <cell r="C19" t="str">
            <v>无形??及其他??</v>
          </cell>
          <cell r="D19">
            <v>708</v>
          </cell>
        </row>
        <row r="20">
          <cell r="B20">
            <v>5</v>
          </cell>
          <cell r="C20" t="str">
            <v>?金</v>
          </cell>
          <cell r="E20">
            <v>708</v>
          </cell>
        </row>
        <row r="21">
          <cell r="B21">
            <v>9</v>
          </cell>
          <cell r="C21" t="str">
            <v>无形??及其他??</v>
          </cell>
          <cell r="D21">
            <v>230</v>
          </cell>
        </row>
        <row r="22">
          <cell r="B22">
            <v>5</v>
          </cell>
          <cell r="C22" t="str">
            <v>?金</v>
          </cell>
          <cell r="E22">
            <v>230</v>
          </cell>
        </row>
        <row r="23">
          <cell r="B23">
            <v>35</v>
          </cell>
          <cell r="C23" t="str">
            <v>原材料</v>
          </cell>
          <cell r="D23">
            <v>2184.8900431356005</v>
          </cell>
        </row>
        <row r="24">
          <cell r="B24">
            <v>5</v>
          </cell>
          <cell r="C24" t="str">
            <v>?金</v>
          </cell>
          <cell r="E24">
            <v>2184.8900431356005</v>
          </cell>
        </row>
        <row r="25">
          <cell r="B25">
            <v>35</v>
          </cell>
          <cell r="C25" t="str">
            <v>原材料</v>
          </cell>
          <cell r="D25">
            <v>839.40819999999997</v>
          </cell>
        </row>
        <row r="26">
          <cell r="B26">
            <v>12</v>
          </cell>
          <cell r="C26" t="str">
            <v>?付?款</v>
          </cell>
          <cell r="E26">
            <v>839.40819999999997</v>
          </cell>
        </row>
        <row r="27">
          <cell r="B27">
            <v>12</v>
          </cell>
          <cell r="C27" t="str">
            <v>?付?款</v>
          </cell>
          <cell r="D27">
            <v>568.15920000000006</v>
          </cell>
        </row>
        <row r="28">
          <cell r="B28">
            <v>5</v>
          </cell>
          <cell r="C28" t="str">
            <v>?金</v>
          </cell>
          <cell r="E28">
            <v>568.15920000000006</v>
          </cell>
        </row>
        <row r="29">
          <cell r="B29">
            <v>34</v>
          </cell>
          <cell r="C29" t="str">
            <v>能源</v>
          </cell>
          <cell r="D29">
            <v>100.52425099999999</v>
          </cell>
        </row>
        <row r="30">
          <cell r="B30">
            <v>5</v>
          </cell>
          <cell r="C30" t="str">
            <v>?金</v>
          </cell>
          <cell r="E30">
            <v>100.52425099999999</v>
          </cell>
        </row>
        <row r="31">
          <cell r="B31">
            <v>26</v>
          </cell>
          <cell r="C31" t="str">
            <v>制造?用</v>
          </cell>
          <cell r="D31">
            <v>240.93721407577601</v>
          </cell>
        </row>
        <row r="32">
          <cell r="B32">
            <v>5</v>
          </cell>
          <cell r="C32" t="str">
            <v>?金</v>
          </cell>
          <cell r="E32">
            <v>240.93721407577601</v>
          </cell>
        </row>
        <row r="33">
          <cell r="B33">
            <v>27</v>
          </cell>
          <cell r="C33" t="str">
            <v>?售?用</v>
          </cell>
          <cell r="D33">
            <v>38.625</v>
          </cell>
        </row>
        <row r="34">
          <cell r="B34">
            <v>5</v>
          </cell>
          <cell r="C34" t="str">
            <v>?金</v>
          </cell>
          <cell r="E34">
            <v>38.625</v>
          </cell>
        </row>
        <row r="35">
          <cell r="B35">
            <v>28</v>
          </cell>
          <cell r="C35" t="str">
            <v>管理?用</v>
          </cell>
          <cell r="D35">
            <v>742.28363773469528</v>
          </cell>
        </row>
        <row r="36">
          <cell r="B36">
            <v>5</v>
          </cell>
          <cell r="C36" t="str">
            <v>?金</v>
          </cell>
          <cell r="E36">
            <v>742.28363773469528</v>
          </cell>
        </row>
        <row r="37">
          <cell r="B37">
            <v>29</v>
          </cell>
          <cell r="C37" t="str">
            <v>???用</v>
          </cell>
          <cell r="D37">
            <v>434.875</v>
          </cell>
        </row>
        <row r="38">
          <cell r="B38">
            <v>5</v>
          </cell>
          <cell r="C38" t="str">
            <v>?金</v>
          </cell>
          <cell r="E38">
            <v>434.875</v>
          </cell>
        </row>
        <row r="39">
          <cell r="B39">
            <v>5</v>
          </cell>
          <cell r="C39" t="str">
            <v>?金</v>
          </cell>
          <cell r="D39">
            <v>6640</v>
          </cell>
        </row>
        <row r="40">
          <cell r="B40">
            <v>15</v>
          </cell>
          <cell r="C40" t="str">
            <v>?期?款</v>
          </cell>
          <cell r="E40">
            <v>6640</v>
          </cell>
        </row>
        <row r="41">
          <cell r="B41">
            <v>5</v>
          </cell>
          <cell r="C41" t="str">
            <v>?金</v>
          </cell>
          <cell r="D41">
            <v>3000</v>
          </cell>
        </row>
        <row r="42">
          <cell r="B42">
            <v>13</v>
          </cell>
          <cell r="C42" t="str">
            <v>短期?款</v>
          </cell>
          <cell r="E42">
            <v>3000</v>
          </cell>
        </row>
        <row r="43">
          <cell r="B43">
            <v>8</v>
          </cell>
          <cell r="C43" t="str">
            <v>固定??</v>
          </cell>
          <cell r="D43">
            <v>7220.83</v>
          </cell>
        </row>
        <row r="44">
          <cell r="B44">
            <v>7</v>
          </cell>
          <cell r="C44" t="str">
            <v>在建工程</v>
          </cell>
          <cell r="E44">
            <v>7220.83</v>
          </cell>
        </row>
        <row r="45">
          <cell r="B45">
            <v>9</v>
          </cell>
          <cell r="C45" t="str">
            <v>无形??及其他??</v>
          </cell>
          <cell r="D45">
            <v>33.89</v>
          </cell>
        </row>
        <row r="46">
          <cell r="B46">
            <v>7</v>
          </cell>
          <cell r="C46" t="str">
            <v>在建工程</v>
          </cell>
          <cell r="E46">
            <v>33.89</v>
          </cell>
        </row>
        <row r="47">
          <cell r="B47">
            <v>33</v>
          </cell>
          <cell r="C47" t="str">
            <v>折旧/??</v>
          </cell>
          <cell r="D47">
            <v>403.0018904085515</v>
          </cell>
        </row>
        <row r="48">
          <cell r="B48">
            <v>8</v>
          </cell>
          <cell r="C48" t="str">
            <v>固定??</v>
          </cell>
          <cell r="E48">
            <v>403.0018904085515</v>
          </cell>
        </row>
        <row r="49">
          <cell r="B49">
            <v>33</v>
          </cell>
          <cell r="C49" t="str">
            <v>折旧/??</v>
          </cell>
          <cell r="D49">
            <v>182.56380952380957</v>
          </cell>
        </row>
        <row r="50">
          <cell r="B50">
            <v>9</v>
          </cell>
          <cell r="C50" t="str">
            <v>无形??及其他??</v>
          </cell>
          <cell r="E50">
            <v>182.56380952380957</v>
          </cell>
        </row>
        <row r="51">
          <cell r="B51">
            <v>22</v>
          </cell>
          <cell r="C51" t="str">
            <v>在制品</v>
          </cell>
          <cell r="D51">
            <v>403.0018904085515</v>
          </cell>
        </row>
        <row r="52">
          <cell r="B52">
            <v>33</v>
          </cell>
          <cell r="C52" t="str">
            <v>折旧/??</v>
          </cell>
          <cell r="E52">
            <v>403.0018904085515</v>
          </cell>
        </row>
        <row r="53">
          <cell r="B53">
            <v>22</v>
          </cell>
          <cell r="C53" t="str">
            <v>在制品</v>
          </cell>
          <cell r="D53">
            <v>182.56380952380957</v>
          </cell>
        </row>
        <row r="54">
          <cell r="B54">
            <v>33</v>
          </cell>
          <cell r="C54" t="str">
            <v>折旧/??</v>
          </cell>
          <cell r="E54">
            <v>182.56380952380957</v>
          </cell>
        </row>
        <row r="55">
          <cell r="B55">
            <v>30</v>
          </cell>
          <cell r="C55" t="str">
            <v>直接材料?</v>
          </cell>
          <cell r="D55">
            <v>250.02381894400003</v>
          </cell>
        </row>
        <row r="56">
          <cell r="B56">
            <v>35</v>
          </cell>
          <cell r="C56" t="str">
            <v>原材料</v>
          </cell>
          <cell r="E56">
            <v>250.02381894400003</v>
          </cell>
        </row>
        <row r="57">
          <cell r="B57">
            <v>22</v>
          </cell>
          <cell r="C57" t="str">
            <v>在制品</v>
          </cell>
          <cell r="D57">
            <v>250.02381894400003</v>
          </cell>
        </row>
        <row r="58">
          <cell r="B58">
            <v>30</v>
          </cell>
          <cell r="C58" t="str">
            <v>直接材料?</v>
          </cell>
          <cell r="E58">
            <v>250.02381894400003</v>
          </cell>
        </row>
        <row r="59">
          <cell r="B59">
            <v>30</v>
          </cell>
          <cell r="C59" t="str">
            <v>直接材料?</v>
          </cell>
          <cell r="D59">
            <v>839.40819999999997</v>
          </cell>
        </row>
        <row r="60">
          <cell r="B60">
            <v>35</v>
          </cell>
          <cell r="C60" t="str">
            <v>原材料</v>
          </cell>
          <cell r="E60">
            <v>839.40819999999997</v>
          </cell>
        </row>
        <row r="61">
          <cell r="B61">
            <v>22</v>
          </cell>
          <cell r="C61" t="str">
            <v>在制品</v>
          </cell>
          <cell r="D61">
            <v>839.40819999999997</v>
          </cell>
        </row>
        <row r="62">
          <cell r="B62">
            <v>30</v>
          </cell>
          <cell r="C62" t="str">
            <v>直接材料?</v>
          </cell>
          <cell r="E62">
            <v>839.40819999999997</v>
          </cell>
        </row>
        <row r="63">
          <cell r="B63">
            <v>22</v>
          </cell>
          <cell r="C63" t="str">
            <v>在制品</v>
          </cell>
          <cell r="D63">
            <v>181.81375800000004</v>
          </cell>
        </row>
        <row r="64">
          <cell r="B64">
            <v>31</v>
          </cell>
          <cell r="C64" t="str">
            <v>???</v>
          </cell>
          <cell r="E64">
            <v>181.81375800000004</v>
          </cell>
        </row>
        <row r="65">
          <cell r="B65">
            <v>22</v>
          </cell>
          <cell r="C65" t="str">
            <v>在制品</v>
          </cell>
          <cell r="D65">
            <v>100.52425099999999</v>
          </cell>
        </row>
        <row r="66">
          <cell r="B66">
            <v>34</v>
          </cell>
          <cell r="C66" t="str">
            <v>能源</v>
          </cell>
          <cell r="E66">
            <v>100.52425099999999</v>
          </cell>
        </row>
        <row r="67">
          <cell r="B67">
            <v>22</v>
          </cell>
          <cell r="C67" t="str">
            <v>在制品</v>
          </cell>
          <cell r="D67">
            <v>240.93721407577601</v>
          </cell>
        </row>
        <row r="68">
          <cell r="B68">
            <v>26</v>
          </cell>
          <cell r="C68" t="str">
            <v>制造?用</v>
          </cell>
          <cell r="E68">
            <v>240.93721407577601</v>
          </cell>
        </row>
        <row r="69">
          <cell r="B69">
            <v>23</v>
          </cell>
          <cell r="C69" t="str">
            <v>?品</v>
          </cell>
          <cell r="D69">
            <v>1957.3357278763608</v>
          </cell>
        </row>
        <row r="70">
          <cell r="B70">
            <v>22</v>
          </cell>
          <cell r="C70" t="str">
            <v>在制品</v>
          </cell>
          <cell r="E70">
            <v>1957.3357278763608</v>
          </cell>
        </row>
      </sheetData>
      <sheetData sheetId="1" refreshError="1">
        <row r="1">
          <cell r="A1">
            <v>1</v>
          </cell>
          <cell r="B1" t="str">
            <v>????</v>
          </cell>
        </row>
        <row r="2">
          <cell r="A2">
            <v>2</v>
          </cell>
          <cell r="B2" t="str">
            <v>流?????</v>
          </cell>
        </row>
        <row r="3">
          <cell r="A3">
            <v>3</v>
          </cell>
          <cell r="B3" t="str">
            <v>?收?款</v>
          </cell>
        </row>
        <row r="4">
          <cell r="A4">
            <v>4</v>
          </cell>
          <cell r="B4" t="str">
            <v>存?</v>
          </cell>
        </row>
        <row r="5">
          <cell r="A5">
            <v>5</v>
          </cell>
          <cell r="B5" t="str">
            <v>?金</v>
          </cell>
        </row>
        <row r="6">
          <cell r="A6">
            <v>6</v>
          </cell>
          <cell r="B6" t="str">
            <v>其他?收款</v>
          </cell>
        </row>
        <row r="7">
          <cell r="A7">
            <v>7</v>
          </cell>
          <cell r="B7" t="str">
            <v>在建工程</v>
          </cell>
        </row>
        <row r="8">
          <cell r="A8">
            <v>8</v>
          </cell>
          <cell r="B8" t="str">
            <v>固定??</v>
          </cell>
        </row>
        <row r="9">
          <cell r="A9">
            <v>9</v>
          </cell>
          <cell r="B9" t="str">
            <v>无形??及其他??</v>
          </cell>
        </row>
        <row r="10">
          <cell r="A10">
            <v>10</v>
          </cell>
          <cell r="B10" t="str">
            <v>??及所有者?益</v>
          </cell>
        </row>
        <row r="11">
          <cell r="A11">
            <v>11</v>
          </cell>
          <cell r="B11" t="str">
            <v>流???合?</v>
          </cell>
        </row>
        <row r="12">
          <cell r="A12">
            <v>12</v>
          </cell>
          <cell r="B12" t="str">
            <v>?付?款</v>
          </cell>
        </row>
        <row r="13">
          <cell r="A13">
            <v>13</v>
          </cell>
          <cell r="B13" t="str">
            <v>短期?款</v>
          </cell>
        </row>
        <row r="14">
          <cell r="A14">
            <v>14</v>
          </cell>
          <cell r="B14" t="str">
            <v>其他?付款</v>
          </cell>
        </row>
        <row r="15">
          <cell r="A15">
            <v>15</v>
          </cell>
          <cell r="B15" t="str">
            <v>?期?款</v>
          </cell>
        </row>
        <row r="16">
          <cell r="A16">
            <v>16</v>
          </cell>
          <cell r="B16" t="str">
            <v>??合?</v>
          </cell>
        </row>
        <row r="17">
          <cell r="A17">
            <v>17</v>
          </cell>
          <cell r="B17" t="str">
            <v>注册?本</v>
          </cell>
        </row>
        <row r="18">
          <cell r="A18">
            <v>18</v>
          </cell>
          <cell r="B18" t="str">
            <v>中方投?</v>
          </cell>
        </row>
        <row r="19">
          <cell r="A19">
            <v>19</v>
          </cell>
          <cell r="B19" t="str">
            <v>日方投?</v>
          </cell>
        </row>
        <row r="20">
          <cell r="A20">
            <v>20</v>
          </cell>
          <cell r="B20" t="str">
            <v>?本公?</v>
          </cell>
        </row>
        <row r="21">
          <cell r="A21">
            <v>21</v>
          </cell>
          <cell r="B21" t="str">
            <v>未分配利?</v>
          </cell>
        </row>
        <row r="22">
          <cell r="A22">
            <v>22</v>
          </cell>
          <cell r="B22" t="str">
            <v>在制品</v>
          </cell>
        </row>
        <row r="23">
          <cell r="A23">
            <v>23</v>
          </cell>
          <cell r="B23" t="str">
            <v>?品</v>
          </cell>
        </row>
        <row r="24">
          <cell r="A24">
            <v>24</v>
          </cell>
          <cell r="B24" t="str">
            <v>?售收入</v>
          </cell>
        </row>
        <row r="25">
          <cell r="A25">
            <v>25</v>
          </cell>
          <cell r="B25" t="str">
            <v>?售成本</v>
          </cell>
        </row>
        <row r="26">
          <cell r="A26">
            <v>26</v>
          </cell>
          <cell r="B26" t="str">
            <v>制造?用</v>
          </cell>
        </row>
        <row r="27">
          <cell r="A27">
            <v>27</v>
          </cell>
          <cell r="B27" t="str">
            <v>?售?用</v>
          </cell>
        </row>
        <row r="28">
          <cell r="A28">
            <v>28</v>
          </cell>
          <cell r="B28" t="str">
            <v>管理?用</v>
          </cell>
        </row>
        <row r="29">
          <cell r="A29">
            <v>29</v>
          </cell>
          <cell r="B29" t="str">
            <v>???用</v>
          </cell>
        </row>
        <row r="30">
          <cell r="A30">
            <v>30</v>
          </cell>
          <cell r="B30" t="str">
            <v>直接材料?</v>
          </cell>
        </row>
        <row r="31">
          <cell r="A31">
            <v>31</v>
          </cell>
          <cell r="B31" t="str">
            <v>???</v>
          </cell>
        </row>
        <row r="32">
          <cell r="A32">
            <v>32</v>
          </cell>
          <cell r="B32" t="str">
            <v>?助材料?</v>
          </cell>
        </row>
        <row r="33">
          <cell r="A33">
            <v>33</v>
          </cell>
          <cell r="B33" t="str">
            <v>折旧/??</v>
          </cell>
        </row>
        <row r="34">
          <cell r="A34">
            <v>34</v>
          </cell>
          <cell r="B34" t="str">
            <v>能源</v>
          </cell>
        </row>
        <row r="35">
          <cell r="A35">
            <v>35</v>
          </cell>
          <cell r="B35" t="str">
            <v>原材料</v>
          </cell>
        </row>
        <row r="36">
          <cell r="A36">
            <v>36</v>
          </cell>
          <cell r="B36" t="str">
            <v>END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PR"/>
      <sheetName val="VolumVersion1"/>
      <sheetName val="VolumVersion2"/>
      <sheetName val="CMJ"/>
      <sheetName val="CMJ_gd"/>
      <sheetName val="verif"/>
      <sheetName val="volumois"/>
      <sheetName val="ecart"/>
      <sheetName val="moisfinance"/>
      <sheetName val="CMJfinance"/>
      <sheetName val="Calculateur"/>
      <sheetName val="ACHATS"/>
      <sheetName val="DAP1CMJ"/>
      <sheetName val="DAP1mois"/>
      <sheetName val="DAP2CMJ"/>
      <sheetName val="DAP2mois"/>
      <sheetName val="DAP5CMJ"/>
      <sheetName val="DAP5mois"/>
      <sheetName val="PintNBCCMJ"/>
      <sheetName val="PintNBCmois"/>
      <sheetName val="MethCMJ"/>
      <sheetName val="SaisicotaD"/>
      <sheetName val="SaisicotaV"/>
      <sheetName val="Calclients"/>
      <sheetName val="Vehiculrefer"/>
      <sheetName val="liste"/>
      <sheetName val="elements"/>
      <sheetName val="Dialogue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>
        <row r="2">
          <cell r="A2" t="str">
            <v>Client</v>
          </cell>
          <cell r="B2" t="str">
            <v>Vehicule</v>
          </cell>
          <cell r="C2" t="str">
            <v>Code client</v>
          </cell>
          <cell r="D2" t="str">
            <v>Code SMI</v>
          </cell>
          <cell r="E2" t="str">
            <v>Type</v>
          </cell>
          <cell r="F2" t="str">
            <v>jan</v>
          </cell>
          <cell r="G2" t="str">
            <v>fev</v>
          </cell>
          <cell r="H2" t="str">
            <v>mar</v>
          </cell>
          <cell r="I2" t="str">
            <v>avr</v>
          </cell>
          <cell r="J2" t="str">
            <v>mai</v>
          </cell>
          <cell r="K2" t="str">
            <v>juin</v>
          </cell>
          <cell r="L2" t="str">
            <v>juil</v>
          </cell>
          <cell r="M2" t="str">
            <v>aout</v>
          </cell>
          <cell r="N2" t="str">
            <v>sept</v>
          </cell>
          <cell r="O2" t="str">
            <v>oct</v>
          </cell>
          <cell r="P2" t="str">
            <v>nov</v>
          </cell>
          <cell r="Q2" t="str">
            <v>dec</v>
          </cell>
          <cell r="R2" t="str">
            <v>jan</v>
          </cell>
          <cell r="S2" t="str">
            <v>fev</v>
          </cell>
          <cell r="T2" t="str">
            <v>mar</v>
          </cell>
          <cell r="U2" t="str">
            <v>avr</v>
          </cell>
          <cell r="V2" t="str">
            <v>mai</v>
          </cell>
          <cell r="W2" t="str">
            <v>juin</v>
          </cell>
          <cell r="X2" t="str">
            <v>juil</v>
          </cell>
          <cell r="Y2" t="str">
            <v>aout</v>
          </cell>
          <cell r="Z2" t="str">
            <v>sept</v>
          </cell>
          <cell r="AA2" t="str">
            <v>oct</v>
          </cell>
          <cell r="AB2" t="str">
            <v>nov</v>
          </cell>
          <cell r="AC2" t="str">
            <v>dec</v>
          </cell>
        </row>
        <row r="4">
          <cell r="A4" t="str">
            <v>AUDI</v>
          </cell>
          <cell r="B4" t="str">
            <v>A6</v>
          </cell>
          <cell r="C4" t="str">
            <v>C5 4cyl</v>
          </cell>
          <cell r="D4" t="str">
            <v>170VN</v>
          </cell>
          <cell r="E4" t="str">
            <v>NPS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  <cell r="U4">
            <v>0</v>
          </cell>
          <cell r="V4">
            <v>0</v>
          </cell>
          <cell r="W4">
            <v>0</v>
          </cell>
          <cell r="X4">
            <v>0</v>
          </cell>
          <cell r="Y4">
            <v>0</v>
          </cell>
          <cell r="Z4">
            <v>0</v>
          </cell>
          <cell r="AA4">
            <v>0</v>
          </cell>
          <cell r="AB4">
            <v>0</v>
          </cell>
          <cell r="AC4">
            <v>0</v>
          </cell>
        </row>
        <row r="5">
          <cell r="A5" t="str">
            <v>AUDI</v>
          </cell>
          <cell r="B5" t="str">
            <v>A6</v>
          </cell>
          <cell r="C5" t="str">
            <v>C5 6cyl</v>
          </cell>
          <cell r="D5" t="str">
            <v>170VN</v>
          </cell>
          <cell r="E5" t="str">
            <v>NPS</v>
          </cell>
          <cell r="F5">
            <v>7</v>
          </cell>
          <cell r="G5">
            <v>7</v>
          </cell>
          <cell r="H5">
            <v>7</v>
          </cell>
          <cell r="I5">
            <v>7</v>
          </cell>
          <cell r="J5">
            <v>7</v>
          </cell>
          <cell r="K5">
            <v>7</v>
          </cell>
          <cell r="L5">
            <v>7</v>
          </cell>
          <cell r="M5">
            <v>7</v>
          </cell>
          <cell r="N5">
            <v>7</v>
          </cell>
          <cell r="O5">
            <v>7</v>
          </cell>
          <cell r="P5">
            <v>7</v>
          </cell>
          <cell r="Q5">
            <v>7</v>
          </cell>
          <cell r="R5">
            <v>7</v>
          </cell>
          <cell r="S5">
            <v>7</v>
          </cell>
          <cell r="T5">
            <v>7</v>
          </cell>
          <cell r="U5">
            <v>7</v>
          </cell>
          <cell r="V5">
            <v>7</v>
          </cell>
          <cell r="W5">
            <v>9</v>
          </cell>
          <cell r="X5">
            <v>7</v>
          </cell>
          <cell r="Y5">
            <v>9</v>
          </cell>
          <cell r="Z5">
            <v>7</v>
          </cell>
          <cell r="AA5">
            <v>5</v>
          </cell>
          <cell r="AB5">
            <v>5</v>
          </cell>
          <cell r="AC5">
            <v>5</v>
          </cell>
        </row>
        <row r="6">
          <cell r="A6" t="str">
            <v>AUDI</v>
          </cell>
          <cell r="B6" t="str">
            <v>A4</v>
          </cell>
          <cell r="C6" t="str">
            <v>B6 4cyl</v>
          </cell>
          <cell r="D6" t="str">
            <v>180VN</v>
          </cell>
          <cell r="E6" t="str">
            <v>NPS</v>
          </cell>
          <cell r="F6">
            <v>12</v>
          </cell>
          <cell r="G6">
            <v>12</v>
          </cell>
          <cell r="H6">
            <v>12</v>
          </cell>
          <cell r="I6">
            <v>12</v>
          </cell>
          <cell r="J6">
            <v>12</v>
          </cell>
          <cell r="K6">
            <v>12</v>
          </cell>
          <cell r="L6">
            <v>12</v>
          </cell>
          <cell r="M6">
            <v>12</v>
          </cell>
          <cell r="N6">
            <v>12</v>
          </cell>
          <cell r="O6">
            <v>12</v>
          </cell>
          <cell r="P6">
            <v>12</v>
          </cell>
          <cell r="Q6">
            <v>12</v>
          </cell>
          <cell r="R6">
            <v>15</v>
          </cell>
          <cell r="S6">
            <v>15</v>
          </cell>
          <cell r="T6">
            <v>15</v>
          </cell>
          <cell r="U6">
            <v>15</v>
          </cell>
          <cell r="V6">
            <v>15</v>
          </cell>
          <cell r="W6">
            <v>15</v>
          </cell>
          <cell r="X6">
            <v>10</v>
          </cell>
          <cell r="Y6">
            <v>15</v>
          </cell>
          <cell r="Z6">
            <v>15</v>
          </cell>
          <cell r="AA6">
            <v>15</v>
          </cell>
          <cell r="AB6">
            <v>15</v>
          </cell>
          <cell r="AC6">
            <v>15</v>
          </cell>
        </row>
        <row r="7">
          <cell r="A7" t="str">
            <v>AUDI</v>
          </cell>
          <cell r="B7" t="str">
            <v>A4</v>
          </cell>
          <cell r="C7" t="str">
            <v>B6 6cyl</v>
          </cell>
          <cell r="D7" t="str">
            <v>180VN</v>
          </cell>
          <cell r="E7" t="str">
            <v>NPS</v>
          </cell>
          <cell r="F7">
            <v>8.5</v>
          </cell>
          <cell r="G7">
            <v>8.5</v>
          </cell>
          <cell r="H7">
            <v>8.5</v>
          </cell>
          <cell r="I7">
            <v>8.5</v>
          </cell>
          <cell r="J7">
            <v>8.5</v>
          </cell>
          <cell r="K7">
            <v>8.5</v>
          </cell>
          <cell r="L7">
            <v>8.5</v>
          </cell>
          <cell r="M7">
            <v>8.5</v>
          </cell>
          <cell r="N7">
            <v>8.5</v>
          </cell>
          <cell r="O7">
            <v>8.5</v>
          </cell>
          <cell r="P7">
            <v>8.5</v>
          </cell>
          <cell r="Q7">
            <v>8.5</v>
          </cell>
          <cell r="R7">
            <v>5</v>
          </cell>
          <cell r="S7">
            <v>5</v>
          </cell>
          <cell r="T7">
            <v>5</v>
          </cell>
          <cell r="U7">
            <v>5</v>
          </cell>
          <cell r="V7">
            <v>5</v>
          </cell>
          <cell r="W7">
            <v>5</v>
          </cell>
          <cell r="X7">
            <v>4</v>
          </cell>
          <cell r="Y7">
            <v>5</v>
          </cell>
          <cell r="Z7">
            <v>5</v>
          </cell>
          <cell r="AA7">
            <v>5</v>
          </cell>
          <cell r="AB7">
            <v>5</v>
          </cell>
          <cell r="AC7">
            <v>5</v>
          </cell>
        </row>
        <row r="8">
          <cell r="A8" t="str">
            <v>CHINA FAG</v>
          </cell>
          <cell r="B8" t="str">
            <v>A6</v>
          </cell>
          <cell r="C8" t="str">
            <v>C5 4cyl</v>
          </cell>
          <cell r="D8" t="str">
            <v>170VN</v>
          </cell>
          <cell r="E8" t="str">
            <v>NPS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</row>
        <row r="9">
          <cell r="A9" t="str">
            <v>CHINA FAG</v>
          </cell>
          <cell r="B9" t="str">
            <v>A6</v>
          </cell>
          <cell r="C9" t="str">
            <v>C5 6cyl</v>
          </cell>
          <cell r="D9" t="str">
            <v>170VN</v>
          </cell>
          <cell r="E9" t="str">
            <v>NPS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</row>
        <row r="10">
          <cell r="A10" t="str">
            <v>CKD(Brésil)</v>
          </cell>
          <cell r="B10" t="str">
            <v>MASTER</v>
          </cell>
          <cell r="C10" t="str">
            <v>X70</v>
          </cell>
          <cell r="D10" t="str">
            <v>700RN</v>
          </cell>
          <cell r="E10" t="str">
            <v>NPS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</row>
        <row r="11">
          <cell r="A11" t="str">
            <v>DIVERS</v>
          </cell>
          <cell r="B11" t="str">
            <v>XXX</v>
          </cell>
          <cell r="C11" t="str">
            <v>MPR</v>
          </cell>
          <cell r="D11" t="str">
            <v>XX1XN</v>
          </cell>
          <cell r="E11" t="str">
            <v>NPS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4</v>
          </cell>
          <cell r="S11">
            <v>4</v>
          </cell>
          <cell r="T11">
            <v>4</v>
          </cell>
          <cell r="U11">
            <v>4</v>
          </cell>
          <cell r="V11">
            <v>4</v>
          </cell>
          <cell r="W11">
            <v>4</v>
          </cell>
          <cell r="X11">
            <v>4</v>
          </cell>
          <cell r="Y11">
            <v>4</v>
          </cell>
          <cell r="Z11">
            <v>4</v>
          </cell>
          <cell r="AA11">
            <v>4</v>
          </cell>
          <cell r="AB11">
            <v>4</v>
          </cell>
          <cell r="AC11">
            <v>4</v>
          </cell>
        </row>
        <row r="12">
          <cell r="A12" t="str">
            <v>ISUZU</v>
          </cell>
          <cell r="B12" t="str">
            <v>FRONTERA</v>
          </cell>
          <cell r="C12">
            <v>145</v>
          </cell>
          <cell r="D12" t="str">
            <v>010IN</v>
          </cell>
          <cell r="E12" t="str">
            <v>NPS</v>
          </cell>
          <cell r="F12">
            <v>10</v>
          </cell>
          <cell r="G12">
            <v>8</v>
          </cell>
          <cell r="H12">
            <v>10</v>
          </cell>
          <cell r="I12">
            <v>17</v>
          </cell>
          <cell r="J12">
            <v>17.5</v>
          </cell>
          <cell r="K12">
            <v>24</v>
          </cell>
          <cell r="L12">
            <v>21</v>
          </cell>
          <cell r="M12">
            <v>13</v>
          </cell>
          <cell r="N12">
            <v>9</v>
          </cell>
          <cell r="O12">
            <v>8</v>
          </cell>
          <cell r="P12">
            <v>9</v>
          </cell>
          <cell r="Q12">
            <v>9</v>
          </cell>
          <cell r="R12">
            <v>11</v>
          </cell>
          <cell r="S12">
            <v>15</v>
          </cell>
          <cell r="T12">
            <v>15</v>
          </cell>
          <cell r="U12">
            <v>15</v>
          </cell>
          <cell r="V12">
            <v>15</v>
          </cell>
          <cell r="W12">
            <v>15</v>
          </cell>
          <cell r="X12">
            <v>15</v>
          </cell>
          <cell r="Y12">
            <v>15</v>
          </cell>
          <cell r="Z12">
            <v>15</v>
          </cell>
          <cell r="AA12">
            <v>12</v>
          </cell>
          <cell r="AB12">
            <v>15</v>
          </cell>
          <cell r="AC12">
            <v>15</v>
          </cell>
        </row>
        <row r="13">
          <cell r="A13" t="str">
            <v>ISUZU-SIA</v>
          </cell>
          <cell r="B13" t="str">
            <v>FRONTERA</v>
          </cell>
          <cell r="C13">
            <v>145</v>
          </cell>
          <cell r="D13" t="str">
            <v>010IN</v>
          </cell>
          <cell r="E13" t="str">
            <v>NPS</v>
          </cell>
          <cell r="F13">
            <v>100</v>
          </cell>
          <cell r="G13">
            <v>100</v>
          </cell>
          <cell r="H13">
            <v>100</v>
          </cell>
          <cell r="I13">
            <v>100</v>
          </cell>
          <cell r="J13">
            <v>100</v>
          </cell>
          <cell r="K13">
            <v>100</v>
          </cell>
          <cell r="L13">
            <v>100</v>
          </cell>
          <cell r="M13">
            <v>100</v>
          </cell>
          <cell r="N13">
            <v>100</v>
          </cell>
          <cell r="O13">
            <v>100</v>
          </cell>
          <cell r="P13">
            <v>100</v>
          </cell>
          <cell r="Q13">
            <v>100</v>
          </cell>
          <cell r="R13">
            <v>100</v>
          </cell>
          <cell r="S13">
            <v>100</v>
          </cell>
          <cell r="T13">
            <v>100</v>
          </cell>
          <cell r="U13">
            <v>100</v>
          </cell>
          <cell r="V13">
            <v>100</v>
          </cell>
          <cell r="W13">
            <v>100</v>
          </cell>
          <cell r="X13">
            <v>100</v>
          </cell>
          <cell r="Y13">
            <v>100</v>
          </cell>
          <cell r="Z13">
            <v>100</v>
          </cell>
          <cell r="AA13">
            <v>100</v>
          </cell>
          <cell r="AB13">
            <v>100</v>
          </cell>
          <cell r="AC13">
            <v>100</v>
          </cell>
        </row>
        <row r="14">
          <cell r="A14" t="str">
            <v>KSA</v>
          </cell>
          <cell r="B14" t="str">
            <v>TWINGO</v>
          </cell>
          <cell r="C14" t="str">
            <v>X06</v>
          </cell>
          <cell r="D14" t="str">
            <v>060RM</v>
          </cell>
          <cell r="E14" t="str">
            <v>MS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</row>
        <row r="15">
          <cell r="A15" t="str">
            <v>KSA</v>
          </cell>
          <cell r="B15" t="str">
            <v>TRAFIC</v>
          </cell>
          <cell r="C15">
            <v>233</v>
          </cell>
          <cell r="D15" t="str">
            <v>233RN</v>
          </cell>
          <cell r="E15" t="str">
            <v>NPS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</row>
        <row r="16">
          <cell r="A16" t="str">
            <v>KSA</v>
          </cell>
          <cell r="B16" t="str">
            <v>MEGANE</v>
          </cell>
          <cell r="C16" t="str">
            <v>X64</v>
          </cell>
          <cell r="D16" t="str">
            <v>640RN</v>
          </cell>
          <cell r="E16" t="str">
            <v>NPS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</row>
        <row r="17">
          <cell r="A17" t="str">
            <v>KSA</v>
          </cell>
          <cell r="B17" t="str">
            <v>SCENIC</v>
          </cell>
          <cell r="C17" t="str">
            <v>J64</v>
          </cell>
          <cell r="D17" t="str">
            <v>642RN</v>
          </cell>
          <cell r="E17" t="str">
            <v>NPS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</row>
        <row r="18">
          <cell r="A18" t="str">
            <v>KSA</v>
          </cell>
          <cell r="B18" t="str">
            <v>CLIO II</v>
          </cell>
          <cell r="C18" t="str">
            <v>X65</v>
          </cell>
          <cell r="D18" t="str">
            <v>650RM</v>
          </cell>
          <cell r="E18" t="str">
            <v>NPS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</row>
        <row r="19">
          <cell r="A19" t="str">
            <v>KSA</v>
          </cell>
          <cell r="B19" t="str">
            <v>CLIO II</v>
          </cell>
          <cell r="C19" t="str">
            <v>X65</v>
          </cell>
          <cell r="D19" t="str">
            <v>650RN</v>
          </cell>
          <cell r="E19" t="str">
            <v>MS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</row>
        <row r="20">
          <cell r="A20" t="str">
            <v>KSB</v>
          </cell>
          <cell r="B20" t="str">
            <v>PQ24</v>
          </cell>
          <cell r="C20" t="str">
            <v>PQ24</v>
          </cell>
          <cell r="D20" t="str">
            <v>060VN</v>
          </cell>
          <cell r="E20" t="str">
            <v>NPS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</row>
        <row r="21">
          <cell r="A21" t="str">
            <v>KSB</v>
          </cell>
          <cell r="B21" t="str">
            <v>SCENIC</v>
          </cell>
          <cell r="C21" t="str">
            <v>J64</v>
          </cell>
          <cell r="D21" t="str">
            <v>642RN</v>
          </cell>
          <cell r="E21" t="str">
            <v>NPS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</row>
        <row r="22">
          <cell r="A22" t="str">
            <v>KSB</v>
          </cell>
          <cell r="B22" t="str">
            <v>CLIO II</v>
          </cell>
          <cell r="C22" t="str">
            <v>X65</v>
          </cell>
          <cell r="D22" t="str">
            <v>650RN</v>
          </cell>
          <cell r="E22" t="str">
            <v>NPS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</row>
        <row r="23">
          <cell r="A23" t="str">
            <v>MATRA</v>
          </cell>
          <cell r="B23" t="str">
            <v>AVANTIME</v>
          </cell>
          <cell r="C23" t="str">
            <v>D66</v>
          </cell>
          <cell r="D23" t="str">
            <v>010MN</v>
          </cell>
          <cell r="E23" t="str">
            <v>NPS</v>
          </cell>
          <cell r="F23">
            <v>7</v>
          </cell>
          <cell r="G23">
            <v>14</v>
          </cell>
          <cell r="H23">
            <v>7</v>
          </cell>
          <cell r="I23">
            <v>7</v>
          </cell>
          <cell r="J23">
            <v>7</v>
          </cell>
          <cell r="K23">
            <v>9</v>
          </cell>
          <cell r="L23">
            <v>9</v>
          </cell>
          <cell r="M23">
            <v>15</v>
          </cell>
          <cell r="N23">
            <v>15</v>
          </cell>
          <cell r="O23">
            <v>12</v>
          </cell>
          <cell r="P23">
            <v>10</v>
          </cell>
          <cell r="Q23">
            <v>12</v>
          </cell>
          <cell r="R23">
            <v>5</v>
          </cell>
          <cell r="S23">
            <v>5</v>
          </cell>
          <cell r="T23">
            <v>10</v>
          </cell>
          <cell r="U23">
            <v>10</v>
          </cell>
          <cell r="V23">
            <v>10</v>
          </cell>
          <cell r="W23">
            <v>10</v>
          </cell>
          <cell r="X23">
            <v>10</v>
          </cell>
          <cell r="Y23">
            <v>15</v>
          </cell>
          <cell r="Z23">
            <v>15</v>
          </cell>
          <cell r="AA23">
            <v>10</v>
          </cell>
          <cell r="AB23">
            <v>7</v>
          </cell>
          <cell r="AC23">
            <v>7</v>
          </cell>
        </row>
        <row r="24">
          <cell r="A24" t="str">
            <v>MATRA</v>
          </cell>
          <cell r="B24" t="str">
            <v>ESPACE</v>
          </cell>
          <cell r="C24" t="str">
            <v>P52</v>
          </cell>
          <cell r="D24" t="str">
            <v>520MN</v>
          </cell>
          <cell r="E24" t="str">
            <v>NPS</v>
          </cell>
          <cell r="F24">
            <v>5</v>
          </cell>
          <cell r="G24">
            <v>10</v>
          </cell>
          <cell r="H24">
            <v>10</v>
          </cell>
          <cell r="I24">
            <v>6</v>
          </cell>
          <cell r="J24">
            <v>8</v>
          </cell>
          <cell r="K24">
            <v>7</v>
          </cell>
          <cell r="L24">
            <v>6</v>
          </cell>
          <cell r="M24">
            <v>20</v>
          </cell>
          <cell r="N24">
            <v>10</v>
          </cell>
          <cell r="O24">
            <v>6</v>
          </cell>
          <cell r="P24">
            <v>5</v>
          </cell>
          <cell r="Q24">
            <v>10</v>
          </cell>
          <cell r="R24">
            <v>6</v>
          </cell>
          <cell r="S24">
            <v>6</v>
          </cell>
          <cell r="T24">
            <v>5</v>
          </cell>
          <cell r="U24">
            <v>5</v>
          </cell>
          <cell r="V24">
            <v>5</v>
          </cell>
          <cell r="W24">
            <v>5</v>
          </cell>
          <cell r="X24">
            <v>5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</row>
        <row r="25">
          <cell r="A25" t="str">
            <v>MPR</v>
          </cell>
          <cell r="C25" t="str">
            <v>DA</v>
          </cell>
          <cell r="D25" t="str">
            <v>XX1</v>
          </cell>
          <cell r="E25" t="str">
            <v>NPS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4</v>
          </cell>
          <cell r="S25">
            <v>4</v>
          </cell>
          <cell r="T25">
            <v>4</v>
          </cell>
          <cell r="U25">
            <v>4</v>
          </cell>
          <cell r="V25">
            <v>4</v>
          </cell>
          <cell r="W25">
            <v>4</v>
          </cell>
          <cell r="X25">
            <v>4</v>
          </cell>
          <cell r="Y25">
            <v>4</v>
          </cell>
          <cell r="Z25">
            <v>4</v>
          </cell>
          <cell r="AA25">
            <v>4</v>
          </cell>
          <cell r="AB25">
            <v>4</v>
          </cell>
          <cell r="AC25">
            <v>4</v>
          </cell>
        </row>
        <row r="26">
          <cell r="A26" t="str">
            <v>MPR</v>
          </cell>
          <cell r="C26" t="str">
            <v>DM</v>
          </cell>
          <cell r="D26" t="str">
            <v>XX2</v>
          </cell>
          <cell r="E26" t="str">
            <v>MS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4</v>
          </cell>
          <cell r="S26">
            <v>4</v>
          </cell>
          <cell r="T26">
            <v>4</v>
          </cell>
          <cell r="U26">
            <v>4</v>
          </cell>
          <cell r="V26">
            <v>4</v>
          </cell>
          <cell r="W26">
            <v>4</v>
          </cell>
          <cell r="X26">
            <v>4</v>
          </cell>
          <cell r="Y26">
            <v>4</v>
          </cell>
          <cell r="Z26">
            <v>4</v>
          </cell>
          <cell r="AA26">
            <v>4</v>
          </cell>
          <cell r="AB26">
            <v>4</v>
          </cell>
          <cell r="AC26">
            <v>4</v>
          </cell>
        </row>
        <row r="27">
          <cell r="A27" t="str">
            <v>MPR</v>
          </cell>
          <cell r="C27" t="str">
            <v>DA</v>
          </cell>
          <cell r="D27" t="str">
            <v>XX5</v>
          </cell>
          <cell r="E27" t="str">
            <v>NPS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4</v>
          </cell>
          <cell r="S27">
            <v>4</v>
          </cell>
          <cell r="T27">
            <v>4</v>
          </cell>
          <cell r="U27">
            <v>4</v>
          </cell>
          <cell r="V27">
            <v>4</v>
          </cell>
          <cell r="W27">
            <v>4</v>
          </cell>
          <cell r="X27">
            <v>4</v>
          </cell>
          <cell r="Y27">
            <v>4</v>
          </cell>
          <cell r="Z27">
            <v>4</v>
          </cell>
          <cell r="AA27">
            <v>4</v>
          </cell>
          <cell r="AB27">
            <v>4</v>
          </cell>
          <cell r="AC27">
            <v>4</v>
          </cell>
        </row>
        <row r="28">
          <cell r="A28" t="str">
            <v>MPR</v>
          </cell>
          <cell r="C28" t="str">
            <v>DM</v>
          </cell>
          <cell r="D28" t="str">
            <v>XX5</v>
          </cell>
          <cell r="E28" t="str">
            <v>MS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4</v>
          </cell>
          <cell r="S28">
            <v>4</v>
          </cell>
          <cell r="T28">
            <v>4</v>
          </cell>
          <cell r="U28">
            <v>4</v>
          </cell>
          <cell r="V28">
            <v>4</v>
          </cell>
          <cell r="W28">
            <v>4</v>
          </cell>
          <cell r="X28">
            <v>4</v>
          </cell>
          <cell r="Y28">
            <v>4</v>
          </cell>
          <cell r="Z28">
            <v>4</v>
          </cell>
          <cell r="AA28">
            <v>4</v>
          </cell>
          <cell r="AB28">
            <v>4</v>
          </cell>
          <cell r="AC28">
            <v>4</v>
          </cell>
        </row>
        <row r="29">
          <cell r="A29" t="str">
            <v>NEDCAR</v>
          </cell>
          <cell r="B29" t="str">
            <v>V40</v>
          </cell>
          <cell r="C29" t="str">
            <v>V40</v>
          </cell>
          <cell r="D29" t="str">
            <v>040CN</v>
          </cell>
          <cell r="E29" t="str">
            <v>NPS</v>
          </cell>
          <cell r="F29">
            <v>20</v>
          </cell>
          <cell r="G29">
            <v>20</v>
          </cell>
          <cell r="H29">
            <v>20</v>
          </cell>
          <cell r="I29">
            <v>20</v>
          </cell>
          <cell r="J29">
            <v>20</v>
          </cell>
          <cell r="K29">
            <v>20</v>
          </cell>
          <cell r="L29">
            <v>20</v>
          </cell>
          <cell r="M29">
            <v>20</v>
          </cell>
          <cell r="N29">
            <v>20</v>
          </cell>
          <cell r="O29">
            <v>20</v>
          </cell>
          <cell r="P29">
            <v>20</v>
          </cell>
          <cell r="Q29">
            <v>20</v>
          </cell>
          <cell r="R29">
            <v>15</v>
          </cell>
          <cell r="S29">
            <v>15</v>
          </cell>
          <cell r="T29">
            <v>16</v>
          </cell>
          <cell r="U29">
            <v>16</v>
          </cell>
          <cell r="V29">
            <v>16</v>
          </cell>
          <cell r="W29">
            <v>16</v>
          </cell>
          <cell r="X29">
            <v>16</v>
          </cell>
          <cell r="Y29">
            <v>16</v>
          </cell>
          <cell r="Z29">
            <v>15</v>
          </cell>
          <cell r="AA29">
            <v>15</v>
          </cell>
          <cell r="AB29">
            <v>15</v>
          </cell>
          <cell r="AC29">
            <v>15</v>
          </cell>
        </row>
        <row r="30">
          <cell r="A30" t="str">
            <v>NEDCAR</v>
          </cell>
          <cell r="B30" t="str">
            <v>MGX</v>
          </cell>
          <cell r="C30" t="str">
            <v>MGX</v>
          </cell>
          <cell r="D30" t="str">
            <v>050CN</v>
          </cell>
          <cell r="E30" t="str">
            <v>NPS</v>
          </cell>
          <cell r="F30">
            <v>5</v>
          </cell>
          <cell r="G30">
            <v>5</v>
          </cell>
          <cell r="H30">
            <v>5</v>
          </cell>
          <cell r="I30">
            <v>5</v>
          </cell>
          <cell r="J30">
            <v>5</v>
          </cell>
          <cell r="K30">
            <v>5</v>
          </cell>
          <cell r="L30">
            <v>5</v>
          </cell>
          <cell r="M30">
            <v>5</v>
          </cell>
          <cell r="N30">
            <v>5</v>
          </cell>
          <cell r="O30">
            <v>5</v>
          </cell>
          <cell r="P30">
            <v>5</v>
          </cell>
          <cell r="Q30">
            <v>5</v>
          </cell>
          <cell r="R30">
            <v>5</v>
          </cell>
          <cell r="S30">
            <v>5</v>
          </cell>
          <cell r="T30">
            <v>5</v>
          </cell>
          <cell r="U30">
            <v>5</v>
          </cell>
          <cell r="V30">
            <v>5</v>
          </cell>
          <cell r="W30">
            <v>5</v>
          </cell>
          <cell r="X30">
            <v>5</v>
          </cell>
          <cell r="Y30">
            <v>5</v>
          </cell>
          <cell r="Z30">
            <v>5</v>
          </cell>
          <cell r="AA30">
            <v>5</v>
          </cell>
          <cell r="AB30">
            <v>5</v>
          </cell>
          <cell r="AC30">
            <v>5</v>
          </cell>
        </row>
        <row r="31">
          <cell r="A31" t="str">
            <v>NEDCAR</v>
          </cell>
          <cell r="B31" t="str">
            <v>CARISMA</v>
          </cell>
          <cell r="C31" t="str">
            <v>1N00</v>
          </cell>
          <cell r="D31" t="str">
            <v>070CN</v>
          </cell>
          <cell r="E31" t="str">
            <v>NPS</v>
          </cell>
          <cell r="F31">
            <v>11.5</v>
          </cell>
          <cell r="G31">
            <v>11.5</v>
          </cell>
          <cell r="H31">
            <v>11.5</v>
          </cell>
          <cell r="I31">
            <v>11.5</v>
          </cell>
          <cell r="J31">
            <v>11.5</v>
          </cell>
          <cell r="K31">
            <v>11.5</v>
          </cell>
          <cell r="L31">
            <v>11.5</v>
          </cell>
          <cell r="M31">
            <v>11.5</v>
          </cell>
          <cell r="N31">
            <v>11.5</v>
          </cell>
          <cell r="O31">
            <v>11.5</v>
          </cell>
          <cell r="P31">
            <v>11.5</v>
          </cell>
          <cell r="Q31">
            <v>11.5</v>
          </cell>
          <cell r="R31">
            <v>15</v>
          </cell>
          <cell r="S31">
            <v>15</v>
          </cell>
          <cell r="T31">
            <v>15</v>
          </cell>
          <cell r="U31">
            <v>15</v>
          </cell>
          <cell r="V31">
            <v>15</v>
          </cell>
          <cell r="W31">
            <v>15</v>
          </cell>
          <cell r="X31">
            <v>10</v>
          </cell>
          <cell r="Y31">
            <v>15</v>
          </cell>
          <cell r="Z31">
            <v>15</v>
          </cell>
          <cell r="AA31">
            <v>15</v>
          </cell>
          <cell r="AB31">
            <v>15</v>
          </cell>
          <cell r="AC31">
            <v>15</v>
          </cell>
        </row>
        <row r="32">
          <cell r="A32" t="str">
            <v>RENAULT</v>
          </cell>
          <cell r="B32">
            <v>0</v>
          </cell>
          <cell r="C32" t="str">
            <v>W74</v>
          </cell>
          <cell r="D32" t="str">
            <v>020RN</v>
          </cell>
          <cell r="E32" t="str">
            <v>ECPS</v>
          </cell>
          <cell r="F32">
            <v>13</v>
          </cell>
          <cell r="G32">
            <v>20</v>
          </cell>
          <cell r="H32">
            <v>20</v>
          </cell>
          <cell r="I32">
            <v>20</v>
          </cell>
          <cell r="J32">
            <v>20</v>
          </cell>
          <cell r="K32">
            <v>12</v>
          </cell>
          <cell r="L32">
            <v>12</v>
          </cell>
          <cell r="M32">
            <v>12</v>
          </cell>
          <cell r="N32">
            <v>19</v>
          </cell>
          <cell r="O32">
            <v>14</v>
          </cell>
          <cell r="P32">
            <v>9</v>
          </cell>
          <cell r="Q32">
            <v>12</v>
          </cell>
          <cell r="R32">
            <v>7</v>
          </cell>
          <cell r="S32">
            <v>14</v>
          </cell>
          <cell r="T32">
            <v>14</v>
          </cell>
          <cell r="U32">
            <v>14</v>
          </cell>
          <cell r="V32">
            <v>14</v>
          </cell>
          <cell r="W32">
            <v>14</v>
          </cell>
          <cell r="X32">
            <v>11</v>
          </cell>
          <cell r="Y32">
            <v>14</v>
          </cell>
          <cell r="Z32">
            <v>14</v>
          </cell>
          <cell r="AA32">
            <v>11</v>
          </cell>
          <cell r="AB32">
            <v>11</v>
          </cell>
          <cell r="AC32">
            <v>11</v>
          </cell>
        </row>
        <row r="33">
          <cell r="A33" t="str">
            <v>RENAULT</v>
          </cell>
          <cell r="B33">
            <v>0</v>
          </cell>
          <cell r="C33" t="str">
            <v>W74</v>
          </cell>
          <cell r="D33" t="str">
            <v>020RN</v>
          </cell>
          <cell r="E33" t="str">
            <v>NPS</v>
          </cell>
          <cell r="F33">
            <v>13</v>
          </cell>
          <cell r="G33">
            <v>20</v>
          </cell>
          <cell r="H33">
            <v>20</v>
          </cell>
          <cell r="I33">
            <v>20</v>
          </cell>
          <cell r="J33">
            <v>20</v>
          </cell>
          <cell r="K33">
            <v>12</v>
          </cell>
          <cell r="L33">
            <v>12</v>
          </cell>
          <cell r="M33">
            <v>12</v>
          </cell>
          <cell r="N33">
            <v>19</v>
          </cell>
          <cell r="O33">
            <v>14</v>
          </cell>
          <cell r="P33">
            <v>9</v>
          </cell>
          <cell r="Q33">
            <v>12</v>
          </cell>
          <cell r="R33">
            <v>7</v>
          </cell>
          <cell r="S33">
            <v>15</v>
          </cell>
          <cell r="T33">
            <v>15</v>
          </cell>
          <cell r="U33">
            <v>15</v>
          </cell>
          <cell r="V33">
            <v>15</v>
          </cell>
          <cell r="W33">
            <v>15</v>
          </cell>
          <cell r="X33">
            <v>11</v>
          </cell>
          <cell r="Y33">
            <v>15</v>
          </cell>
          <cell r="Z33">
            <v>15</v>
          </cell>
          <cell r="AA33">
            <v>15</v>
          </cell>
          <cell r="AB33">
            <v>15</v>
          </cell>
          <cell r="AC33">
            <v>13</v>
          </cell>
        </row>
        <row r="34">
          <cell r="A34" t="str">
            <v>RENAULT</v>
          </cell>
          <cell r="B34">
            <v>0</v>
          </cell>
          <cell r="C34" t="str">
            <v>W73</v>
          </cell>
          <cell r="D34" t="str">
            <v>030RE</v>
          </cell>
          <cell r="E34" t="str">
            <v>ECPS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4</v>
          </cell>
          <cell r="M34">
            <v>3</v>
          </cell>
          <cell r="N34">
            <v>3</v>
          </cell>
          <cell r="O34">
            <v>2</v>
          </cell>
          <cell r="P34">
            <v>3</v>
          </cell>
          <cell r="Q34">
            <v>4</v>
          </cell>
          <cell r="R34">
            <v>3</v>
          </cell>
          <cell r="S34">
            <v>8</v>
          </cell>
          <cell r="T34">
            <v>8</v>
          </cell>
          <cell r="U34">
            <v>8</v>
          </cell>
          <cell r="V34">
            <v>8</v>
          </cell>
          <cell r="W34">
            <v>8</v>
          </cell>
          <cell r="X34">
            <v>7</v>
          </cell>
          <cell r="Y34">
            <v>10</v>
          </cell>
          <cell r="Z34">
            <v>10</v>
          </cell>
          <cell r="AA34">
            <v>7</v>
          </cell>
          <cell r="AB34">
            <v>7</v>
          </cell>
          <cell r="AC34">
            <v>7</v>
          </cell>
        </row>
        <row r="35">
          <cell r="A35" t="str">
            <v>RENAULT</v>
          </cell>
          <cell r="B35">
            <v>0</v>
          </cell>
          <cell r="C35" t="str">
            <v>W73</v>
          </cell>
          <cell r="D35" t="str">
            <v>030RN</v>
          </cell>
          <cell r="E35" t="str">
            <v>NPS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</row>
        <row r="36">
          <cell r="A36" t="str">
            <v>RENAULT</v>
          </cell>
          <cell r="B36" t="str">
            <v>ESPACE II</v>
          </cell>
          <cell r="C36" t="str">
            <v>W81</v>
          </cell>
          <cell r="D36" t="str">
            <v>040RN</v>
          </cell>
          <cell r="E36" t="str">
            <v>ECPS</v>
          </cell>
          <cell r="R36">
            <v>0</v>
          </cell>
          <cell r="S36">
            <v>0</v>
          </cell>
          <cell r="T36">
            <v>0</v>
          </cell>
          <cell r="U36">
            <v>10</v>
          </cell>
          <cell r="V36">
            <v>10</v>
          </cell>
          <cell r="W36">
            <v>10</v>
          </cell>
          <cell r="X36">
            <v>8</v>
          </cell>
          <cell r="Y36">
            <v>11</v>
          </cell>
          <cell r="Z36">
            <v>14</v>
          </cell>
          <cell r="AA36">
            <v>11</v>
          </cell>
          <cell r="AB36">
            <v>9</v>
          </cell>
          <cell r="AC36">
            <v>9</v>
          </cell>
        </row>
        <row r="37">
          <cell r="A37" t="str">
            <v>RENAULT</v>
          </cell>
          <cell r="B37" t="str">
            <v>ESPACE II</v>
          </cell>
          <cell r="C37" t="str">
            <v>W81</v>
          </cell>
          <cell r="D37" t="str">
            <v>040RN</v>
          </cell>
          <cell r="E37" t="str">
            <v>NPS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2</v>
          </cell>
          <cell r="P37">
            <v>5</v>
          </cell>
          <cell r="Q37">
            <v>8</v>
          </cell>
          <cell r="R37">
            <v>0</v>
          </cell>
          <cell r="S37">
            <v>0</v>
          </cell>
          <cell r="T37">
            <v>0</v>
          </cell>
          <cell r="U37">
            <v>15</v>
          </cell>
          <cell r="V37">
            <v>15</v>
          </cell>
          <cell r="W37">
            <v>15</v>
          </cell>
          <cell r="X37">
            <v>10</v>
          </cell>
          <cell r="Y37">
            <v>15</v>
          </cell>
          <cell r="Z37">
            <v>10</v>
          </cell>
          <cell r="AA37">
            <v>10</v>
          </cell>
          <cell r="AB37">
            <v>8</v>
          </cell>
          <cell r="AC37">
            <v>8</v>
          </cell>
        </row>
        <row r="38">
          <cell r="A38" t="str">
            <v>RENAULT</v>
          </cell>
          <cell r="B38">
            <v>0</v>
          </cell>
          <cell r="C38" t="str">
            <v>W83</v>
          </cell>
          <cell r="D38" t="str">
            <v>050RN</v>
          </cell>
          <cell r="E38" t="str">
            <v>NPS</v>
          </cell>
          <cell r="F38">
            <v>15</v>
          </cell>
          <cell r="G38">
            <v>15</v>
          </cell>
          <cell r="H38">
            <v>15</v>
          </cell>
          <cell r="I38">
            <v>15</v>
          </cell>
          <cell r="J38">
            <v>15</v>
          </cell>
          <cell r="K38">
            <v>15</v>
          </cell>
          <cell r="L38">
            <v>15</v>
          </cell>
          <cell r="M38">
            <v>15</v>
          </cell>
          <cell r="N38">
            <v>15</v>
          </cell>
          <cell r="O38">
            <v>15</v>
          </cell>
          <cell r="P38">
            <v>15</v>
          </cell>
          <cell r="Q38">
            <v>15</v>
          </cell>
          <cell r="R38">
            <v>10</v>
          </cell>
          <cell r="S38">
            <v>10</v>
          </cell>
          <cell r="T38">
            <v>15</v>
          </cell>
          <cell r="U38">
            <v>15</v>
          </cell>
          <cell r="V38">
            <v>15</v>
          </cell>
          <cell r="W38">
            <v>15</v>
          </cell>
          <cell r="X38">
            <v>15</v>
          </cell>
          <cell r="Y38">
            <v>15</v>
          </cell>
          <cell r="Z38">
            <v>15</v>
          </cell>
          <cell r="AA38">
            <v>12</v>
          </cell>
          <cell r="AB38">
            <v>15</v>
          </cell>
          <cell r="AC38">
            <v>15</v>
          </cell>
        </row>
        <row r="39">
          <cell r="A39" t="str">
            <v>RENAULT</v>
          </cell>
          <cell r="B39" t="str">
            <v>TWINGO</v>
          </cell>
          <cell r="C39" t="str">
            <v>X06</v>
          </cell>
          <cell r="D39" t="str">
            <v>060RL</v>
          </cell>
          <cell r="E39" t="str">
            <v>CEPS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</row>
        <row r="40">
          <cell r="A40" t="str">
            <v>RENAULT</v>
          </cell>
          <cell r="B40" t="str">
            <v>TWINGO</v>
          </cell>
          <cell r="C40" t="str">
            <v>X06</v>
          </cell>
          <cell r="D40" t="str">
            <v>060RM</v>
          </cell>
          <cell r="E40" t="str">
            <v>MS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</row>
        <row r="41">
          <cell r="A41" t="str">
            <v>RENAULT</v>
          </cell>
          <cell r="B41" t="str">
            <v>TRAFIC</v>
          </cell>
          <cell r="C41" t="str">
            <v>233</v>
          </cell>
          <cell r="D41" t="str">
            <v>233RM</v>
          </cell>
          <cell r="E41" t="str">
            <v>MS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</row>
        <row r="42">
          <cell r="A42" t="str">
            <v>RENAULT</v>
          </cell>
          <cell r="B42" t="str">
            <v>TRAFIC</v>
          </cell>
          <cell r="C42" t="str">
            <v>233</v>
          </cell>
          <cell r="D42" t="str">
            <v>233RN</v>
          </cell>
          <cell r="E42" t="str">
            <v>NPS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</row>
        <row r="43">
          <cell r="A43" t="str">
            <v>RENAULT</v>
          </cell>
          <cell r="B43" t="str">
            <v>MEGANE</v>
          </cell>
          <cell r="C43" t="str">
            <v>X64</v>
          </cell>
          <cell r="D43" t="str">
            <v>640RN</v>
          </cell>
          <cell r="E43" t="str">
            <v>NPS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</row>
        <row r="44">
          <cell r="A44" t="str">
            <v>RENAULT</v>
          </cell>
          <cell r="B44" t="str">
            <v>SCENIC</v>
          </cell>
          <cell r="C44" t="str">
            <v>J64</v>
          </cell>
          <cell r="D44" t="str">
            <v>642RN</v>
          </cell>
          <cell r="E44" t="str">
            <v>NPS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</row>
        <row r="45">
          <cell r="A45" t="str">
            <v>RENAULT</v>
          </cell>
          <cell r="B45" t="str">
            <v>SCENIC 4X4</v>
          </cell>
          <cell r="C45" t="str">
            <v>J64 4X4</v>
          </cell>
          <cell r="D45" t="str">
            <v>643RN</v>
          </cell>
          <cell r="E45" t="str">
            <v>NPS</v>
          </cell>
          <cell r="F45">
            <v>7</v>
          </cell>
          <cell r="G45">
            <v>7</v>
          </cell>
          <cell r="H45">
            <v>7</v>
          </cell>
          <cell r="I45">
            <v>7</v>
          </cell>
          <cell r="J45">
            <v>7</v>
          </cell>
          <cell r="K45">
            <v>7</v>
          </cell>
          <cell r="L45">
            <v>7</v>
          </cell>
          <cell r="M45">
            <v>7</v>
          </cell>
          <cell r="N45">
            <v>7</v>
          </cell>
          <cell r="O45">
            <v>7</v>
          </cell>
          <cell r="P45">
            <v>7</v>
          </cell>
          <cell r="Q45">
            <v>7</v>
          </cell>
          <cell r="R45">
            <v>10</v>
          </cell>
          <cell r="S45">
            <v>10</v>
          </cell>
          <cell r="T45">
            <v>10</v>
          </cell>
          <cell r="U45">
            <v>10</v>
          </cell>
          <cell r="V45">
            <v>10</v>
          </cell>
          <cell r="W45">
            <v>10</v>
          </cell>
          <cell r="X45">
            <v>10</v>
          </cell>
          <cell r="Y45">
            <v>10</v>
          </cell>
          <cell r="Z45">
            <v>10</v>
          </cell>
          <cell r="AA45">
            <v>10</v>
          </cell>
          <cell r="AB45">
            <v>10</v>
          </cell>
          <cell r="AC45">
            <v>10</v>
          </cell>
        </row>
        <row r="46">
          <cell r="A46" t="str">
            <v>RENAULT</v>
          </cell>
          <cell r="B46" t="str">
            <v>CLIO II</v>
          </cell>
          <cell r="C46" t="str">
            <v>X65</v>
          </cell>
          <cell r="D46" t="str">
            <v>650RM</v>
          </cell>
          <cell r="E46" t="str">
            <v>MS</v>
          </cell>
          <cell r="F46">
            <v>5</v>
          </cell>
          <cell r="G46">
            <v>5</v>
          </cell>
          <cell r="H46">
            <v>5</v>
          </cell>
          <cell r="I46">
            <v>5</v>
          </cell>
          <cell r="J46">
            <v>5</v>
          </cell>
          <cell r="K46">
            <v>5</v>
          </cell>
          <cell r="L46">
            <v>5</v>
          </cell>
          <cell r="M46">
            <v>5</v>
          </cell>
          <cell r="N46">
            <v>5</v>
          </cell>
          <cell r="O46">
            <v>5</v>
          </cell>
          <cell r="P46">
            <v>5</v>
          </cell>
          <cell r="Q46">
            <v>5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</row>
        <row r="47">
          <cell r="A47" t="str">
            <v>RENAULT</v>
          </cell>
          <cell r="B47" t="str">
            <v>CLIO II</v>
          </cell>
          <cell r="C47" t="str">
            <v>X65</v>
          </cell>
          <cell r="D47" t="str">
            <v>650RN</v>
          </cell>
          <cell r="E47" t="str">
            <v>NPS</v>
          </cell>
          <cell r="F47">
            <v>10</v>
          </cell>
          <cell r="G47">
            <v>18</v>
          </cell>
          <cell r="H47">
            <v>12</v>
          </cell>
          <cell r="I47">
            <v>19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8</v>
          </cell>
          <cell r="S47">
            <v>8</v>
          </cell>
          <cell r="T47">
            <v>8</v>
          </cell>
          <cell r="U47">
            <v>8</v>
          </cell>
          <cell r="V47">
            <v>8</v>
          </cell>
          <cell r="W47">
            <v>8</v>
          </cell>
          <cell r="X47">
            <v>8</v>
          </cell>
          <cell r="Y47">
            <v>8</v>
          </cell>
          <cell r="Z47">
            <v>8</v>
          </cell>
          <cell r="AA47">
            <v>8</v>
          </cell>
          <cell r="AB47">
            <v>8</v>
          </cell>
          <cell r="AC47">
            <v>8</v>
          </cell>
        </row>
        <row r="48">
          <cell r="A48" t="str">
            <v>RENAULT</v>
          </cell>
          <cell r="B48" t="str">
            <v>CLIO II</v>
          </cell>
          <cell r="C48" t="str">
            <v>X65</v>
          </cell>
          <cell r="D48" t="str">
            <v>651RL</v>
          </cell>
          <cell r="E48" t="str">
            <v>CEPS</v>
          </cell>
          <cell r="F48">
            <v>0</v>
          </cell>
          <cell r="G48">
            <v>0</v>
          </cell>
          <cell r="H48">
            <v>0</v>
          </cell>
          <cell r="I48">
            <v>5</v>
          </cell>
          <cell r="J48">
            <v>16</v>
          </cell>
          <cell r="K48">
            <v>12</v>
          </cell>
          <cell r="L48">
            <v>9</v>
          </cell>
          <cell r="M48">
            <v>20</v>
          </cell>
          <cell r="N48">
            <v>16</v>
          </cell>
          <cell r="O48">
            <v>12</v>
          </cell>
          <cell r="P48">
            <v>10</v>
          </cell>
          <cell r="Q48">
            <v>17</v>
          </cell>
          <cell r="R48">
            <v>9</v>
          </cell>
          <cell r="S48">
            <v>10</v>
          </cell>
          <cell r="T48">
            <v>10</v>
          </cell>
          <cell r="U48">
            <v>11</v>
          </cell>
          <cell r="V48">
            <v>11</v>
          </cell>
          <cell r="W48">
            <v>11</v>
          </cell>
          <cell r="X48">
            <v>11</v>
          </cell>
          <cell r="Y48">
            <v>11</v>
          </cell>
          <cell r="Z48">
            <v>12</v>
          </cell>
          <cell r="AA48">
            <v>10</v>
          </cell>
          <cell r="AB48">
            <v>8</v>
          </cell>
          <cell r="AC48">
            <v>8</v>
          </cell>
        </row>
        <row r="49">
          <cell r="A49" t="str">
            <v>RENAULT</v>
          </cell>
          <cell r="B49" t="str">
            <v>CLIO II</v>
          </cell>
          <cell r="C49" t="str">
            <v>X65</v>
          </cell>
          <cell r="D49" t="str">
            <v>651RM</v>
          </cell>
          <cell r="E49" t="str">
            <v>MS</v>
          </cell>
          <cell r="F49">
            <v>0</v>
          </cell>
          <cell r="G49">
            <v>0</v>
          </cell>
          <cell r="H49">
            <v>0</v>
          </cell>
          <cell r="I49">
            <v>5</v>
          </cell>
          <cell r="J49">
            <v>16</v>
          </cell>
          <cell r="K49">
            <v>12</v>
          </cell>
          <cell r="L49">
            <v>9</v>
          </cell>
          <cell r="M49">
            <v>20</v>
          </cell>
          <cell r="N49">
            <v>16</v>
          </cell>
          <cell r="O49">
            <v>12</v>
          </cell>
          <cell r="P49">
            <v>10</v>
          </cell>
          <cell r="Q49">
            <v>17</v>
          </cell>
          <cell r="R49">
            <v>9</v>
          </cell>
          <cell r="S49">
            <v>10</v>
          </cell>
          <cell r="T49">
            <v>10</v>
          </cell>
          <cell r="U49">
            <v>11</v>
          </cell>
          <cell r="V49">
            <v>11</v>
          </cell>
          <cell r="W49">
            <v>11</v>
          </cell>
          <cell r="X49">
            <v>11</v>
          </cell>
          <cell r="Y49">
            <v>11</v>
          </cell>
          <cell r="Z49">
            <v>12</v>
          </cell>
          <cell r="AA49">
            <v>10</v>
          </cell>
          <cell r="AB49">
            <v>8</v>
          </cell>
          <cell r="AC49">
            <v>8</v>
          </cell>
        </row>
        <row r="50">
          <cell r="A50" t="str">
            <v>RENAULT</v>
          </cell>
          <cell r="B50" t="str">
            <v>MASTER</v>
          </cell>
          <cell r="C50" t="str">
            <v>X70</v>
          </cell>
          <cell r="D50" t="str">
            <v>700RN</v>
          </cell>
          <cell r="E50" t="str">
            <v>NPS</v>
          </cell>
          <cell r="F50">
            <v>14</v>
          </cell>
          <cell r="G50">
            <v>14</v>
          </cell>
          <cell r="H50">
            <v>14</v>
          </cell>
          <cell r="I50">
            <v>14</v>
          </cell>
          <cell r="J50">
            <v>14</v>
          </cell>
          <cell r="K50">
            <v>14</v>
          </cell>
          <cell r="L50">
            <v>14</v>
          </cell>
          <cell r="M50">
            <v>14</v>
          </cell>
          <cell r="N50">
            <v>14</v>
          </cell>
          <cell r="O50">
            <v>14</v>
          </cell>
          <cell r="P50">
            <v>14</v>
          </cell>
          <cell r="Q50">
            <v>14</v>
          </cell>
          <cell r="R50">
            <v>9</v>
          </cell>
          <cell r="S50">
            <v>11</v>
          </cell>
          <cell r="T50">
            <v>11</v>
          </cell>
          <cell r="U50">
            <v>11</v>
          </cell>
          <cell r="V50">
            <v>11</v>
          </cell>
          <cell r="W50">
            <v>11</v>
          </cell>
          <cell r="X50">
            <v>11</v>
          </cell>
          <cell r="Y50">
            <v>15</v>
          </cell>
          <cell r="Z50">
            <v>10</v>
          </cell>
          <cell r="AA50">
            <v>10</v>
          </cell>
          <cell r="AB50">
            <v>10</v>
          </cell>
          <cell r="AC50">
            <v>10</v>
          </cell>
        </row>
        <row r="51">
          <cell r="A51" t="str">
            <v>RENAULT</v>
          </cell>
          <cell r="B51" t="str">
            <v>KANGOO</v>
          </cell>
          <cell r="C51" t="str">
            <v>X76</v>
          </cell>
          <cell r="D51" t="str">
            <v>760RM</v>
          </cell>
          <cell r="E51" t="str">
            <v>MS</v>
          </cell>
          <cell r="F51">
            <v>15</v>
          </cell>
          <cell r="G51">
            <v>15</v>
          </cell>
          <cell r="H51">
            <v>15</v>
          </cell>
          <cell r="I51">
            <v>15</v>
          </cell>
          <cell r="J51">
            <v>15</v>
          </cell>
          <cell r="K51">
            <v>15</v>
          </cell>
          <cell r="L51">
            <v>15</v>
          </cell>
          <cell r="M51">
            <v>15</v>
          </cell>
          <cell r="N51">
            <v>15</v>
          </cell>
          <cell r="O51">
            <v>15</v>
          </cell>
          <cell r="P51">
            <v>15</v>
          </cell>
          <cell r="Q51">
            <v>15</v>
          </cell>
          <cell r="R51">
            <v>9</v>
          </cell>
          <cell r="S51">
            <v>9</v>
          </cell>
          <cell r="T51">
            <v>9</v>
          </cell>
          <cell r="U51">
            <v>9</v>
          </cell>
          <cell r="V51">
            <v>9</v>
          </cell>
          <cell r="W51">
            <v>9</v>
          </cell>
          <cell r="X51">
            <v>9</v>
          </cell>
          <cell r="Y51">
            <v>9</v>
          </cell>
          <cell r="Z51">
            <v>9</v>
          </cell>
          <cell r="AA51">
            <v>9</v>
          </cell>
          <cell r="AB51">
            <v>9</v>
          </cell>
          <cell r="AC51">
            <v>9</v>
          </cell>
        </row>
        <row r="52">
          <cell r="A52" t="str">
            <v>RENAULT</v>
          </cell>
          <cell r="B52" t="str">
            <v>KANGOO</v>
          </cell>
          <cell r="C52" t="str">
            <v>X76</v>
          </cell>
          <cell r="D52" t="str">
            <v>760RN</v>
          </cell>
          <cell r="E52" t="str">
            <v>NPS</v>
          </cell>
          <cell r="F52">
            <v>5</v>
          </cell>
          <cell r="G52">
            <v>9</v>
          </cell>
          <cell r="H52">
            <v>8</v>
          </cell>
          <cell r="I52">
            <v>6</v>
          </cell>
          <cell r="J52">
            <v>9</v>
          </cell>
          <cell r="K52">
            <v>9</v>
          </cell>
          <cell r="L52">
            <v>10</v>
          </cell>
          <cell r="M52">
            <v>10</v>
          </cell>
          <cell r="N52">
            <v>10</v>
          </cell>
          <cell r="O52">
            <v>7</v>
          </cell>
          <cell r="P52">
            <v>5</v>
          </cell>
          <cell r="Q52">
            <v>7</v>
          </cell>
          <cell r="R52">
            <v>6</v>
          </cell>
          <cell r="S52">
            <v>9</v>
          </cell>
          <cell r="T52">
            <v>9</v>
          </cell>
          <cell r="U52">
            <v>9</v>
          </cell>
          <cell r="V52">
            <v>6</v>
          </cell>
          <cell r="W52">
            <v>6</v>
          </cell>
          <cell r="X52">
            <v>6</v>
          </cell>
          <cell r="Y52">
            <v>10</v>
          </cell>
          <cell r="Z52">
            <v>10</v>
          </cell>
          <cell r="AA52">
            <v>6</v>
          </cell>
          <cell r="AB52">
            <v>6</v>
          </cell>
          <cell r="AC52">
            <v>6</v>
          </cell>
        </row>
      </sheetData>
      <sheetData sheetId="22" refreshError="1">
        <row r="3">
          <cell r="A3" t="str">
            <v>Client</v>
          </cell>
          <cell r="B3" t="str">
            <v>Vehicule</v>
          </cell>
          <cell r="C3" t="str">
            <v>Code client</v>
          </cell>
          <cell r="D3" t="str">
            <v>Code SMI</v>
          </cell>
          <cell r="E3" t="str">
            <v>jan</v>
          </cell>
          <cell r="F3" t="str">
            <v>fev</v>
          </cell>
          <cell r="G3" t="str">
            <v>mar</v>
          </cell>
          <cell r="H3" t="str">
            <v>avr</v>
          </cell>
          <cell r="I3" t="str">
            <v>mai</v>
          </cell>
          <cell r="J3" t="str">
            <v>juin</v>
          </cell>
          <cell r="K3" t="str">
            <v>juil</v>
          </cell>
          <cell r="L3" t="str">
            <v>aout</v>
          </cell>
          <cell r="M3" t="str">
            <v>sept</v>
          </cell>
          <cell r="N3" t="str">
            <v>oct</v>
          </cell>
          <cell r="O3" t="str">
            <v>nov</v>
          </cell>
          <cell r="P3" t="str">
            <v>dec</v>
          </cell>
        </row>
        <row r="4">
          <cell r="A4" t="str">
            <v>AUDI</v>
          </cell>
          <cell r="B4" t="str">
            <v>A4</v>
          </cell>
          <cell r="C4" t="str">
            <v>B6 4cyl</v>
          </cell>
          <cell r="D4" t="str">
            <v>180VN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</row>
        <row r="5">
          <cell r="A5" t="str">
            <v>AUDI</v>
          </cell>
          <cell r="B5" t="str">
            <v>A4</v>
          </cell>
          <cell r="C5" t="str">
            <v>B6 6cyl</v>
          </cell>
          <cell r="D5" t="str">
            <v>180VN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</row>
        <row r="6">
          <cell r="A6" t="str">
            <v>AUDI</v>
          </cell>
          <cell r="B6" t="str">
            <v>A6</v>
          </cell>
          <cell r="C6" t="str">
            <v>C5 4cyl</v>
          </cell>
          <cell r="D6" t="str">
            <v>170VN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</row>
        <row r="7">
          <cell r="A7" t="str">
            <v>AUDI</v>
          </cell>
          <cell r="B7" t="str">
            <v>A6</v>
          </cell>
          <cell r="C7" t="str">
            <v>C5 6cyl</v>
          </cell>
          <cell r="D7" t="str">
            <v>170VN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</row>
        <row r="8">
          <cell r="A8" t="str">
            <v>CHINA FAG</v>
          </cell>
          <cell r="B8" t="str">
            <v>A6</v>
          </cell>
          <cell r="C8" t="str">
            <v>C5 4cyl</v>
          </cell>
          <cell r="D8" t="str">
            <v>170VN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</row>
        <row r="9">
          <cell r="A9" t="str">
            <v>CHINA FAG</v>
          </cell>
          <cell r="B9" t="str">
            <v>A6</v>
          </cell>
          <cell r="C9" t="str">
            <v>C5 6cyl</v>
          </cell>
          <cell r="D9" t="str">
            <v>170VN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</row>
        <row r="10">
          <cell r="A10" t="str">
            <v>CKD(Brésil)</v>
          </cell>
          <cell r="B10" t="str">
            <v>MASTER</v>
          </cell>
          <cell r="C10" t="str">
            <v>X70</v>
          </cell>
          <cell r="D10" t="str">
            <v>700RN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</row>
        <row r="11">
          <cell r="A11" t="str">
            <v>DIVERS</v>
          </cell>
          <cell r="B11" t="str">
            <v>XXX</v>
          </cell>
          <cell r="C11" t="str">
            <v>MPR</v>
          </cell>
          <cell r="D11" t="str">
            <v>XX1XN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</row>
        <row r="12">
          <cell r="A12" t="str">
            <v>ISUZU</v>
          </cell>
          <cell r="B12" t="str">
            <v>FRONTERA</v>
          </cell>
          <cell r="C12">
            <v>145</v>
          </cell>
          <cell r="D12" t="str">
            <v>010IN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</row>
        <row r="13">
          <cell r="A13" t="str">
            <v>ISUZU-SIA</v>
          </cell>
          <cell r="B13" t="str">
            <v>FRONTERA</v>
          </cell>
          <cell r="C13">
            <v>145</v>
          </cell>
          <cell r="D13" t="str">
            <v>010IN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</row>
        <row r="14">
          <cell r="A14" t="str">
            <v>KSA</v>
          </cell>
          <cell r="B14" t="str">
            <v>TRAFIC</v>
          </cell>
          <cell r="C14">
            <v>233</v>
          </cell>
          <cell r="D14" t="str">
            <v>233RN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</row>
        <row r="15">
          <cell r="A15" t="str">
            <v>KSA</v>
          </cell>
          <cell r="B15" t="str">
            <v>SCENIC</v>
          </cell>
          <cell r="C15" t="str">
            <v>J64</v>
          </cell>
          <cell r="D15" t="str">
            <v>642RN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</row>
        <row r="16">
          <cell r="A16" t="str">
            <v>KSA</v>
          </cell>
          <cell r="B16" t="str">
            <v>TWINGO</v>
          </cell>
          <cell r="C16" t="str">
            <v>X06</v>
          </cell>
          <cell r="D16" t="str">
            <v>060RM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</row>
        <row r="17">
          <cell r="A17" t="str">
            <v>KSA</v>
          </cell>
          <cell r="B17" t="str">
            <v>MEGANE</v>
          </cell>
          <cell r="C17" t="str">
            <v>X64</v>
          </cell>
          <cell r="D17" t="str">
            <v>640RN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</row>
        <row r="18">
          <cell r="A18" t="str">
            <v>KSA</v>
          </cell>
          <cell r="B18" t="str">
            <v>CLIO II</v>
          </cell>
          <cell r="C18" t="str">
            <v>X65</v>
          </cell>
          <cell r="D18" t="str">
            <v>650RM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</row>
        <row r="19">
          <cell r="A19" t="str">
            <v>KSA</v>
          </cell>
          <cell r="B19" t="str">
            <v>CLIO II</v>
          </cell>
          <cell r="C19" t="str">
            <v>X65</v>
          </cell>
          <cell r="D19" t="str">
            <v>650RN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</row>
        <row r="20">
          <cell r="A20" t="str">
            <v>KSA</v>
          </cell>
          <cell r="B20" t="str">
            <v>MASTER</v>
          </cell>
          <cell r="C20" t="str">
            <v>X70</v>
          </cell>
          <cell r="D20" t="str">
            <v>700RN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</row>
        <row r="21">
          <cell r="A21" t="str">
            <v>KSA</v>
          </cell>
          <cell r="B21" t="str">
            <v>KANGOO</v>
          </cell>
          <cell r="C21" t="str">
            <v>X76</v>
          </cell>
          <cell r="D21" t="str">
            <v>760RM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</row>
        <row r="22">
          <cell r="A22" t="str">
            <v>KSA</v>
          </cell>
          <cell r="B22" t="str">
            <v>KANGOO</v>
          </cell>
          <cell r="C22" t="str">
            <v>X76</v>
          </cell>
          <cell r="D22" t="str">
            <v>760RN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</row>
        <row r="23">
          <cell r="A23" t="str">
            <v>KSB</v>
          </cell>
          <cell r="B23" t="str">
            <v>SCENIC</v>
          </cell>
          <cell r="C23" t="str">
            <v>J64</v>
          </cell>
          <cell r="D23" t="str">
            <v>642RN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</row>
        <row r="24">
          <cell r="A24" t="str">
            <v>KSB</v>
          </cell>
          <cell r="B24" t="str">
            <v>PQ24</v>
          </cell>
          <cell r="C24" t="str">
            <v>PQ24</v>
          </cell>
          <cell r="D24" t="str">
            <v>060VN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</row>
        <row r="25">
          <cell r="A25" t="str">
            <v>KSB</v>
          </cell>
          <cell r="B25" t="str">
            <v>CLIO II</v>
          </cell>
          <cell r="C25" t="str">
            <v>X65</v>
          </cell>
          <cell r="D25" t="str">
            <v>650RN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</row>
        <row r="26">
          <cell r="A26" t="str">
            <v>MATRA</v>
          </cell>
          <cell r="B26" t="str">
            <v>AVANTIME</v>
          </cell>
          <cell r="C26" t="str">
            <v>D66</v>
          </cell>
          <cell r="D26" t="str">
            <v>010MN</v>
          </cell>
          <cell r="E26">
            <v>93</v>
          </cell>
          <cell r="F26">
            <v>66</v>
          </cell>
          <cell r="G26">
            <v>75</v>
          </cell>
          <cell r="H26">
            <v>62</v>
          </cell>
          <cell r="I26">
            <v>61</v>
          </cell>
          <cell r="J26">
            <v>58</v>
          </cell>
          <cell r="K26">
            <v>51</v>
          </cell>
          <cell r="L26">
            <v>36</v>
          </cell>
          <cell r="M26">
            <v>42</v>
          </cell>
          <cell r="N26">
            <v>45</v>
          </cell>
          <cell r="O26">
            <v>40</v>
          </cell>
          <cell r="P26">
            <v>47</v>
          </cell>
        </row>
        <row r="27">
          <cell r="A27" t="str">
            <v>MATRA</v>
          </cell>
          <cell r="B27" t="str">
            <v>ESPACE</v>
          </cell>
          <cell r="C27" t="str">
            <v>P52</v>
          </cell>
          <cell r="D27" t="str">
            <v>520MN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</row>
        <row r="28">
          <cell r="A28" t="str">
            <v>NEDCAR</v>
          </cell>
          <cell r="B28" t="str">
            <v>CARISMA</v>
          </cell>
          <cell r="C28" t="str">
            <v>1N00</v>
          </cell>
          <cell r="D28" t="str">
            <v>070CN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</row>
        <row r="29">
          <cell r="A29" t="str">
            <v>NEDCAR</v>
          </cell>
          <cell r="B29" t="str">
            <v>MGX</v>
          </cell>
          <cell r="C29" t="str">
            <v>MGX</v>
          </cell>
          <cell r="D29" t="str">
            <v>050CN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</row>
        <row r="30">
          <cell r="A30" t="str">
            <v>NEDCAR</v>
          </cell>
          <cell r="B30" t="str">
            <v>V40</v>
          </cell>
          <cell r="C30" t="str">
            <v>V40</v>
          </cell>
          <cell r="D30" t="str">
            <v>040CN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</row>
        <row r="31">
          <cell r="A31" t="str">
            <v>RENAULT</v>
          </cell>
          <cell r="B31" t="str">
            <v>TRAFIC</v>
          </cell>
          <cell r="C31" t="str">
            <v>233</v>
          </cell>
          <cell r="D31" t="str">
            <v>233RM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</row>
        <row r="32">
          <cell r="A32" t="str">
            <v>RENAULT</v>
          </cell>
          <cell r="B32" t="str">
            <v>TRAFIC</v>
          </cell>
          <cell r="C32" t="str">
            <v>233</v>
          </cell>
          <cell r="D32" t="str">
            <v>233RN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</row>
        <row r="33">
          <cell r="A33" t="str">
            <v>RENAULT</v>
          </cell>
          <cell r="B33" t="str">
            <v>SCENIC</v>
          </cell>
          <cell r="C33" t="str">
            <v>J64</v>
          </cell>
          <cell r="D33" t="str">
            <v>642RN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</row>
        <row r="34">
          <cell r="A34" t="str">
            <v>RENAULT</v>
          </cell>
          <cell r="B34" t="str">
            <v>SCENIC 4X4</v>
          </cell>
          <cell r="C34" t="str">
            <v>J64 4X4</v>
          </cell>
          <cell r="D34" t="str">
            <v>643RN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</row>
        <row r="35">
          <cell r="A35" t="str">
            <v>RENAULT</v>
          </cell>
          <cell r="B35" t="str">
            <v>XXX</v>
          </cell>
          <cell r="C35" t="str">
            <v>MPR</v>
          </cell>
          <cell r="D35" t="str">
            <v>XX5RM</v>
          </cell>
        </row>
        <row r="36">
          <cell r="A36" t="str">
            <v>RENAULT</v>
          </cell>
          <cell r="B36" t="str">
            <v>XXX</v>
          </cell>
          <cell r="C36" t="str">
            <v>MPR</v>
          </cell>
          <cell r="D36" t="str">
            <v>XX5XN</v>
          </cell>
        </row>
        <row r="37">
          <cell r="A37" t="str">
            <v>RENAULT</v>
          </cell>
          <cell r="B37">
            <v>0</v>
          </cell>
          <cell r="C37" t="str">
            <v>W73</v>
          </cell>
          <cell r="D37" t="str">
            <v>030RN</v>
          </cell>
          <cell r="E37">
            <v>100</v>
          </cell>
          <cell r="F37">
            <v>100</v>
          </cell>
          <cell r="G37">
            <v>100</v>
          </cell>
          <cell r="H37">
            <v>100</v>
          </cell>
          <cell r="I37">
            <v>100</v>
          </cell>
          <cell r="J37">
            <v>92</v>
          </cell>
          <cell r="K37">
            <v>85</v>
          </cell>
          <cell r="L37">
            <v>97</v>
          </cell>
          <cell r="M37">
            <v>93</v>
          </cell>
          <cell r="N37">
            <v>97</v>
          </cell>
          <cell r="O37">
            <v>96</v>
          </cell>
          <cell r="P37">
            <v>95</v>
          </cell>
        </row>
        <row r="38">
          <cell r="A38" t="str">
            <v>RENAULT</v>
          </cell>
          <cell r="B38">
            <v>0</v>
          </cell>
          <cell r="C38" t="str">
            <v>W74</v>
          </cell>
          <cell r="D38" t="str">
            <v>020RN</v>
          </cell>
          <cell r="E38">
            <v>2</v>
          </cell>
          <cell r="F38">
            <v>4</v>
          </cell>
          <cell r="G38">
            <v>4</v>
          </cell>
          <cell r="H38">
            <v>4</v>
          </cell>
          <cell r="I38">
            <v>12</v>
          </cell>
          <cell r="J38">
            <v>11</v>
          </cell>
          <cell r="K38">
            <v>10</v>
          </cell>
          <cell r="L38">
            <v>11</v>
          </cell>
          <cell r="M38">
            <v>9</v>
          </cell>
          <cell r="N38">
            <v>9</v>
          </cell>
          <cell r="O38">
            <v>12</v>
          </cell>
          <cell r="P38">
            <v>11</v>
          </cell>
        </row>
        <row r="39">
          <cell r="A39" t="str">
            <v>RENAULT</v>
          </cell>
          <cell r="B39" t="str">
            <v>ESPACE II</v>
          </cell>
          <cell r="C39" t="str">
            <v>W81</v>
          </cell>
          <cell r="D39" t="str">
            <v>040RN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</row>
        <row r="40">
          <cell r="A40" t="str">
            <v>RENAULT</v>
          </cell>
          <cell r="B40">
            <v>0</v>
          </cell>
          <cell r="C40" t="str">
            <v>W83</v>
          </cell>
          <cell r="D40" t="str">
            <v>050RN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</row>
        <row r="41">
          <cell r="A41" t="str">
            <v>RENAULT</v>
          </cell>
          <cell r="B41" t="str">
            <v>TWINGO</v>
          </cell>
          <cell r="C41" t="str">
            <v>X06</v>
          </cell>
          <cell r="D41" t="str">
            <v>060RM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</row>
        <row r="42">
          <cell r="A42" t="str">
            <v>RENAULT</v>
          </cell>
          <cell r="B42" t="str">
            <v>TWINGO</v>
          </cell>
          <cell r="C42" t="str">
            <v>X06</v>
          </cell>
          <cell r="D42" t="str">
            <v>061RL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</row>
        <row r="43">
          <cell r="A43" t="str">
            <v>RENAULT</v>
          </cell>
          <cell r="B43" t="str">
            <v>TWINGO</v>
          </cell>
          <cell r="C43" t="str">
            <v>X06</v>
          </cell>
          <cell r="D43" t="str">
            <v>061RM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</row>
        <row r="44">
          <cell r="A44" t="str">
            <v>RENAULT</v>
          </cell>
          <cell r="B44" t="str">
            <v>MEGANE</v>
          </cell>
          <cell r="C44" t="str">
            <v>X64</v>
          </cell>
          <cell r="D44" t="str">
            <v>640RN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</row>
        <row r="45">
          <cell r="A45" t="str">
            <v>RENAULT</v>
          </cell>
          <cell r="B45" t="str">
            <v>CLIO II</v>
          </cell>
          <cell r="C45" t="str">
            <v>X65</v>
          </cell>
          <cell r="D45" t="str">
            <v>650RM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</row>
        <row r="46">
          <cell r="A46" t="str">
            <v>RENAULT</v>
          </cell>
          <cell r="B46" t="str">
            <v>CLIO II</v>
          </cell>
          <cell r="C46" t="str">
            <v>X65</v>
          </cell>
          <cell r="D46" t="str">
            <v>650RN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</row>
        <row r="47">
          <cell r="A47" t="str">
            <v>RENAULT</v>
          </cell>
          <cell r="B47" t="str">
            <v>CLIO II</v>
          </cell>
          <cell r="C47" t="str">
            <v>X65</v>
          </cell>
          <cell r="D47" t="str">
            <v>651RL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</row>
        <row r="48">
          <cell r="A48" t="str">
            <v>RENAULT</v>
          </cell>
          <cell r="B48" t="str">
            <v>CLIO II</v>
          </cell>
          <cell r="C48" t="str">
            <v>X65</v>
          </cell>
          <cell r="D48" t="str">
            <v>651RM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</row>
        <row r="49">
          <cell r="A49" t="str">
            <v>RENAULT</v>
          </cell>
          <cell r="B49" t="str">
            <v>MASTER</v>
          </cell>
          <cell r="C49" t="str">
            <v>X70</v>
          </cell>
          <cell r="D49" t="str">
            <v>700RN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</row>
        <row r="50">
          <cell r="A50" t="str">
            <v>RENAULT</v>
          </cell>
          <cell r="B50" t="str">
            <v>KANGOO</v>
          </cell>
          <cell r="C50" t="str">
            <v>X76</v>
          </cell>
          <cell r="D50" t="str">
            <v>760RM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</row>
        <row r="51">
          <cell r="A51" t="str">
            <v>RENAULT</v>
          </cell>
          <cell r="B51" t="str">
            <v>KANGOO</v>
          </cell>
          <cell r="C51" t="str">
            <v>X76</v>
          </cell>
          <cell r="D51" t="str">
            <v>760RN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</row>
        <row r="52">
          <cell r="A52" t="str">
            <v>RENAULT</v>
          </cell>
          <cell r="B52" t="str">
            <v>KANGOO 4X4</v>
          </cell>
          <cell r="C52" t="str">
            <v>X76 4X4</v>
          </cell>
          <cell r="D52" t="str">
            <v>761RN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</row>
        <row r="53">
          <cell r="A53" t="str">
            <v>SKODA</v>
          </cell>
          <cell r="B53" t="str">
            <v>A4</v>
          </cell>
          <cell r="C53" t="str">
            <v>B5</v>
          </cell>
          <cell r="D53" t="str">
            <v>160VN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</row>
        <row r="54">
          <cell r="A54" t="str">
            <v>TNK</v>
          </cell>
          <cell r="B54" t="str">
            <v>TWINGO</v>
          </cell>
          <cell r="C54" t="str">
            <v>X06</v>
          </cell>
          <cell r="D54" t="str">
            <v>060RM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</row>
        <row r="55">
          <cell r="A55" t="str">
            <v>TNK</v>
          </cell>
          <cell r="B55" t="str">
            <v>MEGANE</v>
          </cell>
          <cell r="C55" t="str">
            <v>X64</v>
          </cell>
          <cell r="D55" t="str">
            <v>640RN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</row>
        <row r="56">
          <cell r="A56" t="str">
            <v>TNK</v>
          </cell>
          <cell r="B56" t="str">
            <v>CLIO II</v>
          </cell>
          <cell r="C56" t="str">
            <v>X65</v>
          </cell>
          <cell r="D56" t="str">
            <v>650RN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</row>
        <row r="57">
          <cell r="A57" t="str">
            <v>TOYOTA</v>
          </cell>
          <cell r="B57" t="str">
            <v>YARIS</v>
          </cell>
          <cell r="C57" t="str">
            <v>184</v>
          </cell>
          <cell r="D57" t="str">
            <v>040BM</v>
          </cell>
        </row>
        <row r="58">
          <cell r="A58" t="str">
            <v>TOYOTA</v>
          </cell>
          <cell r="B58" t="str">
            <v>YARIS</v>
          </cell>
          <cell r="C58" t="str">
            <v>184</v>
          </cell>
          <cell r="D58" t="str">
            <v>040BM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</row>
        <row r="59">
          <cell r="A59" t="str">
            <v>TOYOTA</v>
          </cell>
          <cell r="B59" t="str">
            <v>YARIS</v>
          </cell>
          <cell r="C59" t="str">
            <v>184</v>
          </cell>
          <cell r="D59" t="str">
            <v>041BL</v>
          </cell>
        </row>
        <row r="60">
          <cell r="A60" t="str">
            <v>TOYOTA</v>
          </cell>
          <cell r="B60" t="str">
            <v>YARIS</v>
          </cell>
          <cell r="C60" t="str">
            <v>184</v>
          </cell>
          <cell r="D60" t="str">
            <v>041BM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</row>
      </sheetData>
      <sheetData sheetId="23" refreshError="1"/>
      <sheetData sheetId="24" refreshError="1">
        <row r="1">
          <cell r="A1" t="str">
            <v>Client</v>
          </cell>
          <cell r="B1" t="str">
            <v>Vehicule</v>
          </cell>
          <cell r="C1" t="str">
            <v>Cod client</v>
          </cell>
          <cell r="D1" t="str">
            <v>Cod SMI</v>
          </cell>
          <cell r="E1" t="str">
            <v>Type</v>
          </cell>
          <cell r="F1" t="str">
            <v>Side</v>
          </cell>
          <cell r="G1" t="str">
            <v>Reference</v>
          </cell>
          <cell r="H1" t="str">
            <v>Prix vente</v>
          </cell>
        </row>
        <row r="2">
          <cell r="A2" t="str">
            <v>AUDI</v>
          </cell>
          <cell r="B2" t="str">
            <v>A6</v>
          </cell>
          <cell r="C2" t="str">
            <v>B6 4cyl</v>
          </cell>
          <cell r="D2" t="str">
            <v>180VN</v>
          </cell>
          <cell r="E2" t="str">
            <v>NPS</v>
          </cell>
          <cell r="F2" t="str">
            <v>L</v>
          </cell>
          <cell r="G2" t="str">
            <v>6900000209</v>
          </cell>
          <cell r="H2">
            <v>711</v>
          </cell>
        </row>
        <row r="3">
          <cell r="A3" t="str">
            <v>AUDI</v>
          </cell>
          <cell r="B3" t="str">
            <v>A6</v>
          </cell>
          <cell r="C3" t="str">
            <v>B6 4cyl</v>
          </cell>
          <cell r="D3" t="str">
            <v>180VN</v>
          </cell>
          <cell r="E3" t="str">
            <v>NPS</v>
          </cell>
          <cell r="F3" t="str">
            <v>R</v>
          </cell>
          <cell r="G3" t="str">
            <v>6900000248</v>
          </cell>
          <cell r="H3">
            <v>723.1</v>
          </cell>
        </row>
        <row r="4">
          <cell r="A4" t="str">
            <v>AUDI</v>
          </cell>
          <cell r="B4" t="str">
            <v>A6</v>
          </cell>
          <cell r="C4" t="str">
            <v>B6 6cyl</v>
          </cell>
          <cell r="D4" t="str">
            <v>180VN</v>
          </cell>
          <cell r="E4" t="str">
            <v>NPS</v>
          </cell>
          <cell r="F4" t="str">
            <v>L</v>
          </cell>
          <cell r="G4" t="str">
            <v>6900000210</v>
          </cell>
          <cell r="H4">
            <v>752.38</v>
          </cell>
        </row>
        <row r="5">
          <cell r="A5" t="str">
            <v>AUDI</v>
          </cell>
          <cell r="B5" t="str">
            <v>A6</v>
          </cell>
          <cell r="C5" t="str">
            <v>B6 6cyl</v>
          </cell>
          <cell r="D5" t="str">
            <v>180VN</v>
          </cell>
          <cell r="E5" t="str">
            <v>NPS</v>
          </cell>
          <cell r="F5" t="str">
            <v>R</v>
          </cell>
          <cell r="G5" t="str">
            <v>6900000249</v>
          </cell>
          <cell r="H5">
            <v>759.07</v>
          </cell>
        </row>
        <row r="6">
          <cell r="A6" t="str">
            <v>AUDI</v>
          </cell>
          <cell r="B6" t="str">
            <v>A6</v>
          </cell>
          <cell r="C6" t="str">
            <v>C5 4cyl</v>
          </cell>
          <cell r="D6" t="str">
            <v>170VN</v>
          </cell>
          <cell r="E6" t="str">
            <v>NPS</v>
          </cell>
          <cell r="F6" t="str">
            <v>L</v>
          </cell>
          <cell r="G6" t="str">
            <v>6900000178</v>
          </cell>
          <cell r="H6">
            <v>861.07</v>
          </cell>
        </row>
        <row r="7">
          <cell r="A7" t="str">
            <v>AUDI</v>
          </cell>
          <cell r="B7" t="str">
            <v>A6</v>
          </cell>
          <cell r="C7" t="str">
            <v>C5 6cyl</v>
          </cell>
          <cell r="D7" t="str">
            <v>170VN</v>
          </cell>
          <cell r="E7" t="str">
            <v>NPS</v>
          </cell>
          <cell r="F7" t="str">
            <v>L</v>
          </cell>
          <cell r="G7" t="str">
            <v>6900000144</v>
          </cell>
          <cell r="H7">
            <v>862.51</v>
          </cell>
        </row>
        <row r="8">
          <cell r="A8" t="str">
            <v>AUDI</v>
          </cell>
          <cell r="B8" t="str">
            <v>A6</v>
          </cell>
          <cell r="C8" t="str">
            <v>C5 6cyl</v>
          </cell>
          <cell r="D8" t="str">
            <v>170VN</v>
          </cell>
          <cell r="E8" t="str">
            <v>NPS</v>
          </cell>
          <cell r="F8" t="str">
            <v>R</v>
          </cell>
          <cell r="G8" t="str">
            <v>6900000145</v>
          </cell>
          <cell r="H8">
            <v>958.68</v>
          </cell>
        </row>
        <row r="9">
          <cell r="A9" t="str">
            <v>CHINA FAG</v>
          </cell>
          <cell r="B9" t="str">
            <v>A6</v>
          </cell>
          <cell r="C9" t="str">
            <v>C5 4cyl</v>
          </cell>
          <cell r="D9" t="str">
            <v>170VN</v>
          </cell>
          <cell r="E9" t="str">
            <v>NPS</v>
          </cell>
          <cell r="F9" t="str">
            <v>L</v>
          </cell>
          <cell r="G9" t="str">
            <v>6900000240</v>
          </cell>
        </row>
        <row r="10">
          <cell r="A10" t="str">
            <v>CHINA FAG</v>
          </cell>
          <cell r="B10" t="str">
            <v>A6</v>
          </cell>
          <cell r="C10" t="str">
            <v>C5 6cyl</v>
          </cell>
          <cell r="D10" t="str">
            <v>170VN</v>
          </cell>
          <cell r="E10" t="str">
            <v>NPS</v>
          </cell>
          <cell r="F10" t="str">
            <v>L</v>
          </cell>
          <cell r="G10" t="str">
            <v>6900000239</v>
          </cell>
        </row>
        <row r="11">
          <cell r="A11" t="str">
            <v>ISUZU</v>
          </cell>
          <cell r="B11" t="str">
            <v>(#145) SIA</v>
          </cell>
          <cell r="C11" t="str">
            <v>145</v>
          </cell>
          <cell r="D11" t="str">
            <v>010IN</v>
          </cell>
          <cell r="E11" t="str">
            <v>NPS</v>
          </cell>
          <cell r="F11" t="str">
            <v>R</v>
          </cell>
          <cell r="G11" t="str">
            <v>6900000020</v>
          </cell>
          <cell r="H11">
            <v>732.5</v>
          </cell>
        </row>
        <row r="12">
          <cell r="A12" t="str">
            <v>ISUZU</v>
          </cell>
          <cell r="B12" t="str">
            <v>145 IBC</v>
          </cell>
          <cell r="C12" t="str">
            <v>145</v>
          </cell>
          <cell r="D12" t="str">
            <v>010IN</v>
          </cell>
          <cell r="E12" t="str">
            <v>NPS</v>
          </cell>
          <cell r="F12" t="str">
            <v>L</v>
          </cell>
          <cell r="G12" t="str">
            <v>6900000021</v>
          </cell>
          <cell r="H12">
            <v>732.5</v>
          </cell>
        </row>
        <row r="13">
          <cell r="A13" t="str">
            <v>ISUZU</v>
          </cell>
          <cell r="B13" t="str">
            <v>(#145) SIA</v>
          </cell>
          <cell r="C13" t="str">
            <v>145</v>
          </cell>
          <cell r="D13" t="str">
            <v>010IN</v>
          </cell>
          <cell r="E13" t="str">
            <v>NPS</v>
          </cell>
          <cell r="F13" t="str">
            <v>R</v>
          </cell>
          <cell r="G13" t="str">
            <v>6900000199</v>
          </cell>
          <cell r="H13">
            <v>798.23837499999991</v>
          </cell>
        </row>
        <row r="14">
          <cell r="A14" t="str">
            <v>MATRA</v>
          </cell>
          <cell r="B14" t="str">
            <v>AVANTIME</v>
          </cell>
          <cell r="C14" t="str">
            <v>D66</v>
          </cell>
          <cell r="D14" t="str">
            <v>010MN</v>
          </cell>
          <cell r="E14" t="str">
            <v>NPS</v>
          </cell>
          <cell r="F14" t="str">
            <v>L</v>
          </cell>
          <cell r="G14" t="str">
            <v>6900000084</v>
          </cell>
          <cell r="H14">
            <v>600</v>
          </cell>
        </row>
        <row r="15">
          <cell r="A15" t="str">
            <v>MATRA</v>
          </cell>
          <cell r="B15" t="str">
            <v>AVANTIME</v>
          </cell>
          <cell r="C15" t="str">
            <v>D66</v>
          </cell>
          <cell r="D15" t="str">
            <v>010ME</v>
          </cell>
          <cell r="E15" t="str">
            <v>ECPS</v>
          </cell>
          <cell r="F15" t="str">
            <v>L</v>
          </cell>
          <cell r="G15" t="str">
            <v>6900000212</v>
          </cell>
          <cell r="H15">
            <v>1350.46</v>
          </cell>
        </row>
        <row r="16">
          <cell r="A16" t="str">
            <v>MATRA</v>
          </cell>
          <cell r="B16" t="str">
            <v>ESPACE</v>
          </cell>
          <cell r="C16" t="str">
            <v>P52</v>
          </cell>
          <cell r="D16" t="str">
            <v>520MN</v>
          </cell>
          <cell r="E16" t="str">
            <v>NPS</v>
          </cell>
          <cell r="F16" t="str">
            <v>L</v>
          </cell>
          <cell r="G16" t="str">
            <v>6900000084</v>
          </cell>
          <cell r="H16">
            <v>795.35</v>
          </cell>
        </row>
        <row r="17">
          <cell r="A17" t="str">
            <v>MATRA</v>
          </cell>
          <cell r="B17" t="str">
            <v>ESPACE</v>
          </cell>
          <cell r="C17" t="str">
            <v>P52</v>
          </cell>
          <cell r="D17" t="str">
            <v>520MN</v>
          </cell>
          <cell r="E17" t="str">
            <v>NPS</v>
          </cell>
          <cell r="F17" t="str">
            <v>R</v>
          </cell>
          <cell r="G17" t="str">
            <v>6900000085</v>
          </cell>
          <cell r="H17">
            <v>909.42</v>
          </cell>
        </row>
        <row r="18">
          <cell r="A18" t="str">
            <v>NEDCAR</v>
          </cell>
          <cell r="B18" t="str">
            <v>CARISMA</v>
          </cell>
          <cell r="C18" t="str">
            <v>1N00</v>
          </cell>
          <cell r="D18" t="str">
            <v>070CN</v>
          </cell>
          <cell r="E18" t="str">
            <v>NPS</v>
          </cell>
          <cell r="F18" t="str">
            <v>L</v>
          </cell>
          <cell r="G18" t="str">
            <v>6900000269</v>
          </cell>
          <cell r="H18">
            <v>574.22</v>
          </cell>
        </row>
        <row r="19">
          <cell r="A19" t="str">
            <v>NEDCAR</v>
          </cell>
          <cell r="B19" t="str">
            <v>CARISMA</v>
          </cell>
          <cell r="C19" t="str">
            <v>1N00</v>
          </cell>
          <cell r="D19" t="str">
            <v>070CN</v>
          </cell>
          <cell r="E19" t="str">
            <v>NPS</v>
          </cell>
          <cell r="F19" t="str">
            <v>R</v>
          </cell>
          <cell r="G19" t="str">
            <v>6900000270</v>
          </cell>
          <cell r="H19">
            <v>564.78</v>
          </cell>
        </row>
        <row r="20">
          <cell r="A20" t="str">
            <v>NEDCAR</v>
          </cell>
          <cell r="B20" t="str">
            <v>MGX</v>
          </cell>
          <cell r="C20" t="str">
            <v>MGX</v>
          </cell>
          <cell r="D20" t="str">
            <v>050CN</v>
          </cell>
          <cell r="E20" t="str">
            <v>NPS</v>
          </cell>
          <cell r="F20" t="str">
            <v>L</v>
          </cell>
          <cell r="G20">
            <v>6900000269</v>
          </cell>
          <cell r="H20">
            <v>575.47</v>
          </cell>
        </row>
        <row r="21">
          <cell r="A21" t="str">
            <v>NEDCAR</v>
          </cell>
          <cell r="B21" t="str">
            <v>MGX</v>
          </cell>
          <cell r="C21" t="str">
            <v>MGX</v>
          </cell>
          <cell r="D21" t="str">
            <v>050CN</v>
          </cell>
          <cell r="E21" t="str">
            <v>NPS</v>
          </cell>
          <cell r="F21" t="str">
            <v>R</v>
          </cell>
          <cell r="G21">
            <v>6900000270</v>
          </cell>
          <cell r="H21">
            <v>566.94000000000005</v>
          </cell>
        </row>
        <row r="22">
          <cell r="A22" t="str">
            <v>NEDCAR</v>
          </cell>
          <cell r="B22" t="str">
            <v>V40</v>
          </cell>
          <cell r="C22" t="str">
            <v>V40</v>
          </cell>
          <cell r="D22" t="str">
            <v>040CN</v>
          </cell>
          <cell r="E22" t="str">
            <v>NPS</v>
          </cell>
          <cell r="F22" t="str">
            <v>L</v>
          </cell>
          <cell r="G22" t="str">
            <v>6900000197</v>
          </cell>
          <cell r="H22">
            <v>613.25</v>
          </cell>
        </row>
        <row r="23">
          <cell r="A23" t="str">
            <v>RENAULT</v>
          </cell>
          <cell r="B23" t="str">
            <v>TRAFIC II</v>
          </cell>
          <cell r="C23">
            <v>233</v>
          </cell>
          <cell r="D23" t="str">
            <v>233RN</v>
          </cell>
          <cell r="E23" t="str">
            <v>NPS</v>
          </cell>
          <cell r="F23" t="str">
            <v>L</v>
          </cell>
          <cell r="G23" t="str">
            <v>6000022079</v>
          </cell>
          <cell r="H23">
            <v>900</v>
          </cell>
        </row>
        <row r="24">
          <cell r="A24" t="str">
            <v>RENAULT</v>
          </cell>
          <cell r="B24" t="str">
            <v>TRAFIC II</v>
          </cell>
          <cell r="C24">
            <v>233</v>
          </cell>
          <cell r="D24" t="str">
            <v>233RN</v>
          </cell>
          <cell r="E24" t="str">
            <v>NPS</v>
          </cell>
          <cell r="F24" t="str">
            <v>R</v>
          </cell>
          <cell r="G24" t="str">
            <v>6000022126</v>
          </cell>
          <cell r="H24">
            <v>1345.25</v>
          </cell>
        </row>
        <row r="25">
          <cell r="A25" t="str">
            <v>RENAULT</v>
          </cell>
          <cell r="B25" t="str">
            <v>EXPRESS</v>
          </cell>
          <cell r="C25" t="str">
            <v>F40</v>
          </cell>
          <cell r="D25" t="str">
            <v>400RM</v>
          </cell>
          <cell r="E25" t="str">
            <v>MS</v>
          </cell>
          <cell r="F25" t="str">
            <v>L</v>
          </cell>
          <cell r="G25" t="str">
            <v>6000022405</v>
          </cell>
          <cell r="H25">
            <v>239.13</v>
          </cell>
        </row>
        <row r="26">
          <cell r="A26" t="str">
            <v>RENAULT</v>
          </cell>
          <cell r="B26" t="str">
            <v>EXPRESS</v>
          </cell>
          <cell r="C26" t="str">
            <v>F40</v>
          </cell>
          <cell r="D26" t="str">
            <v>400RN</v>
          </cell>
          <cell r="E26" t="str">
            <v>NPS</v>
          </cell>
          <cell r="F26" t="str">
            <v>L</v>
          </cell>
          <cell r="G26" t="str">
            <v>6000022510</v>
          </cell>
          <cell r="H26">
            <v>846.21</v>
          </cell>
        </row>
        <row r="27">
          <cell r="A27" t="str">
            <v>RENAULT</v>
          </cell>
          <cell r="B27" t="str">
            <v>SCENIC</v>
          </cell>
          <cell r="C27" t="str">
            <v>J64</v>
          </cell>
          <cell r="D27" t="str">
            <v>642RN</v>
          </cell>
          <cell r="E27" t="str">
            <v>NPS</v>
          </cell>
          <cell r="F27" t="str">
            <v>L</v>
          </cell>
          <cell r="G27" t="str">
            <v>6900000092</v>
          </cell>
          <cell r="H27">
            <v>598</v>
          </cell>
        </row>
        <row r="28">
          <cell r="A28" t="str">
            <v>RENAULT</v>
          </cell>
          <cell r="B28" t="str">
            <v>SCENIC</v>
          </cell>
          <cell r="C28" t="str">
            <v>J64</v>
          </cell>
          <cell r="D28" t="str">
            <v>643RN</v>
          </cell>
          <cell r="E28" t="str">
            <v>NPS</v>
          </cell>
          <cell r="F28" t="str">
            <v>L</v>
          </cell>
          <cell r="G28" t="str">
            <v>6900000165</v>
          </cell>
          <cell r="H28">
            <v>746.02</v>
          </cell>
        </row>
        <row r="29">
          <cell r="A29" t="str">
            <v>RENAULT</v>
          </cell>
          <cell r="B29" t="str">
            <v>SCENIC</v>
          </cell>
          <cell r="C29" t="str">
            <v>J64</v>
          </cell>
          <cell r="D29" t="str">
            <v>643RN</v>
          </cell>
          <cell r="E29" t="str">
            <v>NPS</v>
          </cell>
          <cell r="F29" t="str">
            <v>R</v>
          </cell>
          <cell r="G29" t="str">
            <v>6900000203</v>
          </cell>
          <cell r="H29">
            <v>813.45</v>
          </cell>
        </row>
        <row r="30">
          <cell r="A30" t="str">
            <v>RENAULT</v>
          </cell>
          <cell r="B30" t="str">
            <v>SCENIC</v>
          </cell>
          <cell r="C30" t="str">
            <v>J64</v>
          </cell>
          <cell r="D30" t="str">
            <v>642RN</v>
          </cell>
          <cell r="E30" t="str">
            <v>NPS</v>
          </cell>
          <cell r="F30" t="str">
            <v>L</v>
          </cell>
          <cell r="G30" t="str">
            <v>6900000313</v>
          </cell>
          <cell r="H30">
            <v>598</v>
          </cell>
        </row>
        <row r="31">
          <cell r="A31" t="str">
            <v>RENAULT</v>
          </cell>
          <cell r="C31" t="str">
            <v>W73</v>
          </cell>
          <cell r="D31" t="str">
            <v>030RN</v>
          </cell>
          <cell r="E31" t="str">
            <v>NPS</v>
          </cell>
          <cell r="F31" t="str">
            <v>L</v>
          </cell>
          <cell r="G31" t="str">
            <v>6900000215</v>
          </cell>
          <cell r="H31">
            <v>619</v>
          </cell>
        </row>
        <row r="32">
          <cell r="A32" t="str">
            <v>RENAULT</v>
          </cell>
          <cell r="C32" t="str">
            <v>W73</v>
          </cell>
          <cell r="D32" t="str">
            <v>030RE</v>
          </cell>
          <cell r="E32" t="str">
            <v>ECPS</v>
          </cell>
          <cell r="F32" t="str">
            <v>L</v>
          </cell>
          <cell r="G32" t="str">
            <v>6900000219</v>
          </cell>
          <cell r="H32">
            <v>910</v>
          </cell>
        </row>
        <row r="33">
          <cell r="A33" t="str">
            <v>RENAULT</v>
          </cell>
          <cell r="B33" t="str">
            <v>P5</v>
          </cell>
          <cell r="C33" t="str">
            <v>W74</v>
          </cell>
          <cell r="D33" t="str">
            <v>020RN</v>
          </cell>
          <cell r="E33" t="str">
            <v>NPS</v>
          </cell>
          <cell r="F33" t="str">
            <v>L</v>
          </cell>
          <cell r="G33" t="str">
            <v>6900000205</v>
          </cell>
          <cell r="H33">
            <v>597.79</v>
          </cell>
        </row>
        <row r="34">
          <cell r="A34" t="str">
            <v>RENAULT</v>
          </cell>
          <cell r="B34" t="str">
            <v>P5</v>
          </cell>
          <cell r="C34" t="str">
            <v>W74</v>
          </cell>
          <cell r="D34" t="str">
            <v>020RE</v>
          </cell>
          <cell r="E34" t="str">
            <v>ECPS</v>
          </cell>
          <cell r="F34" t="str">
            <v>R</v>
          </cell>
          <cell r="G34" t="str">
            <v>6900000207</v>
          </cell>
          <cell r="H34">
            <v>613.59</v>
          </cell>
        </row>
        <row r="35">
          <cell r="A35" t="str">
            <v>RENAULT</v>
          </cell>
          <cell r="B35" t="str">
            <v>P5</v>
          </cell>
          <cell r="C35" t="str">
            <v>W74</v>
          </cell>
          <cell r="D35" t="str">
            <v>020RE</v>
          </cell>
          <cell r="E35" t="str">
            <v>ECPS</v>
          </cell>
          <cell r="F35" t="str">
            <v>L</v>
          </cell>
          <cell r="G35" t="str">
            <v>6900000211</v>
          </cell>
          <cell r="H35">
            <v>888.69</v>
          </cell>
        </row>
        <row r="36">
          <cell r="A36" t="str">
            <v>RENAULT</v>
          </cell>
          <cell r="C36" t="str">
            <v>W83</v>
          </cell>
          <cell r="D36" t="str">
            <v>050RN</v>
          </cell>
          <cell r="E36" t="str">
            <v>NPS</v>
          </cell>
          <cell r="F36" t="str">
            <v>L</v>
          </cell>
          <cell r="G36" t="str">
            <v>6900000221</v>
          </cell>
          <cell r="H36">
            <v>680</v>
          </cell>
        </row>
        <row r="37">
          <cell r="A37" t="str">
            <v>RENAULT</v>
          </cell>
          <cell r="C37" t="str">
            <v>W83</v>
          </cell>
          <cell r="D37" t="str">
            <v>050RN</v>
          </cell>
          <cell r="E37" t="str">
            <v>NPS</v>
          </cell>
          <cell r="F37" t="str">
            <v>R</v>
          </cell>
          <cell r="G37" t="str">
            <v>6900000222</v>
          </cell>
        </row>
        <row r="38">
          <cell r="A38" t="str">
            <v>RENAULT</v>
          </cell>
          <cell r="B38" t="str">
            <v>TWINGO</v>
          </cell>
          <cell r="C38" t="str">
            <v>X06</v>
          </cell>
          <cell r="D38" t="str">
            <v>060RL</v>
          </cell>
          <cell r="E38" t="str">
            <v>CAL</v>
          </cell>
          <cell r="G38" t="str">
            <v>6510000071</v>
          </cell>
          <cell r="H38">
            <v>656.76</v>
          </cell>
        </row>
        <row r="39">
          <cell r="A39" t="str">
            <v>RENAULT</v>
          </cell>
          <cell r="B39" t="str">
            <v>TWINGO</v>
          </cell>
          <cell r="C39" t="str">
            <v>X06</v>
          </cell>
          <cell r="D39" t="str">
            <v>060RM</v>
          </cell>
          <cell r="E39" t="str">
            <v>MS</v>
          </cell>
          <cell r="F39" t="str">
            <v>L</v>
          </cell>
          <cell r="G39" t="str">
            <v>6900000225</v>
          </cell>
          <cell r="H39">
            <v>306.73</v>
          </cell>
        </row>
        <row r="40">
          <cell r="A40" t="str">
            <v>RENAULT</v>
          </cell>
          <cell r="B40" t="str">
            <v>TWINGO</v>
          </cell>
          <cell r="C40" t="str">
            <v>X06</v>
          </cell>
          <cell r="D40" t="str">
            <v>060RM</v>
          </cell>
          <cell r="E40" t="str">
            <v>MS</v>
          </cell>
          <cell r="F40" t="str">
            <v>L</v>
          </cell>
          <cell r="G40" t="str">
            <v>6900000226</v>
          </cell>
          <cell r="H40">
            <v>302.2</v>
          </cell>
        </row>
        <row r="41">
          <cell r="A41" t="str">
            <v>RENAULT</v>
          </cell>
          <cell r="B41" t="str">
            <v>TWINGO</v>
          </cell>
          <cell r="C41" t="str">
            <v>X06</v>
          </cell>
          <cell r="D41" t="str">
            <v>060RM</v>
          </cell>
          <cell r="E41" t="str">
            <v>MS</v>
          </cell>
          <cell r="F41" t="str">
            <v>L</v>
          </cell>
          <cell r="G41" t="str">
            <v>69EA000226</v>
          </cell>
          <cell r="H41">
            <v>344.87</v>
          </cell>
        </row>
        <row r="42">
          <cell r="A42" t="str">
            <v>RENAULT</v>
          </cell>
          <cell r="B42" t="str">
            <v>TWINGO</v>
          </cell>
          <cell r="C42" t="str">
            <v>X06 II</v>
          </cell>
          <cell r="D42" t="str">
            <v>061RL</v>
          </cell>
          <cell r="E42" t="str">
            <v>CAL</v>
          </cell>
          <cell r="G42" t="str">
            <v>6580000098</v>
          </cell>
          <cell r="H42">
            <v>342.96</v>
          </cell>
        </row>
        <row r="43">
          <cell r="A43" t="str">
            <v>RENAULT</v>
          </cell>
          <cell r="B43" t="str">
            <v>TWINGO</v>
          </cell>
          <cell r="C43" t="str">
            <v>X06 II</v>
          </cell>
          <cell r="D43" t="str">
            <v>061RL</v>
          </cell>
          <cell r="E43" t="str">
            <v>COL</v>
          </cell>
          <cell r="F43" t="str">
            <v>L</v>
          </cell>
          <cell r="G43" t="str">
            <v>6900000101</v>
          </cell>
          <cell r="H43">
            <v>890.95</v>
          </cell>
        </row>
        <row r="44">
          <cell r="A44" t="str">
            <v>RENAULT</v>
          </cell>
          <cell r="B44" t="str">
            <v>TWINGO</v>
          </cell>
          <cell r="C44" t="str">
            <v>X06 II</v>
          </cell>
          <cell r="D44" t="str">
            <v>061RL</v>
          </cell>
          <cell r="E44" t="str">
            <v>COL</v>
          </cell>
          <cell r="F44" t="str">
            <v>L</v>
          </cell>
          <cell r="G44" t="str">
            <v>6900000148</v>
          </cell>
          <cell r="H44">
            <v>890.95</v>
          </cell>
        </row>
        <row r="45">
          <cell r="A45" t="str">
            <v>RENAULT</v>
          </cell>
          <cell r="B45" t="str">
            <v>R19</v>
          </cell>
          <cell r="C45" t="str">
            <v>X53</v>
          </cell>
          <cell r="D45" t="str">
            <v>530RM</v>
          </cell>
          <cell r="E45" t="str">
            <v>MS</v>
          </cell>
          <cell r="F45" t="str">
            <v>L</v>
          </cell>
          <cell r="G45" t="str">
            <v>6000022407</v>
          </cell>
          <cell r="H45">
            <v>250.2</v>
          </cell>
        </row>
        <row r="46">
          <cell r="A46" t="str">
            <v>RENAULT</v>
          </cell>
          <cell r="B46" t="str">
            <v>R19</v>
          </cell>
          <cell r="C46" t="str">
            <v>X53</v>
          </cell>
          <cell r="D46" t="str">
            <v>530RM</v>
          </cell>
          <cell r="E46" t="str">
            <v>MS</v>
          </cell>
          <cell r="F46" t="str">
            <v>L</v>
          </cell>
          <cell r="G46" t="str">
            <v>6000022411</v>
          </cell>
          <cell r="H46">
            <v>279.92</v>
          </cell>
        </row>
        <row r="47">
          <cell r="A47" t="str">
            <v>RENAULT</v>
          </cell>
          <cell r="B47" t="str">
            <v>R19</v>
          </cell>
          <cell r="C47" t="str">
            <v>X53</v>
          </cell>
          <cell r="D47" t="str">
            <v>530RN</v>
          </cell>
          <cell r="E47" t="str">
            <v>NPS</v>
          </cell>
          <cell r="F47" t="str">
            <v>L</v>
          </cell>
          <cell r="G47" t="str">
            <v>6000022439</v>
          </cell>
          <cell r="H47">
            <v>762.02</v>
          </cell>
        </row>
        <row r="48">
          <cell r="A48" t="str">
            <v>RENAULT</v>
          </cell>
          <cell r="B48" t="str">
            <v>LAGUNA</v>
          </cell>
          <cell r="C48" t="str">
            <v>X56</v>
          </cell>
          <cell r="D48" t="str">
            <v>560RN</v>
          </cell>
          <cell r="E48" t="str">
            <v>NPS</v>
          </cell>
          <cell r="F48" t="str">
            <v>R</v>
          </cell>
          <cell r="G48" t="str">
            <v>6000022070</v>
          </cell>
          <cell r="H48">
            <v>877.99</v>
          </cell>
        </row>
        <row r="49">
          <cell r="A49" t="str">
            <v>RENAULT</v>
          </cell>
          <cell r="B49" t="str">
            <v>LAGUNA</v>
          </cell>
          <cell r="C49" t="str">
            <v>X56</v>
          </cell>
          <cell r="D49" t="str">
            <v>560RN</v>
          </cell>
          <cell r="E49" t="str">
            <v>NPS</v>
          </cell>
          <cell r="F49" t="str">
            <v>L</v>
          </cell>
          <cell r="G49" t="str">
            <v>6000022123</v>
          </cell>
          <cell r="H49">
            <v>696.11</v>
          </cell>
        </row>
        <row r="50">
          <cell r="A50" t="str">
            <v>RENAULT</v>
          </cell>
          <cell r="B50" t="str">
            <v>LAGUNA</v>
          </cell>
          <cell r="C50" t="str">
            <v>X56</v>
          </cell>
          <cell r="D50" t="str">
            <v>562RE</v>
          </cell>
          <cell r="E50" t="str">
            <v>ECPS</v>
          </cell>
          <cell r="F50" t="str">
            <v>L</v>
          </cell>
          <cell r="G50" t="str">
            <v>6900000288</v>
          </cell>
          <cell r="H50">
            <v>1402.21</v>
          </cell>
        </row>
        <row r="51">
          <cell r="A51" t="str">
            <v>RENAULT</v>
          </cell>
          <cell r="B51" t="str">
            <v>LAGUNA</v>
          </cell>
          <cell r="C51" t="str">
            <v>X56</v>
          </cell>
          <cell r="D51" t="str">
            <v>562RE</v>
          </cell>
          <cell r="E51" t="str">
            <v>ECPS</v>
          </cell>
          <cell r="F51" t="str">
            <v>L</v>
          </cell>
          <cell r="G51" t="str">
            <v>6900000296</v>
          </cell>
          <cell r="H51">
            <v>982.39</v>
          </cell>
        </row>
        <row r="52">
          <cell r="A52" t="str">
            <v>RENAULT</v>
          </cell>
          <cell r="B52" t="str">
            <v>MEGANE</v>
          </cell>
          <cell r="C52" t="str">
            <v>X64</v>
          </cell>
          <cell r="D52" t="str">
            <v>640RN</v>
          </cell>
          <cell r="E52" t="str">
            <v>NPS</v>
          </cell>
          <cell r="F52" t="str">
            <v>L</v>
          </cell>
          <cell r="G52" t="str">
            <v>6900000060</v>
          </cell>
          <cell r="H52">
            <v>598</v>
          </cell>
        </row>
        <row r="53">
          <cell r="A53" t="str">
            <v>RENAULT</v>
          </cell>
          <cell r="B53" t="str">
            <v>MEGANE</v>
          </cell>
          <cell r="C53" t="str">
            <v>X64</v>
          </cell>
          <cell r="D53" t="str">
            <v>640RN</v>
          </cell>
          <cell r="E53" t="str">
            <v>NPS</v>
          </cell>
          <cell r="F53" t="str">
            <v>L</v>
          </cell>
          <cell r="G53" t="str">
            <v>6900000090</v>
          </cell>
          <cell r="H53">
            <v>639.61</v>
          </cell>
        </row>
        <row r="54">
          <cell r="A54" t="str">
            <v>RENAULT</v>
          </cell>
          <cell r="B54" t="str">
            <v>CLIO II</v>
          </cell>
          <cell r="C54" t="str">
            <v>X65</v>
          </cell>
          <cell r="D54" t="str">
            <v>650RN</v>
          </cell>
          <cell r="E54" t="str">
            <v>NPS</v>
          </cell>
          <cell r="F54" t="str">
            <v>L</v>
          </cell>
          <cell r="G54" t="str">
            <v>6900000118</v>
          </cell>
          <cell r="H54">
            <v>574.09</v>
          </cell>
        </row>
        <row r="55">
          <cell r="A55" t="str">
            <v>RENAULT</v>
          </cell>
          <cell r="B55" t="str">
            <v>CLIO II</v>
          </cell>
          <cell r="C55" t="str">
            <v>X65</v>
          </cell>
          <cell r="D55" t="str">
            <v>650RN</v>
          </cell>
          <cell r="E55" t="str">
            <v>NPS</v>
          </cell>
          <cell r="F55" t="str">
            <v>R</v>
          </cell>
          <cell r="G55">
            <v>6900000341</v>
          </cell>
          <cell r="H55">
            <v>676.74</v>
          </cell>
        </row>
        <row r="56">
          <cell r="A56" t="str">
            <v>RENAULT</v>
          </cell>
          <cell r="B56" t="str">
            <v>CLIO II</v>
          </cell>
          <cell r="C56" t="str">
            <v>X65</v>
          </cell>
          <cell r="D56" t="str">
            <v>650RM</v>
          </cell>
          <cell r="E56" t="str">
            <v>MS</v>
          </cell>
          <cell r="F56" t="str">
            <v>L</v>
          </cell>
          <cell r="G56" t="str">
            <v>6900000274</v>
          </cell>
          <cell r="H56">
            <v>310.86</v>
          </cell>
        </row>
        <row r="57">
          <cell r="A57" t="str">
            <v>RENAULT</v>
          </cell>
          <cell r="B57" t="str">
            <v>CLIO II</v>
          </cell>
          <cell r="C57" t="str">
            <v>X65</v>
          </cell>
          <cell r="D57" t="str">
            <v>651RL</v>
          </cell>
          <cell r="E57" t="str">
            <v>COL</v>
          </cell>
          <cell r="F57" t="str">
            <v>L</v>
          </cell>
          <cell r="G57" t="str">
            <v>6900000291</v>
          </cell>
          <cell r="H57">
            <v>1300</v>
          </cell>
        </row>
        <row r="58">
          <cell r="A58" t="str">
            <v>RENAULT</v>
          </cell>
          <cell r="B58" t="str">
            <v>CLIO II</v>
          </cell>
          <cell r="C58" t="str">
            <v>X65</v>
          </cell>
          <cell r="D58" t="str">
            <v>651RL</v>
          </cell>
          <cell r="E58" t="str">
            <v>COL</v>
          </cell>
          <cell r="F58" t="str">
            <v>R</v>
          </cell>
          <cell r="G58" t="str">
            <v>6900000292</v>
          </cell>
          <cell r="H58">
            <v>1300</v>
          </cell>
        </row>
        <row r="59">
          <cell r="A59" t="str">
            <v>RENAULT</v>
          </cell>
          <cell r="B59" t="str">
            <v>TRAFIC II</v>
          </cell>
          <cell r="C59" t="str">
            <v>X70</v>
          </cell>
          <cell r="D59" t="str">
            <v>700RN</v>
          </cell>
          <cell r="E59" t="str">
            <v>NPS</v>
          </cell>
          <cell r="F59" t="str">
            <v>L</v>
          </cell>
          <cell r="G59" t="str">
            <v>6900000001</v>
          </cell>
          <cell r="H59">
            <v>864.67</v>
          </cell>
        </row>
        <row r="60">
          <cell r="A60" t="str">
            <v>RENAULT</v>
          </cell>
          <cell r="B60" t="str">
            <v>TRAFIC II</v>
          </cell>
          <cell r="C60" t="str">
            <v>X70</v>
          </cell>
          <cell r="D60" t="str">
            <v>700RN</v>
          </cell>
          <cell r="E60" t="str">
            <v>NPS</v>
          </cell>
          <cell r="F60" t="str">
            <v>R</v>
          </cell>
          <cell r="G60" t="str">
            <v>6900000002</v>
          </cell>
          <cell r="H60">
            <v>1129.6300000000001</v>
          </cell>
        </row>
        <row r="61">
          <cell r="A61" t="str">
            <v>RENAULT</v>
          </cell>
          <cell r="B61" t="str">
            <v>KANGOO</v>
          </cell>
          <cell r="C61" t="str">
            <v>X76</v>
          </cell>
          <cell r="D61" t="str">
            <v>760RN</v>
          </cell>
          <cell r="E61" t="str">
            <v>NPS</v>
          </cell>
          <cell r="F61" t="str">
            <v>L</v>
          </cell>
          <cell r="G61" t="str">
            <v>6900000107</v>
          </cell>
          <cell r="H61">
            <v>582.1</v>
          </cell>
        </row>
        <row r="62">
          <cell r="A62" t="str">
            <v>RENAULT</v>
          </cell>
          <cell r="B62" t="str">
            <v>KANGOO</v>
          </cell>
          <cell r="C62" t="str">
            <v>X76</v>
          </cell>
          <cell r="D62" t="str">
            <v>760RN</v>
          </cell>
          <cell r="E62" t="str">
            <v>NPS</v>
          </cell>
          <cell r="F62" t="str">
            <v>R</v>
          </cell>
          <cell r="G62" t="str">
            <v>6900000109</v>
          </cell>
          <cell r="H62">
            <v>669.41</v>
          </cell>
        </row>
        <row r="63">
          <cell r="A63" t="str">
            <v>RENAULT</v>
          </cell>
          <cell r="B63" t="str">
            <v>KANGOO</v>
          </cell>
          <cell r="C63" t="str">
            <v>X76</v>
          </cell>
          <cell r="D63" t="str">
            <v>760RM</v>
          </cell>
          <cell r="E63" t="str">
            <v>MS</v>
          </cell>
          <cell r="F63" t="str">
            <v>L</v>
          </cell>
          <cell r="G63" t="str">
            <v>6900000113</v>
          </cell>
          <cell r="H63">
            <v>308.83999999999997</v>
          </cell>
        </row>
        <row r="64">
          <cell r="A64" t="str">
            <v>RENAULT</v>
          </cell>
          <cell r="B64" t="str">
            <v>KANGOO</v>
          </cell>
          <cell r="C64" t="str">
            <v>X76 4X4</v>
          </cell>
          <cell r="D64" t="str">
            <v>761RN</v>
          </cell>
          <cell r="E64" t="str">
            <v>NPS</v>
          </cell>
          <cell r="F64" t="str">
            <v>L</v>
          </cell>
          <cell r="G64" t="str">
            <v>6900000289</v>
          </cell>
          <cell r="H64">
            <v>598</v>
          </cell>
        </row>
        <row r="65">
          <cell r="A65" t="str">
            <v>SKODA</v>
          </cell>
          <cell r="B65" t="str">
            <v>A4</v>
          </cell>
          <cell r="C65" t="str">
            <v>B5</v>
          </cell>
          <cell r="D65" t="str">
            <v>160VN</v>
          </cell>
          <cell r="E65" t="str">
            <v>NPS</v>
          </cell>
          <cell r="F65" t="str">
            <v>L</v>
          </cell>
          <cell r="G65" t="str">
            <v>6900000196</v>
          </cell>
          <cell r="H65">
            <v>758.48</v>
          </cell>
        </row>
        <row r="66">
          <cell r="A66" t="str">
            <v>SKODA</v>
          </cell>
          <cell r="B66" t="str">
            <v>A4</v>
          </cell>
          <cell r="C66" t="str">
            <v>B5</v>
          </cell>
          <cell r="D66" t="str">
            <v>160VN</v>
          </cell>
          <cell r="E66" t="str">
            <v>NPS</v>
          </cell>
          <cell r="F66" t="str">
            <v>L</v>
          </cell>
          <cell r="G66" t="str">
            <v>6900000282</v>
          </cell>
          <cell r="H66">
            <v>846.51</v>
          </cell>
        </row>
        <row r="67">
          <cell r="A67" t="str">
            <v>TOYOTA</v>
          </cell>
          <cell r="C67">
            <v>184</v>
          </cell>
          <cell r="D67" t="str">
            <v>040BL</v>
          </cell>
          <cell r="E67" t="str">
            <v>CAL</v>
          </cell>
          <cell r="G67">
            <v>6800001429</v>
          </cell>
          <cell r="H67">
            <v>330</v>
          </cell>
        </row>
        <row r="68">
          <cell r="A68" t="str">
            <v>TOYOTA</v>
          </cell>
          <cell r="C68">
            <v>184</v>
          </cell>
          <cell r="D68" t="str">
            <v>040BL</v>
          </cell>
          <cell r="E68" t="str">
            <v>MS</v>
          </cell>
          <cell r="F68" t="str">
            <v>L</v>
          </cell>
          <cell r="G68">
            <v>6900000257</v>
          </cell>
          <cell r="H68">
            <v>251</v>
          </cell>
        </row>
        <row r="69">
          <cell r="A69" t="str">
            <v>TOYOTA</v>
          </cell>
          <cell r="C69">
            <v>184</v>
          </cell>
          <cell r="D69" t="str">
            <v>040BM</v>
          </cell>
          <cell r="E69" t="str">
            <v>MS</v>
          </cell>
          <cell r="G69" t="str">
            <v>6900000260</v>
          </cell>
          <cell r="H69">
            <v>430</v>
          </cell>
        </row>
        <row r="70">
          <cell r="A70" t="str">
            <v>TOYOTA</v>
          </cell>
          <cell r="C70">
            <v>184</v>
          </cell>
          <cell r="D70" t="str">
            <v>040BL</v>
          </cell>
          <cell r="E70" t="str">
            <v>COL</v>
          </cell>
          <cell r="G70" t="str">
            <v>6900000264</v>
          </cell>
          <cell r="H70">
            <v>555</v>
          </cell>
        </row>
        <row r="71">
          <cell r="A71" t="str">
            <v>TOYOTA</v>
          </cell>
          <cell r="B71" t="str">
            <v>COROLLA</v>
          </cell>
          <cell r="C71" t="str">
            <v>776T</v>
          </cell>
          <cell r="D71" t="str">
            <v>020BN</v>
          </cell>
          <cell r="E71" t="str">
            <v>NPS</v>
          </cell>
          <cell r="F71" t="str">
            <v>R</v>
          </cell>
          <cell r="G71" t="str">
            <v>6900000242</v>
          </cell>
          <cell r="H71">
            <v>594.4</v>
          </cell>
        </row>
        <row r="72">
          <cell r="A72" t="str">
            <v>TOYOTA</v>
          </cell>
          <cell r="B72" t="str">
            <v>COROLLA</v>
          </cell>
          <cell r="C72" t="str">
            <v>776T</v>
          </cell>
          <cell r="D72" t="str">
            <v>020BN</v>
          </cell>
          <cell r="E72" t="str">
            <v>NPS</v>
          </cell>
          <cell r="F72" t="str">
            <v>L</v>
          </cell>
          <cell r="G72" t="str">
            <v>69EMA00309</v>
          </cell>
          <cell r="H72">
            <v>601.37</v>
          </cell>
        </row>
        <row r="73">
          <cell r="A73" t="str">
            <v>VOLVO</v>
          </cell>
          <cell r="B73" t="str">
            <v>S80</v>
          </cell>
          <cell r="C73" t="str">
            <v>P23</v>
          </cell>
          <cell r="D73" t="str">
            <v>123CN</v>
          </cell>
          <cell r="E73" t="str">
            <v>NPS</v>
          </cell>
          <cell r="F73" t="str">
            <v>L</v>
          </cell>
          <cell r="G73" t="str">
            <v>6900000179</v>
          </cell>
          <cell r="H73">
            <v>687.29</v>
          </cell>
        </row>
        <row r="74">
          <cell r="A74" t="str">
            <v>VOLVO</v>
          </cell>
          <cell r="B74" t="str">
            <v>S80</v>
          </cell>
          <cell r="C74" t="str">
            <v>P23</v>
          </cell>
          <cell r="D74" t="str">
            <v>123CN</v>
          </cell>
          <cell r="E74" t="str">
            <v>NPS</v>
          </cell>
          <cell r="F74" t="str">
            <v>L</v>
          </cell>
          <cell r="G74" t="str">
            <v>6900000180</v>
          </cell>
          <cell r="H74">
            <v>687.29</v>
          </cell>
        </row>
        <row r="75">
          <cell r="A75" t="str">
            <v>VOLVO</v>
          </cell>
          <cell r="B75" t="str">
            <v>S80</v>
          </cell>
          <cell r="C75" t="str">
            <v>P23</v>
          </cell>
          <cell r="D75" t="str">
            <v>123CN</v>
          </cell>
          <cell r="E75" t="str">
            <v>NPS</v>
          </cell>
          <cell r="F75" t="str">
            <v>L</v>
          </cell>
          <cell r="G75" t="str">
            <v>6900000181</v>
          </cell>
          <cell r="H75">
            <v>687.29</v>
          </cell>
        </row>
        <row r="76">
          <cell r="A76" t="str">
            <v>VOLVO</v>
          </cell>
          <cell r="B76" t="str">
            <v>S80</v>
          </cell>
          <cell r="C76" t="str">
            <v>P23</v>
          </cell>
          <cell r="D76" t="str">
            <v>123CN</v>
          </cell>
          <cell r="E76" t="str">
            <v>NPS</v>
          </cell>
          <cell r="F76" t="str">
            <v>R</v>
          </cell>
          <cell r="G76" t="str">
            <v>6900000182</v>
          </cell>
          <cell r="H76">
            <v>736.01</v>
          </cell>
        </row>
        <row r="77">
          <cell r="A77" t="str">
            <v>VOLVO</v>
          </cell>
          <cell r="B77" t="str">
            <v>S80</v>
          </cell>
          <cell r="C77" t="str">
            <v>P23</v>
          </cell>
          <cell r="D77" t="str">
            <v>123CN</v>
          </cell>
          <cell r="E77" t="str">
            <v>NPS</v>
          </cell>
          <cell r="F77" t="str">
            <v>R</v>
          </cell>
          <cell r="G77" t="str">
            <v>6900000183</v>
          </cell>
          <cell r="H77">
            <v>736.01</v>
          </cell>
        </row>
        <row r="78">
          <cell r="A78" t="str">
            <v>VOLVO</v>
          </cell>
          <cell r="B78" t="str">
            <v>S80</v>
          </cell>
          <cell r="C78" t="str">
            <v>P23</v>
          </cell>
          <cell r="D78" t="str">
            <v>123CN</v>
          </cell>
          <cell r="E78" t="str">
            <v>NPS</v>
          </cell>
          <cell r="F78" t="str">
            <v>R</v>
          </cell>
          <cell r="G78" t="str">
            <v>6900000184</v>
          </cell>
          <cell r="H78">
            <v>736.01</v>
          </cell>
        </row>
        <row r="79">
          <cell r="A79" t="str">
            <v>VOLVO</v>
          </cell>
          <cell r="B79" t="str">
            <v>S80</v>
          </cell>
          <cell r="C79" t="str">
            <v>P23</v>
          </cell>
          <cell r="D79" t="str">
            <v>123CE</v>
          </cell>
          <cell r="E79" t="str">
            <v>ECPS</v>
          </cell>
          <cell r="F79" t="str">
            <v>L</v>
          </cell>
          <cell r="G79" t="str">
            <v>6900000187</v>
          </cell>
          <cell r="H79">
            <v>1035.81</v>
          </cell>
        </row>
        <row r="80">
          <cell r="A80" t="str">
            <v>VOLVO</v>
          </cell>
          <cell r="B80" t="str">
            <v>S80</v>
          </cell>
          <cell r="C80" t="str">
            <v>P23</v>
          </cell>
          <cell r="D80" t="str">
            <v>123CE</v>
          </cell>
          <cell r="E80" t="str">
            <v>ECPS</v>
          </cell>
          <cell r="F80" t="str">
            <v>R</v>
          </cell>
          <cell r="G80" t="str">
            <v>6900000190</v>
          </cell>
          <cell r="H80">
            <v>1101.6400000000001</v>
          </cell>
        </row>
      </sheetData>
      <sheetData sheetId="25" refreshError="1">
        <row r="1">
          <cell r="A1" t="str">
            <v>Client</v>
          </cell>
          <cell r="B1" t="str">
            <v>Vehicule</v>
          </cell>
          <cell r="C1" t="str">
            <v>Code client</v>
          </cell>
          <cell r="D1" t="str">
            <v>Code SMI</v>
          </cell>
          <cell r="E1" t="str">
            <v>Logistic</v>
          </cell>
          <cell r="F1" t="str">
            <v>Type</v>
          </cell>
          <cell r="G1" t="str">
            <v>Ind</v>
          </cell>
          <cell r="H1" t="str">
            <v>Grp</v>
          </cell>
        </row>
        <row r="2">
          <cell r="A2" t="str">
            <v>AUDI</v>
          </cell>
          <cell r="B2" t="str">
            <v>A4</v>
          </cell>
          <cell r="C2" t="str">
            <v>B5</v>
          </cell>
          <cell r="D2" t="str">
            <v>160VN</v>
          </cell>
          <cell r="E2" t="str">
            <v>160VDA</v>
          </cell>
          <cell r="F2" t="str">
            <v>NPS</v>
          </cell>
          <cell r="G2" t="str">
            <v>A</v>
          </cell>
          <cell r="H2" t="str">
            <v>A</v>
          </cell>
        </row>
        <row r="3">
          <cell r="A3" t="str">
            <v>AUDI</v>
          </cell>
          <cell r="B3" t="str">
            <v>A6</v>
          </cell>
          <cell r="C3" t="str">
            <v>C5 4cyl</v>
          </cell>
          <cell r="D3" t="str">
            <v>170VN</v>
          </cell>
          <cell r="E3" t="str">
            <v>170VDA</v>
          </cell>
          <cell r="F3" t="str">
            <v>NPS</v>
          </cell>
          <cell r="G3" t="str">
            <v>A</v>
          </cell>
          <cell r="H3" t="str">
            <v>WA</v>
          </cell>
        </row>
        <row r="4">
          <cell r="A4" t="str">
            <v>AUDI</v>
          </cell>
          <cell r="B4" t="str">
            <v>A6</v>
          </cell>
          <cell r="C4" t="str">
            <v>C5 6cyl</v>
          </cell>
          <cell r="D4" t="str">
            <v>170VN</v>
          </cell>
          <cell r="E4" t="str">
            <v>170VDA</v>
          </cell>
          <cell r="F4" t="str">
            <v>NPS</v>
          </cell>
          <cell r="G4" t="str">
            <v>A</v>
          </cell>
          <cell r="H4" t="str">
            <v>WA</v>
          </cell>
        </row>
        <row r="5">
          <cell r="A5" t="str">
            <v>AUDI</v>
          </cell>
          <cell r="B5" t="str">
            <v>4Cyl</v>
          </cell>
          <cell r="C5" t="str">
            <v>B6 4cyl</v>
          </cell>
          <cell r="D5" t="str">
            <v>180VN</v>
          </cell>
          <cell r="E5" t="str">
            <v>180VDA</v>
          </cell>
          <cell r="F5" t="str">
            <v>NPS</v>
          </cell>
          <cell r="G5" t="str">
            <v>A</v>
          </cell>
          <cell r="H5" t="str">
            <v>A</v>
          </cell>
        </row>
        <row r="6">
          <cell r="A6" t="str">
            <v>AUDI</v>
          </cell>
          <cell r="B6" t="str">
            <v>6Cyl</v>
          </cell>
          <cell r="C6" t="str">
            <v>B6 6cyl</v>
          </cell>
          <cell r="D6" t="str">
            <v>180VN</v>
          </cell>
          <cell r="E6" t="str">
            <v>180VDA</v>
          </cell>
          <cell r="F6" t="str">
            <v>NPS</v>
          </cell>
          <cell r="G6" t="str">
            <v>A</v>
          </cell>
          <cell r="H6" t="str">
            <v>A</v>
          </cell>
        </row>
        <row r="7">
          <cell r="A7" t="str">
            <v>CHINA FAG</v>
          </cell>
          <cell r="B7" t="str">
            <v>A6</v>
          </cell>
          <cell r="C7" t="str">
            <v>C5 4cyl</v>
          </cell>
          <cell r="D7" t="str">
            <v>170VN</v>
          </cell>
          <cell r="E7" t="str">
            <v>170VDA</v>
          </cell>
          <cell r="F7" t="str">
            <v>NPS</v>
          </cell>
          <cell r="G7" t="str">
            <v>A</v>
          </cell>
        </row>
        <row r="8">
          <cell r="A8" t="str">
            <v>CHINA FAG</v>
          </cell>
          <cell r="B8" t="str">
            <v>A6</v>
          </cell>
          <cell r="C8" t="str">
            <v>C5 6cyl</v>
          </cell>
          <cell r="D8" t="str">
            <v>170VN</v>
          </cell>
          <cell r="E8" t="str">
            <v>170VDA</v>
          </cell>
          <cell r="F8" t="str">
            <v>NPS</v>
          </cell>
          <cell r="G8" t="str">
            <v>A</v>
          </cell>
        </row>
        <row r="9">
          <cell r="A9" t="str">
            <v>ISUZU</v>
          </cell>
          <cell r="B9" t="str">
            <v>(#145) SIA</v>
          </cell>
          <cell r="C9" t="str">
            <v>145</v>
          </cell>
          <cell r="D9" t="str">
            <v>010IN</v>
          </cell>
          <cell r="E9" t="str">
            <v>010IDA</v>
          </cell>
          <cell r="F9" t="str">
            <v>NPS</v>
          </cell>
          <cell r="G9" t="str">
            <v>A</v>
          </cell>
          <cell r="H9" t="str">
            <v>I</v>
          </cell>
        </row>
        <row r="10">
          <cell r="A10" t="str">
            <v>KSA</v>
          </cell>
          <cell r="B10" t="str">
            <v>NISSAN 4X4</v>
          </cell>
          <cell r="C10">
            <v>0</v>
          </cell>
          <cell r="D10">
            <v>0</v>
          </cell>
          <cell r="E10" t="str">
            <v>060RDM</v>
          </cell>
          <cell r="F10" t="str">
            <v>MS</v>
          </cell>
          <cell r="G10" t="str">
            <v>M</v>
          </cell>
          <cell r="H10" t="str">
            <v>R</v>
          </cell>
        </row>
        <row r="11">
          <cell r="A11" t="str">
            <v>KSA</v>
          </cell>
          <cell r="B11" t="str">
            <v>TWINGO</v>
          </cell>
          <cell r="C11" t="str">
            <v>X06</v>
          </cell>
          <cell r="D11" t="str">
            <v>060RM</v>
          </cell>
          <cell r="E11" t="str">
            <v>060RDM</v>
          </cell>
          <cell r="F11" t="str">
            <v>MS</v>
          </cell>
          <cell r="G11" t="str">
            <v>M</v>
          </cell>
          <cell r="H11" t="str">
            <v>KA</v>
          </cell>
        </row>
        <row r="12">
          <cell r="A12" t="str">
            <v>KSA</v>
          </cell>
          <cell r="B12" t="str">
            <v>TRAFIC</v>
          </cell>
          <cell r="C12">
            <v>233</v>
          </cell>
          <cell r="D12" t="str">
            <v>233RN</v>
          </cell>
          <cell r="E12" t="str">
            <v>233RDA</v>
          </cell>
          <cell r="F12" t="str">
            <v>NPS</v>
          </cell>
          <cell r="G12" t="str">
            <v>A</v>
          </cell>
          <cell r="H12" t="str">
            <v>KA</v>
          </cell>
        </row>
        <row r="13">
          <cell r="A13" t="str">
            <v>KSA</v>
          </cell>
          <cell r="B13" t="str">
            <v>MEGANE</v>
          </cell>
          <cell r="C13" t="str">
            <v>X64</v>
          </cell>
          <cell r="D13" t="str">
            <v>640RN</v>
          </cell>
          <cell r="E13" t="str">
            <v>640RDA</v>
          </cell>
          <cell r="F13" t="str">
            <v>NPS</v>
          </cell>
          <cell r="G13" t="str">
            <v>A</v>
          </cell>
          <cell r="H13" t="str">
            <v>KA</v>
          </cell>
        </row>
        <row r="14">
          <cell r="A14" t="str">
            <v>KSA</v>
          </cell>
          <cell r="B14" t="str">
            <v>SCENIC</v>
          </cell>
          <cell r="C14" t="str">
            <v>J64</v>
          </cell>
          <cell r="D14" t="str">
            <v>642RN</v>
          </cell>
          <cell r="E14" t="str">
            <v>642RDA</v>
          </cell>
          <cell r="F14" t="str">
            <v>NPS</v>
          </cell>
          <cell r="G14" t="str">
            <v>A</v>
          </cell>
          <cell r="H14" t="str">
            <v>KA</v>
          </cell>
        </row>
        <row r="15">
          <cell r="A15" t="str">
            <v>KSA</v>
          </cell>
          <cell r="B15" t="str">
            <v>CLIO II</v>
          </cell>
          <cell r="C15" t="str">
            <v>X65</v>
          </cell>
          <cell r="D15" t="str">
            <v>650RM</v>
          </cell>
          <cell r="E15" t="str">
            <v>650RDM</v>
          </cell>
          <cell r="F15" t="str">
            <v>MS</v>
          </cell>
          <cell r="G15" t="str">
            <v>M</v>
          </cell>
          <cell r="H15" t="str">
            <v>KA</v>
          </cell>
        </row>
        <row r="16">
          <cell r="A16" t="str">
            <v>KSA</v>
          </cell>
          <cell r="B16" t="str">
            <v>CLIO II</v>
          </cell>
          <cell r="C16" t="str">
            <v>X65</v>
          </cell>
          <cell r="D16" t="str">
            <v>650RN</v>
          </cell>
          <cell r="E16" t="str">
            <v>650RDA</v>
          </cell>
          <cell r="F16" t="str">
            <v>NPS</v>
          </cell>
          <cell r="G16" t="str">
            <v>A</v>
          </cell>
          <cell r="H16" t="str">
            <v>KA</v>
          </cell>
        </row>
        <row r="17">
          <cell r="A17" t="str">
            <v>KSA</v>
          </cell>
          <cell r="B17" t="str">
            <v>TRAFIC II</v>
          </cell>
          <cell r="C17" t="str">
            <v>X70</v>
          </cell>
          <cell r="D17" t="str">
            <v>700RN</v>
          </cell>
          <cell r="E17" t="str">
            <v>700RDA</v>
          </cell>
          <cell r="F17" t="str">
            <v>NPS</v>
          </cell>
          <cell r="G17" t="str">
            <v>A</v>
          </cell>
          <cell r="H17" t="str">
            <v>KA</v>
          </cell>
        </row>
        <row r="18">
          <cell r="A18" t="str">
            <v>KSA</v>
          </cell>
          <cell r="B18" t="str">
            <v>KANGOO</v>
          </cell>
          <cell r="C18" t="str">
            <v>X76</v>
          </cell>
          <cell r="D18" t="str">
            <v>760RM</v>
          </cell>
          <cell r="E18" t="str">
            <v>760RDM</v>
          </cell>
          <cell r="F18" t="str">
            <v>MS</v>
          </cell>
          <cell r="G18" t="str">
            <v>M</v>
          </cell>
          <cell r="H18" t="str">
            <v>KA</v>
          </cell>
        </row>
        <row r="19">
          <cell r="A19" t="str">
            <v>KSA</v>
          </cell>
          <cell r="B19" t="str">
            <v>KANGOO</v>
          </cell>
          <cell r="C19" t="str">
            <v>X76</v>
          </cell>
          <cell r="D19" t="str">
            <v>760RN</v>
          </cell>
          <cell r="E19" t="str">
            <v>760RDA</v>
          </cell>
          <cell r="F19" t="str">
            <v>NPS</v>
          </cell>
          <cell r="G19" t="str">
            <v>A</v>
          </cell>
          <cell r="H19" t="str">
            <v>KA</v>
          </cell>
        </row>
        <row r="20">
          <cell r="A20" t="str">
            <v>KSB</v>
          </cell>
          <cell r="B20" t="str">
            <v>SCENIC</v>
          </cell>
          <cell r="C20" t="str">
            <v>J64</v>
          </cell>
          <cell r="D20" t="str">
            <v>642RN</v>
          </cell>
          <cell r="E20" t="str">
            <v>642RDA</v>
          </cell>
          <cell r="F20" t="str">
            <v>NPS</v>
          </cell>
          <cell r="G20" t="str">
            <v>A</v>
          </cell>
          <cell r="H20" t="str">
            <v>KB</v>
          </cell>
        </row>
        <row r="21">
          <cell r="A21" t="str">
            <v>KSB</v>
          </cell>
          <cell r="B21" t="str">
            <v>CLIO II</v>
          </cell>
          <cell r="C21" t="str">
            <v>X65</v>
          </cell>
          <cell r="D21" t="str">
            <v>650RN</v>
          </cell>
          <cell r="E21" t="str">
            <v>650RDA</v>
          </cell>
          <cell r="F21" t="str">
            <v>NPS</v>
          </cell>
          <cell r="G21" t="str">
            <v>A</v>
          </cell>
          <cell r="H21" t="str">
            <v>KB</v>
          </cell>
        </row>
        <row r="22">
          <cell r="A22" t="str">
            <v>KSB</v>
          </cell>
          <cell r="B22" t="str">
            <v>MASTER</v>
          </cell>
          <cell r="C22" t="str">
            <v>X70</v>
          </cell>
          <cell r="D22" t="str">
            <v>700RN</v>
          </cell>
          <cell r="E22" t="str">
            <v>700RDA</v>
          </cell>
          <cell r="F22" t="str">
            <v>NPS</v>
          </cell>
          <cell r="G22" t="str">
            <v>A</v>
          </cell>
          <cell r="H22" t="str">
            <v>KB</v>
          </cell>
        </row>
        <row r="23">
          <cell r="A23" t="str">
            <v>MATRA</v>
          </cell>
          <cell r="B23" t="str">
            <v>AVANTIME</v>
          </cell>
          <cell r="C23" t="str">
            <v>D66</v>
          </cell>
          <cell r="D23" t="str">
            <v>010ME</v>
          </cell>
          <cell r="E23" t="str">
            <v>010RDA</v>
          </cell>
          <cell r="F23" t="str">
            <v>ECPS</v>
          </cell>
          <cell r="G23" t="str">
            <v>A</v>
          </cell>
          <cell r="H23" t="str">
            <v>M</v>
          </cell>
        </row>
        <row r="24">
          <cell r="A24" t="str">
            <v>MATRA</v>
          </cell>
          <cell r="B24" t="str">
            <v>AVANTIME</v>
          </cell>
          <cell r="C24" t="str">
            <v>D66</v>
          </cell>
          <cell r="D24" t="str">
            <v>010MN</v>
          </cell>
          <cell r="E24" t="str">
            <v>010RDA</v>
          </cell>
          <cell r="F24" t="str">
            <v>NPS</v>
          </cell>
          <cell r="G24" t="str">
            <v>A</v>
          </cell>
          <cell r="H24" t="str">
            <v>M</v>
          </cell>
        </row>
        <row r="25">
          <cell r="A25" t="str">
            <v>MATRA</v>
          </cell>
          <cell r="B25" t="str">
            <v>ESPACE</v>
          </cell>
          <cell r="C25" t="str">
            <v>P52</v>
          </cell>
          <cell r="D25" t="str">
            <v>520MN</v>
          </cell>
          <cell r="E25" t="str">
            <v>520MDA</v>
          </cell>
          <cell r="F25" t="str">
            <v>NPS</v>
          </cell>
          <cell r="G25" t="str">
            <v>A</v>
          </cell>
          <cell r="H25" t="str">
            <v>M</v>
          </cell>
        </row>
        <row r="26">
          <cell r="A26" t="str">
            <v>NEDCAR</v>
          </cell>
          <cell r="B26" t="str">
            <v>V40</v>
          </cell>
          <cell r="C26" t="str">
            <v>V40</v>
          </cell>
          <cell r="D26" t="str">
            <v>040CN</v>
          </cell>
          <cell r="E26" t="str">
            <v>040CDA</v>
          </cell>
          <cell r="F26" t="str">
            <v>NPS</v>
          </cell>
          <cell r="G26" t="str">
            <v>A</v>
          </cell>
          <cell r="H26" t="str">
            <v>N</v>
          </cell>
        </row>
        <row r="27">
          <cell r="A27" t="str">
            <v>NEDCAR</v>
          </cell>
          <cell r="B27" t="str">
            <v>MGX</v>
          </cell>
          <cell r="C27" t="str">
            <v>MGX</v>
          </cell>
          <cell r="D27" t="str">
            <v>050CN</v>
          </cell>
          <cell r="E27" t="str">
            <v>050CDA</v>
          </cell>
          <cell r="F27" t="str">
            <v>NPS</v>
          </cell>
          <cell r="G27" t="str">
            <v>A</v>
          </cell>
          <cell r="H27" t="str">
            <v>N</v>
          </cell>
        </row>
        <row r="28">
          <cell r="A28" t="str">
            <v>NEDCAR</v>
          </cell>
          <cell r="B28" t="str">
            <v>V70</v>
          </cell>
          <cell r="C28" t="str">
            <v>1N00</v>
          </cell>
          <cell r="D28" t="str">
            <v>070CN</v>
          </cell>
          <cell r="E28" t="str">
            <v>070CDA</v>
          </cell>
          <cell r="F28" t="str">
            <v>NPS</v>
          </cell>
          <cell r="G28" t="str">
            <v>A</v>
          </cell>
          <cell r="H28" t="str">
            <v>N</v>
          </cell>
        </row>
        <row r="29">
          <cell r="A29" t="str">
            <v>RENAULT</v>
          </cell>
          <cell r="C29" t="str">
            <v>W74</v>
          </cell>
          <cell r="D29" t="str">
            <v>020RE</v>
          </cell>
          <cell r="E29" t="str">
            <v>020RDA</v>
          </cell>
          <cell r="F29" t="str">
            <v>ECPS</v>
          </cell>
          <cell r="G29" t="str">
            <v>A</v>
          </cell>
          <cell r="H29" t="str">
            <v>R2</v>
          </cell>
        </row>
        <row r="30">
          <cell r="A30" t="str">
            <v>RENAULT</v>
          </cell>
          <cell r="C30" t="str">
            <v>W74</v>
          </cell>
          <cell r="D30" t="str">
            <v>020RN</v>
          </cell>
          <cell r="E30" t="str">
            <v>020RDA</v>
          </cell>
          <cell r="F30" t="str">
            <v>NPS</v>
          </cell>
          <cell r="G30" t="str">
            <v>A</v>
          </cell>
          <cell r="H30" t="str">
            <v>R2</v>
          </cell>
        </row>
        <row r="31">
          <cell r="A31" t="str">
            <v>RENAULT</v>
          </cell>
          <cell r="C31" t="str">
            <v>W73</v>
          </cell>
          <cell r="D31" t="str">
            <v>030RE</v>
          </cell>
          <cell r="E31" t="str">
            <v>030RDA</v>
          </cell>
          <cell r="F31" t="str">
            <v>ECPS</v>
          </cell>
          <cell r="G31" t="str">
            <v>A</v>
          </cell>
          <cell r="H31" t="str">
            <v>R1</v>
          </cell>
        </row>
        <row r="32">
          <cell r="A32" t="str">
            <v>RENAULT</v>
          </cell>
          <cell r="C32" t="str">
            <v>W73</v>
          </cell>
          <cell r="D32" t="str">
            <v>030RN</v>
          </cell>
          <cell r="E32" t="str">
            <v>030RDA</v>
          </cell>
          <cell r="F32" t="str">
            <v>NPS</v>
          </cell>
          <cell r="G32" t="str">
            <v>A</v>
          </cell>
          <cell r="H32" t="str">
            <v>R1</v>
          </cell>
        </row>
        <row r="33">
          <cell r="A33" t="str">
            <v>RENAULT</v>
          </cell>
          <cell r="C33" t="str">
            <v>W81</v>
          </cell>
          <cell r="D33" t="str">
            <v>040RN</v>
          </cell>
          <cell r="E33" t="str">
            <v>040RDA</v>
          </cell>
          <cell r="F33" t="str">
            <v>NPS</v>
          </cell>
          <cell r="G33" t="str">
            <v>A</v>
          </cell>
          <cell r="H33" t="str">
            <v>R</v>
          </cell>
        </row>
        <row r="34">
          <cell r="A34" t="str">
            <v>RENAULT</v>
          </cell>
          <cell r="C34" t="str">
            <v>W83</v>
          </cell>
          <cell r="D34" t="str">
            <v>050RN</v>
          </cell>
          <cell r="E34" t="str">
            <v>050RDA</v>
          </cell>
          <cell r="F34" t="str">
            <v>NPS</v>
          </cell>
          <cell r="G34" t="str">
            <v>A</v>
          </cell>
          <cell r="H34" t="str">
            <v>R</v>
          </cell>
        </row>
        <row r="35">
          <cell r="A35" t="str">
            <v>RENAULT</v>
          </cell>
          <cell r="B35" t="str">
            <v>TWINGO</v>
          </cell>
          <cell r="C35" t="str">
            <v>X06</v>
          </cell>
          <cell r="D35" t="str">
            <v>060RL</v>
          </cell>
          <cell r="E35" t="str">
            <v>060RDAE</v>
          </cell>
          <cell r="F35" t="str">
            <v>CEPS</v>
          </cell>
          <cell r="G35" t="str">
            <v>L</v>
          </cell>
          <cell r="H35" t="str">
            <v>R</v>
          </cell>
        </row>
        <row r="36">
          <cell r="A36" t="str">
            <v>RENAULT</v>
          </cell>
          <cell r="B36" t="str">
            <v>TWINGO</v>
          </cell>
          <cell r="C36" t="str">
            <v>X06</v>
          </cell>
          <cell r="D36" t="str">
            <v>060RM</v>
          </cell>
          <cell r="E36" t="str">
            <v>060RDM</v>
          </cell>
          <cell r="F36" t="str">
            <v>MS</v>
          </cell>
          <cell r="G36" t="str">
            <v>M</v>
          </cell>
          <cell r="H36" t="str">
            <v>R</v>
          </cell>
        </row>
        <row r="37">
          <cell r="A37" t="str">
            <v>RENAULT</v>
          </cell>
          <cell r="B37" t="str">
            <v>TWINGO</v>
          </cell>
          <cell r="C37" t="str">
            <v>X06</v>
          </cell>
          <cell r="D37" t="str">
            <v>061RM</v>
          </cell>
          <cell r="E37" t="str">
            <v>060RDM</v>
          </cell>
          <cell r="F37" t="str">
            <v>MS</v>
          </cell>
          <cell r="G37" t="str">
            <v>M</v>
          </cell>
          <cell r="H37" t="str">
            <v>R</v>
          </cell>
        </row>
        <row r="38">
          <cell r="A38" t="str">
            <v>RENAULT</v>
          </cell>
          <cell r="B38" t="str">
            <v>TRAFIC</v>
          </cell>
          <cell r="C38" t="str">
            <v>233</v>
          </cell>
          <cell r="D38" t="str">
            <v>233RM</v>
          </cell>
          <cell r="E38" t="str">
            <v>233RDM</v>
          </cell>
          <cell r="F38" t="str">
            <v>MS</v>
          </cell>
          <cell r="G38" t="str">
            <v>M</v>
          </cell>
          <cell r="H38" t="str">
            <v>RR</v>
          </cell>
        </row>
        <row r="39">
          <cell r="A39" t="str">
            <v>RENAULT</v>
          </cell>
          <cell r="B39" t="str">
            <v>TRAFIC</v>
          </cell>
          <cell r="C39" t="str">
            <v>233</v>
          </cell>
          <cell r="D39" t="str">
            <v>233RN</v>
          </cell>
          <cell r="E39" t="str">
            <v>233RDA</v>
          </cell>
          <cell r="F39" t="str">
            <v>NPS</v>
          </cell>
          <cell r="G39" t="str">
            <v>A</v>
          </cell>
          <cell r="H39" t="str">
            <v>RR</v>
          </cell>
        </row>
        <row r="40">
          <cell r="A40" t="str">
            <v>RENAULT</v>
          </cell>
          <cell r="B40" t="str">
            <v>R5</v>
          </cell>
          <cell r="C40" t="str">
            <v>X40</v>
          </cell>
          <cell r="D40" t="str">
            <v>400RM</v>
          </cell>
          <cell r="E40" t="str">
            <v>400RDM</v>
          </cell>
          <cell r="F40" t="str">
            <v>MS</v>
          </cell>
          <cell r="G40" t="str">
            <v>M</v>
          </cell>
          <cell r="H40" t="str">
            <v>RR</v>
          </cell>
        </row>
        <row r="41">
          <cell r="A41" t="str">
            <v>RENAULT</v>
          </cell>
          <cell r="B41" t="str">
            <v>R5</v>
          </cell>
          <cell r="C41" t="str">
            <v>X40</v>
          </cell>
          <cell r="D41" t="str">
            <v>400RN</v>
          </cell>
          <cell r="E41" t="str">
            <v>400RDA</v>
          </cell>
          <cell r="F41" t="str">
            <v>NPS</v>
          </cell>
          <cell r="G41" t="str">
            <v>A</v>
          </cell>
          <cell r="H41" t="str">
            <v>RR</v>
          </cell>
        </row>
        <row r="42">
          <cell r="A42" t="str">
            <v>RENAULT</v>
          </cell>
          <cell r="B42" t="str">
            <v>R9/R11</v>
          </cell>
          <cell r="C42" t="str">
            <v>X42</v>
          </cell>
          <cell r="D42" t="str">
            <v>420RM</v>
          </cell>
          <cell r="E42" t="str">
            <v>420RDM</v>
          </cell>
          <cell r="F42" t="str">
            <v>MS</v>
          </cell>
          <cell r="G42" t="str">
            <v>M</v>
          </cell>
          <cell r="H42" t="str">
            <v>R</v>
          </cell>
        </row>
        <row r="43">
          <cell r="A43" t="str">
            <v>RENAULT</v>
          </cell>
          <cell r="B43" t="str">
            <v>R19</v>
          </cell>
          <cell r="C43" t="str">
            <v>X53</v>
          </cell>
          <cell r="D43" t="str">
            <v>530RM</v>
          </cell>
          <cell r="E43" t="str">
            <v>530RDM</v>
          </cell>
          <cell r="F43" t="str">
            <v>MS</v>
          </cell>
          <cell r="G43" t="str">
            <v>M</v>
          </cell>
          <cell r="H43" t="str">
            <v>RR</v>
          </cell>
        </row>
        <row r="44">
          <cell r="A44" t="str">
            <v>RENAULT</v>
          </cell>
          <cell r="B44" t="str">
            <v>R19</v>
          </cell>
          <cell r="C44" t="str">
            <v>X53</v>
          </cell>
          <cell r="D44" t="str">
            <v>530RN</v>
          </cell>
          <cell r="E44" t="str">
            <v>530RDA</v>
          </cell>
          <cell r="F44" t="str">
            <v>NPS</v>
          </cell>
          <cell r="G44" t="str">
            <v>A</v>
          </cell>
          <cell r="H44" t="str">
            <v>RR</v>
          </cell>
        </row>
        <row r="45">
          <cell r="A45" t="str">
            <v>RENAULT</v>
          </cell>
          <cell r="B45" t="str">
            <v>SAFRANE</v>
          </cell>
          <cell r="C45" t="str">
            <v>X54</v>
          </cell>
          <cell r="D45" t="str">
            <v>540RN</v>
          </cell>
          <cell r="E45" t="str">
            <v>540RDA</v>
          </cell>
          <cell r="F45" t="str">
            <v>NPS</v>
          </cell>
          <cell r="G45" t="str">
            <v>A</v>
          </cell>
          <cell r="H45" t="str">
            <v>R1</v>
          </cell>
        </row>
        <row r="46">
          <cell r="A46" t="str">
            <v>RENAULT</v>
          </cell>
          <cell r="B46" t="str">
            <v>LAGUNA</v>
          </cell>
          <cell r="C46" t="str">
            <v>X56</v>
          </cell>
          <cell r="D46" t="str">
            <v>560RN</v>
          </cell>
          <cell r="E46" t="str">
            <v>560RDA</v>
          </cell>
          <cell r="F46" t="str">
            <v>NPS</v>
          </cell>
          <cell r="G46" t="str">
            <v>A</v>
          </cell>
          <cell r="H46" t="str">
            <v>R2</v>
          </cell>
        </row>
        <row r="47">
          <cell r="A47" t="str">
            <v>RENAULT</v>
          </cell>
          <cell r="B47" t="str">
            <v>CLIO</v>
          </cell>
          <cell r="C47" t="str">
            <v>X57</v>
          </cell>
          <cell r="D47" t="str">
            <v>570RM</v>
          </cell>
          <cell r="E47" t="str">
            <v>570RDM</v>
          </cell>
          <cell r="F47" t="str">
            <v>MS</v>
          </cell>
          <cell r="G47" t="str">
            <v>M</v>
          </cell>
          <cell r="H47" t="str">
            <v>RR</v>
          </cell>
        </row>
        <row r="48">
          <cell r="A48" t="str">
            <v>RENAULT</v>
          </cell>
          <cell r="B48" t="str">
            <v>CLIO</v>
          </cell>
          <cell r="C48" t="str">
            <v>X57</v>
          </cell>
          <cell r="D48" t="str">
            <v>570RN</v>
          </cell>
          <cell r="E48" t="str">
            <v>570RDA</v>
          </cell>
          <cell r="F48" t="str">
            <v>NPS</v>
          </cell>
          <cell r="G48" t="str">
            <v>A</v>
          </cell>
          <cell r="H48" t="str">
            <v>RR</v>
          </cell>
        </row>
        <row r="49">
          <cell r="A49" t="str">
            <v>RENAULT</v>
          </cell>
          <cell r="B49" t="str">
            <v>MEGANE</v>
          </cell>
          <cell r="C49" t="str">
            <v>X64</v>
          </cell>
          <cell r="D49" t="str">
            <v>640RN</v>
          </cell>
          <cell r="E49" t="str">
            <v>640RDA</v>
          </cell>
          <cell r="F49" t="str">
            <v>NPS</v>
          </cell>
          <cell r="G49" t="str">
            <v>A</v>
          </cell>
          <cell r="H49" t="str">
            <v>R</v>
          </cell>
        </row>
        <row r="50">
          <cell r="A50" t="str">
            <v>RENAULT</v>
          </cell>
          <cell r="B50" t="str">
            <v>SCENIC</v>
          </cell>
          <cell r="C50" t="str">
            <v>J64</v>
          </cell>
          <cell r="D50" t="str">
            <v>642RN</v>
          </cell>
          <cell r="E50" t="str">
            <v>642RDA</v>
          </cell>
          <cell r="F50" t="str">
            <v>NPS</v>
          </cell>
          <cell r="G50" t="str">
            <v>A</v>
          </cell>
          <cell r="H50" t="str">
            <v>R</v>
          </cell>
        </row>
        <row r="51">
          <cell r="A51" t="str">
            <v>RENAULT</v>
          </cell>
          <cell r="B51" t="str">
            <v>SCENIC 4X4</v>
          </cell>
          <cell r="C51" t="str">
            <v>J64 4X4</v>
          </cell>
          <cell r="D51" t="str">
            <v>643RN</v>
          </cell>
          <cell r="E51" t="str">
            <v>643RDA</v>
          </cell>
          <cell r="F51" t="str">
            <v>NPS</v>
          </cell>
          <cell r="G51" t="str">
            <v>A</v>
          </cell>
          <cell r="H51" t="str">
            <v>R</v>
          </cell>
        </row>
        <row r="52">
          <cell r="A52" t="str">
            <v>RENAULT</v>
          </cell>
          <cell r="B52" t="str">
            <v>CLIO II</v>
          </cell>
          <cell r="C52" t="str">
            <v>X65</v>
          </cell>
          <cell r="D52" t="str">
            <v>650RM</v>
          </cell>
          <cell r="E52" t="str">
            <v>650RDM</v>
          </cell>
          <cell r="F52" t="str">
            <v>MS</v>
          </cell>
          <cell r="G52" t="str">
            <v>M</v>
          </cell>
          <cell r="H52" t="str">
            <v>R</v>
          </cell>
        </row>
        <row r="53">
          <cell r="A53" t="str">
            <v>RENAULT</v>
          </cell>
          <cell r="B53" t="str">
            <v>CLIO II</v>
          </cell>
          <cell r="C53" t="str">
            <v>X65</v>
          </cell>
          <cell r="D53" t="str">
            <v>650RN</v>
          </cell>
          <cell r="E53" t="str">
            <v>650RDA</v>
          </cell>
          <cell r="F53" t="str">
            <v>NPS</v>
          </cell>
          <cell r="G53" t="str">
            <v>A</v>
          </cell>
          <cell r="H53" t="str">
            <v>R</v>
          </cell>
        </row>
        <row r="54">
          <cell r="A54" t="str">
            <v>RENAULT</v>
          </cell>
          <cell r="B54" t="str">
            <v>CLIO II</v>
          </cell>
          <cell r="C54" t="str">
            <v>X65</v>
          </cell>
          <cell r="D54" t="str">
            <v>651RL</v>
          </cell>
          <cell r="E54" t="str">
            <v>651RDAE</v>
          </cell>
          <cell r="F54" t="str">
            <v>CEPS</v>
          </cell>
          <cell r="G54" t="str">
            <v>L</v>
          </cell>
          <cell r="H54" t="str">
            <v>R</v>
          </cell>
        </row>
        <row r="55">
          <cell r="A55" t="str">
            <v>RENAULT</v>
          </cell>
          <cell r="B55" t="str">
            <v>CLIO II</v>
          </cell>
          <cell r="C55" t="str">
            <v>X65</v>
          </cell>
          <cell r="D55" t="str">
            <v>651RM</v>
          </cell>
          <cell r="E55" t="str">
            <v>651RDM</v>
          </cell>
          <cell r="F55" t="str">
            <v>MS</v>
          </cell>
          <cell r="G55" t="str">
            <v>M</v>
          </cell>
          <cell r="H55" t="str">
            <v>R</v>
          </cell>
        </row>
        <row r="56">
          <cell r="A56" t="str">
            <v>RENAULT</v>
          </cell>
          <cell r="B56" t="str">
            <v>TRAFIC II</v>
          </cell>
          <cell r="C56" t="str">
            <v>X70</v>
          </cell>
          <cell r="D56" t="str">
            <v>700RN</v>
          </cell>
          <cell r="E56" t="str">
            <v>700RDA</v>
          </cell>
          <cell r="F56" t="str">
            <v>NPS</v>
          </cell>
          <cell r="G56" t="str">
            <v>A</v>
          </cell>
          <cell r="H56" t="str">
            <v>R</v>
          </cell>
        </row>
        <row r="57">
          <cell r="A57" t="str">
            <v>RENAULT</v>
          </cell>
          <cell r="B57" t="str">
            <v>KANGOO</v>
          </cell>
          <cell r="C57" t="str">
            <v>X76</v>
          </cell>
          <cell r="D57" t="str">
            <v>760RM</v>
          </cell>
          <cell r="E57" t="str">
            <v>760RDM</v>
          </cell>
          <cell r="F57" t="str">
            <v>MS</v>
          </cell>
          <cell r="G57" t="str">
            <v>M</v>
          </cell>
          <cell r="H57" t="str">
            <v>R</v>
          </cell>
        </row>
        <row r="58">
          <cell r="A58" t="str">
            <v>RENAULT</v>
          </cell>
          <cell r="B58" t="str">
            <v>KANGOO</v>
          </cell>
          <cell r="C58" t="str">
            <v>X76</v>
          </cell>
          <cell r="D58" t="str">
            <v>760RN</v>
          </cell>
          <cell r="E58" t="str">
            <v>760RDA</v>
          </cell>
          <cell r="F58" t="str">
            <v>NPS</v>
          </cell>
          <cell r="G58" t="str">
            <v>A</v>
          </cell>
          <cell r="H58" t="str">
            <v>R</v>
          </cell>
        </row>
        <row r="59">
          <cell r="A59" t="str">
            <v>RENAULT</v>
          </cell>
          <cell r="B59" t="str">
            <v>KANGOO 4X4</v>
          </cell>
          <cell r="C59" t="str">
            <v>X76 4X4</v>
          </cell>
          <cell r="D59" t="str">
            <v>761RN</v>
          </cell>
          <cell r="E59" t="str">
            <v>760RDA</v>
          </cell>
          <cell r="F59" t="str">
            <v>NPS</v>
          </cell>
          <cell r="G59" t="str">
            <v>A</v>
          </cell>
          <cell r="H59" t="str">
            <v>R</v>
          </cell>
        </row>
        <row r="60">
          <cell r="A60" t="str">
            <v>RENAULT</v>
          </cell>
          <cell r="B60" t="str">
            <v>XXX</v>
          </cell>
          <cell r="C60" t="str">
            <v>MPR</v>
          </cell>
          <cell r="D60" t="str">
            <v>XXXRM</v>
          </cell>
          <cell r="E60" t="str">
            <v>XXXRDM</v>
          </cell>
          <cell r="F60" t="str">
            <v>MS</v>
          </cell>
          <cell r="G60" t="str">
            <v>M</v>
          </cell>
          <cell r="H60" t="str">
            <v>R</v>
          </cell>
        </row>
        <row r="61">
          <cell r="A61" t="str">
            <v>RENAULT</v>
          </cell>
          <cell r="B61" t="str">
            <v>XXX</v>
          </cell>
          <cell r="C61" t="str">
            <v>MPR</v>
          </cell>
          <cell r="D61" t="str">
            <v>XXXRN</v>
          </cell>
          <cell r="E61" t="str">
            <v>XXXRDA</v>
          </cell>
          <cell r="F61" t="str">
            <v>NPS</v>
          </cell>
          <cell r="G61" t="str">
            <v>A</v>
          </cell>
          <cell r="H61" t="str">
            <v>RR</v>
          </cell>
        </row>
        <row r="62">
          <cell r="A62" t="str">
            <v>TNK</v>
          </cell>
          <cell r="B62" t="str">
            <v>TWINGO</v>
          </cell>
          <cell r="C62" t="str">
            <v>X06</v>
          </cell>
          <cell r="D62" t="str">
            <v>060RM</v>
          </cell>
          <cell r="E62" t="str">
            <v>060RDM</v>
          </cell>
          <cell r="F62" t="str">
            <v>MS</v>
          </cell>
          <cell r="G62" t="str">
            <v>M</v>
          </cell>
          <cell r="H62" t="str">
            <v>K</v>
          </cell>
        </row>
        <row r="63">
          <cell r="A63" t="str">
            <v>TNK</v>
          </cell>
          <cell r="B63" t="str">
            <v>MEGANE</v>
          </cell>
          <cell r="C63" t="str">
            <v>X64</v>
          </cell>
          <cell r="D63" t="str">
            <v>640RN</v>
          </cell>
          <cell r="E63" t="str">
            <v>640RDA</v>
          </cell>
          <cell r="F63" t="str">
            <v>NPS</v>
          </cell>
          <cell r="G63" t="str">
            <v>A</v>
          </cell>
          <cell r="H63" t="str">
            <v>K</v>
          </cell>
        </row>
        <row r="64">
          <cell r="A64" t="str">
            <v>TOYOTA</v>
          </cell>
          <cell r="B64" t="str">
            <v>COROLLA</v>
          </cell>
          <cell r="C64" t="str">
            <v>776T</v>
          </cell>
          <cell r="D64" t="str">
            <v>020BN</v>
          </cell>
          <cell r="E64" t="str">
            <v>020BDA</v>
          </cell>
          <cell r="F64" t="str">
            <v>NPS</v>
          </cell>
          <cell r="G64" t="str">
            <v>A</v>
          </cell>
          <cell r="H64" t="str">
            <v>T</v>
          </cell>
        </row>
        <row r="65">
          <cell r="A65" t="str">
            <v>TOYOTA</v>
          </cell>
          <cell r="B65" t="str">
            <v>YARIS</v>
          </cell>
          <cell r="C65" t="str">
            <v>184</v>
          </cell>
          <cell r="D65" t="str">
            <v>040BL</v>
          </cell>
          <cell r="E65" t="str">
            <v>040BDAE</v>
          </cell>
          <cell r="F65" t="str">
            <v>CEPS</v>
          </cell>
          <cell r="G65" t="str">
            <v>L</v>
          </cell>
          <cell r="H65" t="str">
            <v>T</v>
          </cell>
        </row>
        <row r="66">
          <cell r="A66" t="str">
            <v>TOYOTA</v>
          </cell>
          <cell r="B66" t="str">
            <v>YARIS</v>
          </cell>
          <cell r="C66" t="str">
            <v>184</v>
          </cell>
          <cell r="D66" t="str">
            <v>040BM</v>
          </cell>
          <cell r="E66" t="str">
            <v>040BDM</v>
          </cell>
          <cell r="F66" t="str">
            <v>MS</v>
          </cell>
          <cell r="G66" t="str">
            <v>M</v>
          </cell>
          <cell r="H66" t="str">
            <v>T</v>
          </cell>
        </row>
        <row r="67">
          <cell r="A67" t="str">
            <v>VOLVO</v>
          </cell>
          <cell r="C67" t="str">
            <v>P26</v>
          </cell>
          <cell r="D67" t="str">
            <v>110CN</v>
          </cell>
          <cell r="E67" t="str">
            <v>110CDA</v>
          </cell>
          <cell r="F67" t="str">
            <v>NPS</v>
          </cell>
          <cell r="G67" t="str">
            <v>A</v>
          </cell>
          <cell r="H67" t="str">
            <v>V</v>
          </cell>
        </row>
      </sheetData>
      <sheetData sheetId="26" refreshError="1"/>
      <sheetData sheetId="2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"/>
      <sheetName val="Synthese budget PDA"/>
      <sheetName val="G&amp;B_news_2007_V1_PDA"/>
      <sheetName val="Commentaires-hypotheses"/>
      <sheetName val="Calculs misc"/>
      <sheetName val="Misc. Datas"/>
      <sheetName val="variance devise"/>
      <sheetName val="Volumes"/>
      <sheetName val="Px ECU-moteur pour joel"/>
      <sheetName val="synthèse volumes HPI"/>
    </sheetNames>
    <sheetDataSet>
      <sheetData sheetId="0" refreshError="1">
        <row r="23">
          <cell r="E23">
            <v>19860805.817612</v>
          </cell>
        </row>
        <row r="26">
          <cell r="E26">
            <v>7663950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"/>
      <sheetName val="Synthese budget PDA"/>
      <sheetName val="G&amp;B_news_2007_V1_PDA"/>
      <sheetName val="Commentaires-hypotheses"/>
      <sheetName val="RawMat"/>
      <sheetName val="Calculs misc"/>
      <sheetName val="Misc. Datas"/>
      <sheetName val="variance devise"/>
      <sheetName val="Volumes"/>
      <sheetName val="synthèse volumes HPI"/>
    </sheetNames>
    <sheetDataSet>
      <sheetData sheetId="0" refreshError="1">
        <row r="17">
          <cell r="BN17">
            <v>-413357.38181818184</v>
          </cell>
          <cell r="BP17">
            <v>-568366.4</v>
          </cell>
        </row>
        <row r="27">
          <cell r="E27">
            <v>9187731.7255555559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B C1 D1"/>
      <sheetName val="C2 D2 C3 D3"/>
      <sheetName val="Base inquiry "/>
      <sheetName val="2010-2015 prices proposal"/>
      <sheetName val="2010-2015 prices validation "/>
      <sheetName val="2010-2015 prices validation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is"/>
      <sheetName val="KSE synthesis"/>
      <sheetName val="Project"/>
      <sheetName val="Purchasing"/>
      <sheetName val="HPI"/>
      <sheetName val="KSA"/>
      <sheetName val="KSB"/>
      <sheetName val="KSDSE"/>
      <sheetName val="KSE"/>
      <sheetName val="SMI"/>
      <sheetName val="Base KSE"/>
      <sheetName val="LIST OF PROJ"/>
      <sheetName val="base KSE 4"/>
      <sheetName val="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>
        <row r="7">
          <cell r="A7" t="str">
            <v>A08</v>
          </cell>
          <cell r="B7" t="str">
            <v>PSA</v>
          </cell>
          <cell r="C7" t="str">
            <v>KSDSE</v>
          </cell>
          <cell r="D7" t="str">
            <v>New</v>
          </cell>
        </row>
        <row r="8">
          <cell r="A8" t="str">
            <v>A7</v>
          </cell>
          <cell r="B8" t="str">
            <v>PSA</v>
          </cell>
          <cell r="C8" t="str">
            <v>KSDSE</v>
          </cell>
          <cell r="D8" t="str">
            <v>New</v>
          </cell>
        </row>
        <row r="9">
          <cell r="A9" t="str">
            <v>A8</v>
          </cell>
          <cell r="B9" t="str">
            <v>PSA</v>
          </cell>
          <cell r="C9" t="str">
            <v>KSDSE</v>
          </cell>
          <cell r="D9" t="str">
            <v>New</v>
          </cell>
        </row>
        <row r="10">
          <cell r="A10" t="str">
            <v>A86</v>
          </cell>
          <cell r="B10" t="str">
            <v>PSA</v>
          </cell>
          <cell r="C10" t="str">
            <v>KSDSE</v>
          </cell>
          <cell r="D10" t="str">
            <v>New</v>
          </cell>
        </row>
        <row r="11">
          <cell r="A11" t="str">
            <v>all</v>
          </cell>
          <cell r="B11" t="str">
            <v>all</v>
          </cell>
          <cell r="C11" t="str">
            <v>HPI</v>
          </cell>
          <cell r="D11" t="str">
            <v>Current</v>
          </cell>
        </row>
        <row r="12">
          <cell r="A12" t="str">
            <v>B5</v>
          </cell>
          <cell r="B12" t="str">
            <v>PSA</v>
          </cell>
          <cell r="C12" t="str">
            <v>HPI</v>
          </cell>
          <cell r="D12" t="str">
            <v>New</v>
          </cell>
        </row>
        <row r="13">
          <cell r="A13" t="str">
            <v>B5/B58</v>
          </cell>
          <cell r="B13" t="str">
            <v>PSA</v>
          </cell>
          <cell r="C13" t="str">
            <v>KSDSE</v>
          </cell>
          <cell r="D13" t="str">
            <v>New</v>
          </cell>
        </row>
        <row r="14">
          <cell r="A14" t="str">
            <v>BR169</v>
          </cell>
          <cell r="B14" t="str">
            <v>DAIMLER</v>
          </cell>
          <cell r="C14" t="str">
            <v>KSDSE</v>
          </cell>
          <cell r="D14" t="str">
            <v>New</v>
          </cell>
        </row>
        <row r="15">
          <cell r="A15" t="str">
            <v>D2</v>
          </cell>
          <cell r="B15" t="str">
            <v>PSA</v>
          </cell>
          <cell r="C15" t="str">
            <v>HPI</v>
          </cell>
          <cell r="D15" t="str">
            <v>New</v>
          </cell>
        </row>
        <row r="16">
          <cell r="A16" t="str">
            <v>D9</v>
          </cell>
          <cell r="B16" t="str">
            <v>PSA</v>
          </cell>
          <cell r="C16" t="str">
            <v>KSDSE</v>
          </cell>
          <cell r="D16" t="str">
            <v>Current</v>
          </cell>
        </row>
        <row r="17">
          <cell r="A17" t="str">
            <v>M49</v>
          </cell>
          <cell r="B17" t="str">
            <v>PSA</v>
          </cell>
          <cell r="C17" t="str">
            <v>KSA</v>
          </cell>
          <cell r="D17" t="str">
            <v>Current</v>
          </cell>
        </row>
        <row r="18">
          <cell r="A18" t="str">
            <v>NEW MARKET INDUS</v>
          </cell>
          <cell r="B18" t="str">
            <v>all</v>
          </cell>
          <cell r="C18" t="str">
            <v>HPI</v>
          </cell>
          <cell r="D18" t="str">
            <v>New</v>
          </cell>
        </row>
        <row r="19">
          <cell r="A19" t="str">
            <v>n68</v>
          </cell>
          <cell r="B19" t="str">
            <v>PSA</v>
          </cell>
          <cell r="C19" t="str">
            <v>KSDSE</v>
          </cell>
          <cell r="D19" t="str">
            <v>Current</v>
          </cell>
        </row>
        <row r="20">
          <cell r="A20" t="str">
            <v>T1</v>
          </cell>
          <cell r="B20" t="str">
            <v>PSA</v>
          </cell>
          <cell r="C20" t="str">
            <v>HPI</v>
          </cell>
          <cell r="D20" t="str">
            <v>Current</v>
          </cell>
        </row>
        <row r="21">
          <cell r="A21" t="str">
            <v>T5</v>
          </cell>
          <cell r="B21" t="str">
            <v>PSA</v>
          </cell>
          <cell r="C21" t="str">
            <v>HPI</v>
          </cell>
          <cell r="D21" t="str">
            <v>Current</v>
          </cell>
        </row>
        <row r="22">
          <cell r="A22" t="str">
            <v>X4</v>
          </cell>
          <cell r="B22" t="str">
            <v>PSA</v>
          </cell>
          <cell r="C22" t="str">
            <v>KSDSE</v>
          </cell>
          <cell r="D22" t="str">
            <v>Current</v>
          </cell>
        </row>
        <row r="23">
          <cell r="A23" t="str">
            <v>X76</v>
          </cell>
          <cell r="B23" t="str">
            <v>RENAULT</v>
          </cell>
          <cell r="C23" t="str">
            <v>KSDSE</v>
          </cell>
          <cell r="D23" t="str">
            <v>Current</v>
          </cell>
        </row>
        <row r="24">
          <cell r="A24" t="str">
            <v>HPI Industrial</v>
          </cell>
          <cell r="B24" t="str">
            <v>HPI Industrial customers</v>
          </cell>
          <cell r="C24" t="str">
            <v>HPI</v>
          </cell>
          <cell r="D24" t="str">
            <v>Current</v>
          </cell>
        </row>
        <row r="25">
          <cell r="A25" t="str">
            <v>PQ24</v>
          </cell>
          <cell r="B25" t="str">
            <v>VW</v>
          </cell>
          <cell r="C25" t="str">
            <v>HPI</v>
          </cell>
          <cell r="D25" t="str">
            <v>Current</v>
          </cell>
        </row>
        <row r="26">
          <cell r="A26" t="str">
            <v>X3</v>
          </cell>
          <cell r="B26" t="str">
            <v>PSA</v>
          </cell>
          <cell r="C26" t="str">
            <v>HPI</v>
          </cell>
          <cell r="D26" t="str">
            <v>New</v>
          </cell>
        </row>
        <row r="27">
          <cell r="A27" t="str">
            <v>B58</v>
          </cell>
          <cell r="B27" t="str">
            <v>PSA</v>
          </cell>
          <cell r="C27" t="str">
            <v>HPI</v>
          </cell>
          <cell r="D27" t="str">
            <v>New</v>
          </cell>
        </row>
        <row r="28">
          <cell r="A28" t="str">
            <v>M49/M59</v>
          </cell>
          <cell r="B28" t="str">
            <v>PSA</v>
          </cell>
          <cell r="C28" t="str">
            <v>HPI</v>
          </cell>
          <cell r="D28" t="str">
            <v>Current</v>
          </cell>
        </row>
        <row r="29">
          <cell r="A29" t="str">
            <v>692 4x4</v>
          </cell>
          <cell r="B29" t="str">
            <v>TOYOTA</v>
          </cell>
          <cell r="C29" t="str">
            <v>KSA</v>
          </cell>
          <cell r="D29" t="str">
            <v>New</v>
          </cell>
        </row>
        <row r="30">
          <cell r="A30" t="str">
            <v>W90</v>
          </cell>
          <cell r="B30" t="str">
            <v>RENAULT</v>
          </cell>
          <cell r="C30" t="str">
            <v>KSA</v>
          </cell>
          <cell r="D30" t="str">
            <v>New</v>
          </cell>
        </row>
        <row r="31">
          <cell r="A31" t="str">
            <v>555 N</v>
          </cell>
          <cell r="B31" t="str">
            <v>TOYOTA</v>
          </cell>
          <cell r="C31" t="str">
            <v>KSB</v>
          </cell>
          <cell r="D31" t="str">
            <v>New</v>
          </cell>
        </row>
        <row r="32">
          <cell r="A32" t="str">
            <v>X65 II</v>
          </cell>
          <cell r="B32" t="str">
            <v>RENAULT</v>
          </cell>
          <cell r="C32" t="str">
            <v>SMI</v>
          </cell>
          <cell r="D32" t="str">
            <v>Current</v>
          </cell>
        </row>
        <row r="33">
          <cell r="A33" t="str">
            <v>X84</v>
          </cell>
          <cell r="B33" t="str">
            <v>RENAULT</v>
          </cell>
          <cell r="C33" t="str">
            <v>SMI</v>
          </cell>
          <cell r="D33" t="str">
            <v>New</v>
          </cell>
        </row>
        <row r="34">
          <cell r="A34" t="str">
            <v>Punto</v>
          </cell>
          <cell r="B34" t="str">
            <v>FIAT</v>
          </cell>
          <cell r="C34" t="str">
            <v>SMI</v>
          </cell>
          <cell r="D34" t="str">
            <v>New</v>
          </cell>
        </row>
        <row r="35">
          <cell r="A35" t="str">
            <v>X81</v>
          </cell>
          <cell r="B35" t="str">
            <v>RENAULT</v>
          </cell>
          <cell r="C35" t="str">
            <v>SMI</v>
          </cell>
          <cell r="D35" t="str">
            <v>Current</v>
          </cell>
        </row>
        <row r="36">
          <cell r="A36" t="str">
            <v>Mini</v>
          </cell>
          <cell r="B36" t="str">
            <v>BMW</v>
          </cell>
          <cell r="C36" t="str">
            <v>SMI</v>
          </cell>
          <cell r="D36" t="str">
            <v>New</v>
          </cell>
        </row>
        <row r="37">
          <cell r="A37" t="str">
            <v>PQ25</v>
          </cell>
          <cell r="B37" t="str">
            <v>VW</v>
          </cell>
          <cell r="C37" t="str">
            <v>SMI</v>
          </cell>
          <cell r="D37" t="str">
            <v>New</v>
          </cell>
        </row>
        <row r="38">
          <cell r="A38" t="str">
            <v>P323</v>
          </cell>
          <cell r="B38" t="str">
            <v>VOLVO</v>
          </cell>
          <cell r="C38" t="str">
            <v>SMI</v>
          </cell>
          <cell r="D38" t="str">
            <v>New</v>
          </cell>
        </row>
        <row r="39">
          <cell r="A39" t="str">
            <v>CD-car</v>
          </cell>
          <cell r="B39" t="str">
            <v>VOLVO</v>
          </cell>
          <cell r="C39" t="str">
            <v>SMI</v>
          </cell>
          <cell r="D39" t="str">
            <v>New</v>
          </cell>
        </row>
        <row r="40">
          <cell r="A40" t="str">
            <v>Corsa</v>
          </cell>
          <cell r="B40" t="str">
            <v>GM</v>
          </cell>
          <cell r="C40" t="str">
            <v>SMI</v>
          </cell>
          <cell r="D40" t="str">
            <v>New</v>
          </cell>
        </row>
        <row r="41">
          <cell r="A41" t="str">
            <v>PQ249</v>
          </cell>
          <cell r="B41" t="str">
            <v>VW</v>
          </cell>
          <cell r="C41" t="str">
            <v>SMI</v>
          </cell>
          <cell r="D41" t="str">
            <v>New</v>
          </cell>
        </row>
        <row r="42">
          <cell r="A42" t="str">
            <v>X74</v>
          </cell>
          <cell r="B42" t="str">
            <v>RENAULT</v>
          </cell>
          <cell r="C42" t="str">
            <v>SMI</v>
          </cell>
          <cell r="D42" t="str">
            <v>Current</v>
          </cell>
        </row>
        <row r="43">
          <cell r="A43" t="str">
            <v>238W</v>
          </cell>
          <cell r="B43" t="str">
            <v>TOYOTA</v>
          </cell>
          <cell r="C43" t="str">
            <v>SMI</v>
          </cell>
          <cell r="D43" t="str">
            <v>New</v>
          </cell>
        </row>
        <row r="44">
          <cell r="A44" t="str">
            <v>B6</v>
          </cell>
          <cell r="B44" t="str">
            <v>RENAULT</v>
          </cell>
          <cell r="C44" t="str">
            <v>SMI</v>
          </cell>
          <cell r="D44" t="str">
            <v>Current</v>
          </cell>
        </row>
        <row r="45">
          <cell r="A45" t="str">
            <v>X83</v>
          </cell>
          <cell r="B45" t="str">
            <v>RENAULT</v>
          </cell>
          <cell r="C45" t="str">
            <v>SMI</v>
          </cell>
          <cell r="D45" t="str">
            <v>New</v>
          </cell>
        </row>
        <row r="46">
          <cell r="A46" t="str">
            <v>312N</v>
          </cell>
          <cell r="B46" t="str">
            <v>TOYOTA</v>
          </cell>
          <cell r="C46" t="str">
            <v>SMI</v>
          </cell>
          <cell r="D46" t="str">
            <v>New</v>
          </cell>
        </row>
        <row r="47">
          <cell r="A47" t="str">
            <v>P23</v>
          </cell>
          <cell r="B47" t="str">
            <v>VOLVO</v>
          </cell>
          <cell r="C47" t="str">
            <v>SMI</v>
          </cell>
          <cell r="D47" t="str">
            <v>Current</v>
          </cell>
        </row>
        <row r="48">
          <cell r="A48" t="str">
            <v>X70</v>
          </cell>
          <cell r="B48" t="str">
            <v>RENAULT</v>
          </cell>
          <cell r="C48" t="str">
            <v>SMI</v>
          </cell>
          <cell r="D48" t="str">
            <v>New</v>
          </cell>
        </row>
        <row r="49">
          <cell r="A49" t="str">
            <v>C5</v>
          </cell>
          <cell r="B49" t="str">
            <v>AUDI</v>
          </cell>
          <cell r="C49" t="str">
            <v>SMI</v>
          </cell>
          <cell r="D49" t="str">
            <v>Current</v>
          </cell>
        </row>
        <row r="50">
          <cell r="A50" t="str">
            <v>X41</v>
          </cell>
          <cell r="B50" t="str">
            <v>RENAULT</v>
          </cell>
          <cell r="C50" t="str">
            <v>SMI</v>
          </cell>
          <cell r="D50" t="str">
            <v>New</v>
          </cell>
        </row>
        <row r="51">
          <cell r="A51" t="str">
            <v>X06</v>
          </cell>
          <cell r="B51" t="str">
            <v>RENAULT</v>
          </cell>
          <cell r="C51" t="str">
            <v>SMI</v>
          </cell>
          <cell r="D51" t="str">
            <v>Current</v>
          </cell>
        </row>
        <row r="52">
          <cell r="A52" t="str">
            <v>VX</v>
          </cell>
          <cell r="B52" t="str">
            <v>NEDCAR</v>
          </cell>
          <cell r="C52" t="str">
            <v>SMI</v>
          </cell>
          <cell r="D52" t="str">
            <v>Current</v>
          </cell>
        </row>
        <row r="53">
          <cell r="A53" t="str">
            <v>X65</v>
          </cell>
          <cell r="B53" t="str">
            <v>RENAULT</v>
          </cell>
          <cell r="C53" t="str">
            <v>SMI</v>
          </cell>
          <cell r="D53" t="str">
            <v>Current</v>
          </cell>
        </row>
        <row r="54">
          <cell r="A54" t="str">
            <v>MPR Renault</v>
          </cell>
          <cell r="B54" t="str">
            <v>RENAULT</v>
          </cell>
          <cell r="C54" t="str">
            <v>SMI</v>
          </cell>
          <cell r="D54" t="str">
            <v>Current</v>
          </cell>
        </row>
        <row r="55">
          <cell r="A55" t="str">
            <v>B0</v>
          </cell>
          <cell r="B55" t="str">
            <v>TOYOTA</v>
          </cell>
          <cell r="C55" t="str">
            <v>SMI</v>
          </cell>
          <cell r="D55" t="str">
            <v>New</v>
          </cell>
        </row>
        <row r="56">
          <cell r="A56" t="str">
            <v>184X</v>
          </cell>
          <cell r="B56" t="str">
            <v>TOYOTA</v>
          </cell>
          <cell r="C56" t="str">
            <v>SMI</v>
          </cell>
          <cell r="D56" t="str">
            <v>Current</v>
          </cell>
        </row>
        <row r="57">
          <cell r="A57" t="str">
            <v>PIGNONS S2</v>
          </cell>
          <cell r="B57" t="str">
            <v>HPI Industrial customers</v>
          </cell>
          <cell r="C57" t="str">
            <v>HPI</v>
          </cell>
          <cell r="D57" t="str">
            <v>Current</v>
          </cell>
        </row>
        <row r="58">
          <cell r="A58" t="str">
            <v>RVI</v>
          </cell>
          <cell r="B58" t="str">
            <v>HPI Industrial customers</v>
          </cell>
          <cell r="C58" t="str">
            <v>HPI</v>
          </cell>
          <cell r="D58" t="str">
            <v>Current</v>
          </cell>
        </row>
        <row r="59">
          <cell r="A59" t="str">
            <v>MCC 3G</v>
          </cell>
          <cell r="B59" t="str">
            <v>HPI Industrial customers</v>
          </cell>
          <cell r="C59" t="str">
            <v>HPI</v>
          </cell>
          <cell r="D59" t="str">
            <v>Current</v>
          </cell>
        </row>
        <row r="60">
          <cell r="A60" t="str">
            <v>GIMA</v>
          </cell>
          <cell r="B60" t="str">
            <v>HPI Industrial customers</v>
          </cell>
          <cell r="C60" t="str">
            <v>HPI</v>
          </cell>
          <cell r="D60" t="str">
            <v>Current</v>
          </cell>
        </row>
        <row r="61">
          <cell r="A61" t="str">
            <v xml:space="preserve"> MCC 3G</v>
          </cell>
          <cell r="B61" t="str">
            <v>HPI Industrial customers</v>
          </cell>
          <cell r="C61" t="str">
            <v>HPI</v>
          </cell>
          <cell r="D61" t="str">
            <v>Current</v>
          </cell>
        </row>
        <row r="62">
          <cell r="A62" t="str">
            <v>NEW MARKET INDUS</v>
          </cell>
          <cell r="B62" t="str">
            <v>HPI Industrial customers</v>
          </cell>
          <cell r="C62" t="str">
            <v>HPI</v>
          </cell>
          <cell r="D62" t="str">
            <v>Current</v>
          </cell>
        </row>
        <row r="63">
          <cell r="A63" t="str">
            <v>SAFETY</v>
          </cell>
          <cell r="B63" t="str">
            <v>all</v>
          </cell>
          <cell r="C63" t="str">
            <v>HPI</v>
          </cell>
          <cell r="D63" t="str">
            <v>Current</v>
          </cell>
        </row>
        <row r="64">
          <cell r="A64" t="str">
            <v>NISSAN</v>
          </cell>
          <cell r="B64" t="str">
            <v>NISSAN</v>
          </cell>
          <cell r="C64" t="str">
            <v>HPI</v>
          </cell>
          <cell r="D64" t="str">
            <v>Current</v>
          </cell>
        </row>
        <row r="65">
          <cell r="A65" t="str">
            <v>MAZDA</v>
          </cell>
          <cell r="B65" t="str">
            <v>PSA</v>
          </cell>
          <cell r="C65" t="str">
            <v>HPI</v>
          </cell>
          <cell r="D65" t="str">
            <v>Current</v>
          </cell>
        </row>
        <row r="66">
          <cell r="A66" t="str">
            <v>AUTO</v>
          </cell>
          <cell r="B66" t="str">
            <v>all</v>
          </cell>
          <cell r="C66" t="str">
            <v>HPI</v>
          </cell>
          <cell r="D66" t="str">
            <v>Current</v>
          </cell>
        </row>
        <row r="67">
          <cell r="A67" t="str">
            <v>N7 ADIN</v>
          </cell>
          <cell r="B67" t="str">
            <v>PSA</v>
          </cell>
          <cell r="C67" t="str">
            <v>HPI</v>
          </cell>
          <cell r="D67" t="str">
            <v>Current</v>
          </cell>
        </row>
        <row r="68">
          <cell r="A68" t="str">
            <v>BR 169</v>
          </cell>
          <cell r="B68" t="str">
            <v>DAIMLER</v>
          </cell>
          <cell r="C68" t="str">
            <v>KSE</v>
          </cell>
          <cell r="D68" t="str">
            <v>New</v>
          </cell>
        </row>
      </sheetData>
      <sheetData sheetId="12" refreshError="1"/>
      <sheetData sheetId="13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lumes 2002-2008"/>
      <sheetName val="SIME"/>
      <sheetName val="MAZZU"/>
      <sheetName val="KOYO SEIKO"/>
      <sheetName val="GJUTAL"/>
      <sheetName val="TCG Unitech"/>
      <sheetName val="STAMPAL-METAL PROGRES (euralcom"/>
      <sheetName val="FLORENCE ET PEILLON"/>
      <sheetName val="RENCAST"/>
      <sheetName val="DACIA"/>
      <sheetName val="Mercosur"/>
      <sheetName val="TAURUS"/>
      <sheetName val="TERNOIS"/>
      <sheetName val="ZENITH"/>
      <sheetName val="VALF"/>
      <sheetName val="DUR"/>
      <sheetName val="COMPO"/>
      <sheetName val="F &amp; A du Belier"/>
      <sheetName val="Synthèse KSE (hors HPI)"/>
      <sheetName val="HPI"/>
      <sheetName val="Synthèse KSE  inclus HPI SCB"/>
      <sheetName val="valve"/>
      <sheetName val="paramètres"/>
      <sheetName val="Feuil1"/>
      <sheetName val="Feuil1 (2)"/>
      <sheetName val="Feuil2"/>
      <sheetName val="vol per customer"/>
      <sheetName val="vol per product"/>
      <sheetName val="KSL low"/>
      <sheetName val="KSDSE low"/>
      <sheetName val="KSA low"/>
      <sheetName val="KSB low"/>
      <sheetName val="HPI low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"/>
      <sheetName val="Volumes"/>
      <sheetName val="Heures MOD"/>
      <sheetName val="Heures Mach"/>
      <sheetName val="Nb d'équipes"/>
      <sheetName val="ZP35"/>
      <sheetName val="Control (2)"/>
      <sheetName val="Control (3)"/>
      <sheetName val="anomalies"/>
      <sheetName val="Control"/>
      <sheetName val="Table R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>
        <row r="3">
          <cell r="B3" t="str">
            <v>DA01</v>
          </cell>
          <cell r="C3">
            <v>0.8</v>
          </cell>
          <cell r="D3">
            <v>0.80909090909090908</v>
          </cell>
          <cell r="E3">
            <v>0.81818181818181823</v>
          </cell>
          <cell r="F3">
            <v>0.82727272727272727</v>
          </cell>
          <cell r="G3">
            <v>0.83636363636363642</v>
          </cell>
          <cell r="H3">
            <v>0.84545454545454546</v>
          </cell>
          <cell r="I3">
            <v>0.85454545454545461</v>
          </cell>
          <cell r="J3">
            <v>0.86363636363636365</v>
          </cell>
          <cell r="K3">
            <v>0.8727272727272728</v>
          </cell>
          <cell r="L3">
            <v>0.88181818181818183</v>
          </cell>
          <cell r="M3">
            <v>0.89090909090909087</v>
          </cell>
          <cell r="N3">
            <v>0.9</v>
          </cell>
          <cell r="O3">
            <v>0.43333333333333335</v>
          </cell>
        </row>
        <row r="4">
          <cell r="B4" t="str">
            <v>DA03</v>
          </cell>
          <cell r="C4">
            <v>0.8</v>
          </cell>
          <cell r="D4">
            <v>0.80909090909090908</v>
          </cell>
          <cell r="E4">
            <v>0.81818181818181823</v>
          </cell>
          <cell r="F4">
            <v>0.82727272727272727</v>
          </cell>
          <cell r="G4">
            <v>0.83636363636363642</v>
          </cell>
          <cell r="H4">
            <v>0.84545454545454546</v>
          </cell>
          <cell r="I4">
            <v>0.85454545454545461</v>
          </cell>
          <cell r="J4">
            <v>0.86363636363636365</v>
          </cell>
          <cell r="K4">
            <v>0.8727272727272728</v>
          </cell>
          <cell r="L4">
            <v>0.88181818181818183</v>
          </cell>
          <cell r="M4">
            <v>0.89090909090909087</v>
          </cell>
          <cell r="N4">
            <v>0.9</v>
          </cell>
          <cell r="O4">
            <v>0.9</v>
          </cell>
        </row>
        <row r="5">
          <cell r="B5" t="str">
            <v>DA04</v>
          </cell>
          <cell r="C5">
            <v>0.8</v>
          </cell>
          <cell r="D5">
            <v>0.80909090909090908</v>
          </cell>
          <cell r="E5">
            <v>0.81818181818181823</v>
          </cell>
          <cell r="F5">
            <v>0.82727272727272727</v>
          </cell>
          <cell r="G5">
            <v>0.83636363636363642</v>
          </cell>
          <cell r="H5">
            <v>0.84545454545454546</v>
          </cell>
          <cell r="I5">
            <v>0.85454545454545461</v>
          </cell>
          <cell r="J5">
            <v>0.86363636363636365</v>
          </cell>
          <cell r="K5">
            <v>0.8727272727272728</v>
          </cell>
          <cell r="L5">
            <v>0.88181818181818183</v>
          </cell>
          <cell r="M5">
            <v>0.89090909090909087</v>
          </cell>
          <cell r="N5">
            <v>0.9</v>
          </cell>
          <cell r="O5">
            <v>0.95</v>
          </cell>
        </row>
        <row r="6">
          <cell r="B6" t="str">
            <v>DA05</v>
          </cell>
          <cell r="C6">
            <v>0.8</v>
          </cell>
          <cell r="D6">
            <v>0.80909090909090908</v>
          </cell>
          <cell r="E6">
            <v>0.81818181818181823</v>
          </cell>
          <cell r="F6">
            <v>0.82727272727272727</v>
          </cell>
          <cell r="G6">
            <v>0.83636363636363642</v>
          </cell>
          <cell r="H6">
            <v>0.84545454545454546</v>
          </cell>
          <cell r="I6">
            <v>0.85454545454545461</v>
          </cell>
          <cell r="J6">
            <v>0.86363636363636365</v>
          </cell>
          <cell r="K6">
            <v>0.8727272727272728</v>
          </cell>
          <cell r="L6">
            <v>0.88181818181818183</v>
          </cell>
          <cell r="M6">
            <v>0.89090909090909087</v>
          </cell>
          <cell r="N6">
            <v>0.9</v>
          </cell>
          <cell r="O6">
            <v>0.96699999999999997</v>
          </cell>
        </row>
        <row r="7">
          <cell r="B7" t="str">
            <v>DA06</v>
          </cell>
          <cell r="C7">
            <v>0.8</v>
          </cell>
          <cell r="D7">
            <v>0.80909090909090908</v>
          </cell>
          <cell r="E7">
            <v>0.81818181818181823</v>
          </cell>
          <cell r="F7">
            <v>0.82727272727272727</v>
          </cell>
          <cell r="G7">
            <v>0.83636363636363642</v>
          </cell>
          <cell r="H7">
            <v>0.84545454545454546</v>
          </cell>
          <cell r="I7">
            <v>0.85454545454545461</v>
          </cell>
          <cell r="J7">
            <v>0.86363636363636365</v>
          </cell>
          <cell r="K7">
            <v>0.8727272727272728</v>
          </cell>
          <cell r="L7">
            <v>0.88181818181818183</v>
          </cell>
          <cell r="M7">
            <v>0.89090909090909087</v>
          </cell>
          <cell r="N7">
            <v>0.9</v>
          </cell>
          <cell r="O7">
            <v>0.96700000000000008</v>
          </cell>
        </row>
        <row r="8">
          <cell r="B8" t="str">
            <v>DA07</v>
          </cell>
          <cell r="C8">
            <v>0.8</v>
          </cell>
          <cell r="D8">
            <v>0.80909090909090908</v>
          </cell>
          <cell r="E8">
            <v>0.81818181818181823</v>
          </cell>
          <cell r="F8">
            <v>0.82727272727272727</v>
          </cell>
          <cell r="G8">
            <v>0.83636363636363642</v>
          </cell>
          <cell r="H8">
            <v>0.84545454545454546</v>
          </cell>
          <cell r="I8">
            <v>0.85454545454545461</v>
          </cell>
          <cell r="J8">
            <v>0.86363636363636365</v>
          </cell>
          <cell r="K8">
            <v>0.8727272727272728</v>
          </cell>
          <cell r="L8">
            <v>0.88181818181818183</v>
          </cell>
          <cell r="M8">
            <v>0.89090909090909087</v>
          </cell>
          <cell r="N8">
            <v>0.9</v>
          </cell>
          <cell r="O8">
            <v>0.91666666666666663</v>
          </cell>
        </row>
        <row r="9">
          <cell r="B9" t="str">
            <v>DA08</v>
          </cell>
          <cell r="C9">
            <v>0.8</v>
          </cell>
          <cell r="D9">
            <v>0.80909090909090908</v>
          </cell>
          <cell r="E9">
            <v>0.81818181818181823</v>
          </cell>
          <cell r="F9">
            <v>0.82727272727272727</v>
          </cell>
          <cell r="G9">
            <v>0.83636363636363642</v>
          </cell>
          <cell r="H9">
            <v>0.84545454545454546</v>
          </cell>
          <cell r="I9">
            <v>0.85454545454545461</v>
          </cell>
          <cell r="J9">
            <v>0.86363636363636365</v>
          </cell>
          <cell r="K9">
            <v>0.8727272727272728</v>
          </cell>
          <cell r="L9">
            <v>0.88181818181818183</v>
          </cell>
          <cell r="M9">
            <v>0.89090909090909087</v>
          </cell>
          <cell r="N9">
            <v>0.9</v>
          </cell>
          <cell r="O9">
            <v>0.91700000000000004</v>
          </cell>
        </row>
        <row r="10">
          <cell r="B10" t="str">
            <v>DA09</v>
          </cell>
          <cell r="C10">
            <v>0.8</v>
          </cell>
          <cell r="D10">
            <v>0.80909090909090908</v>
          </cell>
          <cell r="E10">
            <v>0.81818181818181823</v>
          </cell>
          <cell r="F10">
            <v>0.82727272727272727</v>
          </cell>
          <cell r="G10">
            <v>0.83636363636363642</v>
          </cell>
          <cell r="H10">
            <v>0.84545454545454546</v>
          </cell>
          <cell r="I10">
            <v>0.85454545454545461</v>
          </cell>
          <cell r="J10">
            <v>0.86363636363636365</v>
          </cell>
          <cell r="K10">
            <v>0.8727272727272728</v>
          </cell>
          <cell r="L10">
            <v>0.88181818181818183</v>
          </cell>
          <cell r="M10">
            <v>0.89090909090909087</v>
          </cell>
          <cell r="N10">
            <v>0.9</v>
          </cell>
          <cell r="O10">
            <v>1.0580000000000001</v>
          </cell>
        </row>
        <row r="11">
          <cell r="B11" t="str">
            <v>DA10</v>
          </cell>
          <cell r="C11">
            <v>0.8</v>
          </cell>
          <cell r="D11">
            <v>0.80909090909090908</v>
          </cell>
          <cell r="E11">
            <v>0.81818181818181823</v>
          </cell>
          <cell r="F11">
            <v>0.82727272727272727</v>
          </cell>
          <cell r="G11">
            <v>0.83636363636363642</v>
          </cell>
          <cell r="H11">
            <v>0.84545454545454546</v>
          </cell>
          <cell r="I11">
            <v>0.85454545454545461</v>
          </cell>
          <cell r="J11">
            <v>0.86363636363636365</v>
          </cell>
          <cell r="K11">
            <v>0.8727272727272728</v>
          </cell>
          <cell r="L11">
            <v>0.88181818181818183</v>
          </cell>
          <cell r="M11">
            <v>0.89090909090909087</v>
          </cell>
          <cell r="N11">
            <v>0.9</v>
          </cell>
          <cell r="O11">
            <v>1.0329999999999999</v>
          </cell>
        </row>
        <row r="12">
          <cell r="B12" t="str">
            <v>DA11</v>
          </cell>
          <cell r="C12">
            <v>0.8</v>
          </cell>
          <cell r="D12">
            <v>0.80909090909090908</v>
          </cell>
          <cell r="E12">
            <v>0.81818181818181823</v>
          </cell>
          <cell r="F12">
            <v>0.82727272727272727</v>
          </cell>
          <cell r="G12">
            <v>0.83636363636363642</v>
          </cell>
          <cell r="H12">
            <v>0.84545454545454546</v>
          </cell>
          <cell r="I12">
            <v>0.85454545454545461</v>
          </cell>
          <cell r="J12">
            <v>0.86363636363636365</v>
          </cell>
          <cell r="K12">
            <v>0.8727272727272728</v>
          </cell>
          <cell r="L12">
            <v>0.88181818181818183</v>
          </cell>
          <cell r="M12">
            <v>0.89090909090909087</v>
          </cell>
          <cell r="N12">
            <v>0.9</v>
          </cell>
          <cell r="O12">
            <v>0.98299999999999998</v>
          </cell>
        </row>
        <row r="13">
          <cell r="B13" t="str">
            <v>CK01</v>
          </cell>
          <cell r="C13">
            <v>0.8</v>
          </cell>
          <cell r="D13">
            <v>0.80909090909090908</v>
          </cell>
          <cell r="E13">
            <v>0.81818181818181823</v>
          </cell>
          <cell r="F13">
            <v>0.82727272727272727</v>
          </cell>
          <cell r="G13">
            <v>0.83636363636363642</v>
          </cell>
          <cell r="H13">
            <v>0.84545454545454546</v>
          </cell>
          <cell r="I13">
            <v>0.85454545454545461</v>
          </cell>
          <cell r="J13">
            <v>0.86363636363636365</v>
          </cell>
          <cell r="K13">
            <v>0.8727272727272728</v>
          </cell>
          <cell r="L13">
            <v>0.88181818181818183</v>
          </cell>
          <cell r="M13">
            <v>0.89090909090909087</v>
          </cell>
          <cell r="N13">
            <v>0.9</v>
          </cell>
          <cell r="O13">
            <v>0.433</v>
          </cell>
        </row>
        <row r="14">
          <cell r="B14" t="str">
            <v>CK02</v>
          </cell>
          <cell r="C14">
            <v>0.8</v>
          </cell>
          <cell r="D14">
            <v>0.80909090909090908</v>
          </cell>
          <cell r="E14">
            <v>0.81818181818181823</v>
          </cell>
          <cell r="F14">
            <v>0.82727272727272727</v>
          </cell>
          <cell r="G14">
            <v>0.83636363636363642</v>
          </cell>
          <cell r="H14">
            <v>0.84545454545454546</v>
          </cell>
          <cell r="I14">
            <v>0.85454545454545461</v>
          </cell>
          <cell r="J14">
            <v>0.86363636363636365</v>
          </cell>
          <cell r="K14">
            <v>0.8727272727272728</v>
          </cell>
          <cell r="L14">
            <v>0.88181818181818183</v>
          </cell>
          <cell r="M14">
            <v>0.89090909090909087</v>
          </cell>
          <cell r="N14">
            <v>0.9</v>
          </cell>
          <cell r="O14">
            <v>0.433</v>
          </cell>
        </row>
        <row r="15">
          <cell r="B15" t="str">
            <v>CK2V</v>
          </cell>
          <cell r="C15">
            <v>0.8</v>
          </cell>
          <cell r="D15">
            <v>0.80909090909090908</v>
          </cell>
          <cell r="E15">
            <v>0.81818181818181823</v>
          </cell>
          <cell r="F15">
            <v>0.82727272727272727</v>
          </cell>
          <cell r="G15">
            <v>0.83636363636363642</v>
          </cell>
          <cell r="H15">
            <v>0.84545454545454546</v>
          </cell>
          <cell r="I15">
            <v>0.85454545454545461</v>
          </cell>
          <cell r="J15">
            <v>0.86363636363636365</v>
          </cell>
          <cell r="K15">
            <v>0.8727272727272728</v>
          </cell>
          <cell r="L15">
            <v>0.88181818181818183</v>
          </cell>
          <cell r="M15">
            <v>0.89090909090909087</v>
          </cell>
          <cell r="N15">
            <v>0.9</v>
          </cell>
          <cell r="O15">
            <v>2.2208000000000001</v>
          </cell>
        </row>
        <row r="16">
          <cell r="B16" t="str">
            <v>VA07</v>
          </cell>
          <cell r="C16">
            <v>0.8</v>
          </cell>
          <cell r="D16">
            <v>0.80909090909090908</v>
          </cell>
          <cell r="E16">
            <v>0.81818181818181823</v>
          </cell>
          <cell r="F16">
            <v>0.82727272727272727</v>
          </cell>
          <cell r="G16">
            <v>0.83636363636363642</v>
          </cell>
          <cell r="H16">
            <v>0.84545454545454546</v>
          </cell>
          <cell r="I16">
            <v>0.85454545454545461</v>
          </cell>
          <cell r="J16">
            <v>0.86363636363636365</v>
          </cell>
          <cell r="K16">
            <v>0.8727272727272728</v>
          </cell>
          <cell r="L16">
            <v>0.88181818181818183</v>
          </cell>
          <cell r="M16">
            <v>0.89090909090909087</v>
          </cell>
          <cell r="N16">
            <v>0.9</v>
          </cell>
          <cell r="O16">
            <v>0.83</v>
          </cell>
        </row>
        <row r="17">
          <cell r="B17" t="str">
            <v>DA00</v>
          </cell>
          <cell r="C17">
            <v>0.8</v>
          </cell>
          <cell r="D17">
            <v>0.80909090909090908</v>
          </cell>
          <cell r="E17">
            <v>0.81818181818181823</v>
          </cell>
          <cell r="F17">
            <v>0.82727272727272727</v>
          </cell>
          <cell r="G17">
            <v>0.83636363636363642</v>
          </cell>
          <cell r="H17">
            <v>0.84545454545454546</v>
          </cell>
          <cell r="I17">
            <v>0.85454545454545461</v>
          </cell>
          <cell r="J17">
            <v>0.86363636363636365</v>
          </cell>
          <cell r="K17">
            <v>0.8727272727272728</v>
          </cell>
          <cell r="L17">
            <v>0.88181818181818183</v>
          </cell>
          <cell r="M17">
            <v>0.89090909090909087</v>
          </cell>
          <cell r="N17">
            <v>0.9</v>
          </cell>
          <cell r="O17">
            <v>0</v>
          </cell>
        </row>
        <row r="18">
          <cell r="B18" t="str">
            <v>DM00</v>
          </cell>
          <cell r="C18">
            <v>0.8</v>
          </cell>
          <cell r="D18">
            <v>0.80909090909090908</v>
          </cell>
          <cell r="E18">
            <v>0.81818181818181823</v>
          </cell>
          <cell r="F18">
            <v>0.82727272727272727</v>
          </cell>
          <cell r="G18">
            <v>0.83636363636363642</v>
          </cell>
          <cell r="H18">
            <v>0.84545454545454546</v>
          </cell>
          <cell r="I18">
            <v>0.85454545454545461</v>
          </cell>
          <cell r="J18">
            <v>0.86363636363636365</v>
          </cell>
          <cell r="K18">
            <v>0.8727272727272728</v>
          </cell>
          <cell r="L18">
            <v>0.88181818181818183</v>
          </cell>
          <cell r="M18">
            <v>0.89090909090909087</v>
          </cell>
          <cell r="N18">
            <v>0.9</v>
          </cell>
          <cell r="O18">
            <v>0.58299999999999996</v>
          </cell>
        </row>
        <row r="19">
          <cell r="B19" t="str">
            <v>DM01</v>
          </cell>
          <cell r="C19">
            <v>0.8</v>
          </cell>
          <cell r="D19">
            <v>0.80909090909090908</v>
          </cell>
          <cell r="E19">
            <v>0.81818181818181823</v>
          </cell>
          <cell r="F19">
            <v>0.82727272727272727</v>
          </cell>
          <cell r="G19">
            <v>0.83636363636363642</v>
          </cell>
          <cell r="H19">
            <v>0.84545454545454546</v>
          </cell>
          <cell r="I19">
            <v>0.85454545454545461</v>
          </cell>
          <cell r="J19">
            <v>0.86363636363636365</v>
          </cell>
          <cell r="K19">
            <v>0.8727272727272728</v>
          </cell>
          <cell r="L19">
            <v>0.88181818181818183</v>
          </cell>
          <cell r="M19">
            <v>0.89090909090909087</v>
          </cell>
          <cell r="N19">
            <v>0.9</v>
          </cell>
          <cell r="O19">
            <v>0.72</v>
          </cell>
        </row>
        <row r="20">
          <cell r="B20" t="str">
            <v>DM02</v>
          </cell>
          <cell r="C20">
            <v>0.8</v>
          </cell>
          <cell r="D20">
            <v>0.80909090909090908</v>
          </cell>
          <cell r="E20">
            <v>0.81818181818181823</v>
          </cell>
          <cell r="F20">
            <v>0.82727272727272727</v>
          </cell>
          <cell r="G20">
            <v>0.83636363636363642</v>
          </cell>
          <cell r="H20">
            <v>0.84545454545454546</v>
          </cell>
          <cell r="I20">
            <v>0.85454545454545461</v>
          </cell>
          <cell r="J20">
            <v>0.86363636363636365</v>
          </cell>
          <cell r="K20">
            <v>0.8727272727272728</v>
          </cell>
          <cell r="L20">
            <v>0.88181818181818183</v>
          </cell>
          <cell r="M20">
            <v>0.89090909090909087</v>
          </cell>
          <cell r="N20">
            <v>0.9</v>
          </cell>
          <cell r="O20">
            <v>0.65</v>
          </cell>
        </row>
        <row r="21">
          <cell r="B21" t="str">
            <v>DM04</v>
          </cell>
          <cell r="C21">
            <v>0.8</v>
          </cell>
          <cell r="D21">
            <v>0.80909090909090908</v>
          </cell>
          <cell r="E21">
            <v>0.81818181818181823</v>
          </cell>
          <cell r="F21">
            <v>0.82727272727272727</v>
          </cell>
          <cell r="G21">
            <v>0.83636363636363642</v>
          </cell>
          <cell r="H21">
            <v>0.84545454545454546</v>
          </cell>
          <cell r="I21">
            <v>0.85454545454545461</v>
          </cell>
          <cell r="J21">
            <v>0.86363636363636365</v>
          </cell>
          <cell r="K21">
            <v>0.8727272727272728</v>
          </cell>
          <cell r="L21">
            <v>0.88181818181818183</v>
          </cell>
          <cell r="M21">
            <v>0.89090909090909087</v>
          </cell>
          <cell r="N21">
            <v>0.9</v>
          </cell>
          <cell r="O21">
            <v>1.5169999999999999</v>
          </cell>
        </row>
        <row r="22">
          <cell r="B22" t="str">
            <v>AK02</v>
          </cell>
          <cell r="C22">
            <v>0.8</v>
          </cell>
          <cell r="D22">
            <v>0.80909090909090908</v>
          </cell>
          <cell r="E22">
            <v>0.81818181818181823</v>
          </cell>
          <cell r="F22">
            <v>0.82727272727272727</v>
          </cell>
          <cell r="G22">
            <v>0.83636363636363642</v>
          </cell>
          <cell r="H22">
            <v>0.84545454545454546</v>
          </cell>
          <cell r="I22">
            <v>0.85454545454545461</v>
          </cell>
          <cell r="J22">
            <v>0.86363636363636365</v>
          </cell>
          <cell r="K22">
            <v>0.8727272727272728</v>
          </cell>
          <cell r="L22">
            <v>0.88181818181818183</v>
          </cell>
          <cell r="M22">
            <v>0.89090909090909087</v>
          </cell>
          <cell r="N22">
            <v>0.9</v>
          </cell>
          <cell r="O22">
            <v>0.76666666666666672</v>
          </cell>
        </row>
        <row r="23">
          <cell r="B23" t="str">
            <v>EL02</v>
          </cell>
          <cell r="C23">
            <v>0.8</v>
          </cell>
          <cell r="D23">
            <v>0.80909090909090908</v>
          </cell>
          <cell r="E23">
            <v>0.81818181818181823</v>
          </cell>
          <cell r="F23">
            <v>0.82727272727272727</v>
          </cell>
          <cell r="G23">
            <v>0.83636363636363642</v>
          </cell>
          <cell r="H23">
            <v>0.84545454545454546</v>
          </cell>
          <cell r="I23">
            <v>0.85454545454545461</v>
          </cell>
          <cell r="J23">
            <v>0.86363636363636365</v>
          </cell>
          <cell r="K23">
            <v>0.8727272727272728</v>
          </cell>
          <cell r="L23">
            <v>0.88181818181818183</v>
          </cell>
          <cell r="M23">
            <v>0.89090909090909087</v>
          </cell>
          <cell r="N23">
            <v>0.9</v>
          </cell>
          <cell r="O23">
            <v>0.71699999999999997</v>
          </cell>
        </row>
        <row r="24">
          <cell r="B24" t="str">
            <v>EL10</v>
          </cell>
          <cell r="C24">
            <v>0.8</v>
          </cell>
          <cell r="D24">
            <v>0.80909090909090908</v>
          </cell>
          <cell r="E24">
            <v>0.81818181818181823</v>
          </cell>
          <cell r="F24">
            <v>0.82727272727272727</v>
          </cell>
          <cell r="G24">
            <v>0.83636363636363642</v>
          </cell>
          <cell r="H24">
            <v>0.84545454545454546</v>
          </cell>
          <cell r="I24">
            <v>0.85454545454545461</v>
          </cell>
          <cell r="J24">
            <v>0.86363636363636365</v>
          </cell>
          <cell r="K24">
            <v>0.8727272727272728</v>
          </cell>
          <cell r="L24">
            <v>0.88181818181818183</v>
          </cell>
          <cell r="M24">
            <v>0.89090909090909087</v>
          </cell>
          <cell r="N24">
            <v>0.9</v>
          </cell>
          <cell r="O24">
            <v>1.5833333333333333</v>
          </cell>
        </row>
        <row r="25">
          <cell r="B25" t="str">
            <v>US01</v>
          </cell>
          <cell r="C25">
            <v>0.8</v>
          </cell>
          <cell r="D25">
            <v>0.80909090909090908</v>
          </cell>
          <cell r="E25">
            <v>0.81818181818181823</v>
          </cell>
          <cell r="F25">
            <v>0.82727272727272727</v>
          </cell>
          <cell r="G25">
            <v>0.83636363636363642</v>
          </cell>
          <cell r="H25">
            <v>0.84545454545454546</v>
          </cell>
          <cell r="I25">
            <v>0.85454545454545461</v>
          </cell>
          <cell r="J25">
            <v>0.86363636363636365</v>
          </cell>
          <cell r="K25">
            <v>0.8727272727272728</v>
          </cell>
          <cell r="L25">
            <v>0.88181818181818183</v>
          </cell>
          <cell r="M25">
            <v>0.89090909090909087</v>
          </cell>
          <cell r="N25">
            <v>0.9</v>
          </cell>
          <cell r="O25">
            <v>0.66700000000000004</v>
          </cell>
        </row>
        <row r="26">
          <cell r="B26" t="str">
            <v>US02</v>
          </cell>
          <cell r="C26">
            <v>0.8</v>
          </cell>
          <cell r="D26">
            <v>0.80909090909090908</v>
          </cell>
          <cell r="E26">
            <v>0.81818181818181823</v>
          </cell>
          <cell r="F26">
            <v>0.82727272727272727</v>
          </cell>
          <cell r="G26">
            <v>0.83636363636363642</v>
          </cell>
          <cell r="H26">
            <v>0.84545454545454546</v>
          </cell>
          <cell r="I26">
            <v>0.85454545454545461</v>
          </cell>
          <cell r="J26">
            <v>0.86363636363636365</v>
          </cell>
          <cell r="K26">
            <v>0.8727272727272728</v>
          </cell>
          <cell r="L26">
            <v>0.88181818181818183</v>
          </cell>
          <cell r="M26">
            <v>0.89090909090909087</v>
          </cell>
          <cell r="N26">
            <v>0.9</v>
          </cell>
          <cell r="O26">
            <v>0.78700000000000003</v>
          </cell>
        </row>
        <row r="27">
          <cell r="B27" t="str">
            <v>EL01</v>
          </cell>
          <cell r="C27">
            <v>0.8</v>
          </cell>
          <cell r="D27">
            <v>0.80909090909090908</v>
          </cell>
          <cell r="E27">
            <v>0.81818181818181823</v>
          </cell>
          <cell r="F27">
            <v>0.82727272727272727</v>
          </cell>
          <cell r="G27">
            <v>0.83636363636363642</v>
          </cell>
          <cell r="H27">
            <v>0.84545454545454546</v>
          </cell>
          <cell r="I27">
            <v>0.85454545454545461</v>
          </cell>
          <cell r="J27">
            <v>0.86363636363636365</v>
          </cell>
          <cell r="K27">
            <v>0.8727272727272728</v>
          </cell>
          <cell r="L27">
            <v>0.88181818181818183</v>
          </cell>
          <cell r="M27">
            <v>0.89090909090909087</v>
          </cell>
          <cell r="N27">
            <v>0.9</v>
          </cell>
          <cell r="O27">
            <v>0.77</v>
          </cell>
        </row>
        <row r="28">
          <cell r="B28" t="str">
            <v>KA02</v>
          </cell>
          <cell r="C28">
            <v>0.9</v>
          </cell>
          <cell r="D28">
            <v>0.90454545454545454</v>
          </cell>
          <cell r="E28">
            <v>0.90909090909090906</v>
          </cell>
          <cell r="F28">
            <v>0.91363636363636369</v>
          </cell>
          <cell r="G28">
            <v>0.91818181818181821</v>
          </cell>
          <cell r="H28">
            <v>0.92272727272727273</v>
          </cell>
          <cell r="I28">
            <v>0.92727272727272725</v>
          </cell>
          <cell r="J28">
            <v>0.93181818181818177</v>
          </cell>
          <cell r="K28">
            <v>0.93636363636363629</v>
          </cell>
          <cell r="L28">
            <v>0.94090909090909092</v>
          </cell>
          <cell r="M28">
            <v>0.94545454545454544</v>
          </cell>
          <cell r="N28">
            <v>0.95</v>
          </cell>
          <cell r="O28">
            <v>0.435</v>
          </cell>
        </row>
        <row r="29">
          <cell r="B29" t="str">
            <v>KA03</v>
          </cell>
          <cell r="C29">
            <v>0.9</v>
          </cell>
          <cell r="D29">
            <v>0.90454545454545454</v>
          </cell>
          <cell r="E29">
            <v>0.90909090909090906</v>
          </cell>
          <cell r="F29">
            <v>0.91363636363636369</v>
          </cell>
          <cell r="G29">
            <v>0.91818181818181821</v>
          </cell>
          <cell r="H29">
            <v>0.92272727272727273</v>
          </cell>
          <cell r="I29">
            <v>0.92727272727272725</v>
          </cell>
          <cell r="J29">
            <v>0.93181818181818177</v>
          </cell>
          <cell r="K29">
            <v>0.93636363636363629</v>
          </cell>
          <cell r="L29">
            <v>0.94090909090909092</v>
          </cell>
          <cell r="M29">
            <v>0.94545454545454544</v>
          </cell>
          <cell r="N29">
            <v>0.95</v>
          </cell>
          <cell r="O29">
            <v>1.7666666666666666</v>
          </cell>
        </row>
        <row r="30">
          <cell r="B30" t="str">
            <v>KA04</v>
          </cell>
          <cell r="C30">
            <v>0.9</v>
          </cell>
          <cell r="D30">
            <v>0.90454545454545454</v>
          </cell>
          <cell r="E30">
            <v>0.90909090909090906</v>
          </cell>
          <cell r="F30">
            <v>0.91363636363636369</v>
          </cell>
          <cell r="G30">
            <v>0.91818181818181821</v>
          </cell>
          <cell r="H30">
            <v>0.92272727272727273</v>
          </cell>
          <cell r="I30">
            <v>0.92727272727272725</v>
          </cell>
          <cell r="J30">
            <v>0.93181818181818177</v>
          </cell>
          <cell r="K30">
            <v>0.93636363636363629</v>
          </cell>
          <cell r="L30">
            <v>0.94090909090909092</v>
          </cell>
          <cell r="M30">
            <v>0.94545454545454544</v>
          </cell>
          <cell r="N30">
            <v>0.95</v>
          </cell>
          <cell r="O30">
            <v>2.79</v>
          </cell>
        </row>
        <row r="31">
          <cell r="B31" t="str">
            <v>KA05</v>
          </cell>
          <cell r="C31">
            <v>0.9</v>
          </cell>
          <cell r="D31">
            <v>0.90454545454545454</v>
          </cell>
          <cell r="E31">
            <v>0.90909090909090906</v>
          </cell>
          <cell r="F31">
            <v>0.91363636363636369</v>
          </cell>
          <cell r="G31">
            <v>0.91818181818181821</v>
          </cell>
          <cell r="H31">
            <v>0.92272727272727273</v>
          </cell>
          <cell r="I31">
            <v>0.92727272727272725</v>
          </cell>
          <cell r="J31">
            <v>0.93181818181818177</v>
          </cell>
          <cell r="K31">
            <v>0.93636363636363629</v>
          </cell>
          <cell r="L31">
            <v>0.94090909090909092</v>
          </cell>
          <cell r="M31">
            <v>0.94545454545454544</v>
          </cell>
          <cell r="N31">
            <v>0.95</v>
          </cell>
          <cell r="O31">
            <v>2.79</v>
          </cell>
        </row>
        <row r="32">
          <cell r="B32" t="str">
            <v>KA06</v>
          </cell>
          <cell r="C32">
            <v>0.9</v>
          </cell>
          <cell r="D32">
            <v>0.90454545454545454</v>
          </cell>
          <cell r="E32">
            <v>0.90909090909090906</v>
          </cell>
          <cell r="F32">
            <v>0.91363636363636369</v>
          </cell>
          <cell r="G32">
            <v>0.91818181818181821</v>
          </cell>
          <cell r="H32">
            <v>0.92272727272727273</v>
          </cell>
          <cell r="I32">
            <v>0.92727272727272725</v>
          </cell>
          <cell r="J32">
            <v>0.93181818181818177</v>
          </cell>
          <cell r="K32">
            <v>0.93636363636363629</v>
          </cell>
          <cell r="L32">
            <v>0.94090909090909092</v>
          </cell>
          <cell r="M32">
            <v>0.94545454545454544</v>
          </cell>
          <cell r="N32">
            <v>0.95</v>
          </cell>
          <cell r="O32">
            <v>0.9</v>
          </cell>
        </row>
        <row r="33">
          <cell r="B33" t="str">
            <v>KA07</v>
          </cell>
          <cell r="C33">
            <v>0.9</v>
          </cell>
          <cell r="D33">
            <v>0.90454545454545454</v>
          </cell>
          <cell r="E33">
            <v>0.90909090909090906</v>
          </cell>
          <cell r="F33">
            <v>0.91363636363636369</v>
          </cell>
          <cell r="G33">
            <v>0.91818181818181821</v>
          </cell>
          <cell r="H33">
            <v>0.92272727272727273</v>
          </cell>
          <cell r="I33">
            <v>0.92727272727272725</v>
          </cell>
          <cell r="J33">
            <v>0.93181818181818177</v>
          </cell>
          <cell r="K33">
            <v>0.93636363636363629</v>
          </cell>
          <cell r="L33">
            <v>0.94090909090909092</v>
          </cell>
          <cell r="M33">
            <v>0.94545454545454544</v>
          </cell>
          <cell r="N33">
            <v>0.95</v>
          </cell>
          <cell r="O33">
            <v>1.68</v>
          </cell>
        </row>
        <row r="34">
          <cell r="B34" t="str">
            <v>KA08</v>
          </cell>
          <cell r="C34">
            <v>0.9</v>
          </cell>
          <cell r="D34">
            <v>0.90454545454545454</v>
          </cell>
          <cell r="E34">
            <v>0.90909090909090906</v>
          </cell>
          <cell r="F34">
            <v>0.91363636363636369</v>
          </cell>
          <cell r="G34">
            <v>0.91818181818181821</v>
          </cell>
          <cell r="H34">
            <v>0.92272727272727273</v>
          </cell>
          <cell r="I34">
            <v>0.92727272727272725</v>
          </cell>
          <cell r="J34">
            <v>0.93181818181818177</v>
          </cell>
          <cell r="K34">
            <v>0.93636363636363629</v>
          </cell>
          <cell r="L34">
            <v>0.94090909090909092</v>
          </cell>
          <cell r="M34">
            <v>0.94545454545454544</v>
          </cell>
          <cell r="N34">
            <v>0.95</v>
          </cell>
          <cell r="O34">
            <v>1.87</v>
          </cell>
        </row>
        <row r="35">
          <cell r="B35" t="str">
            <v>KA09</v>
          </cell>
          <cell r="C35">
            <v>0.9</v>
          </cell>
          <cell r="D35">
            <v>0.90454545454545454</v>
          </cell>
          <cell r="E35">
            <v>0.90909090909090906</v>
          </cell>
          <cell r="F35">
            <v>0.91363636363636369</v>
          </cell>
          <cell r="G35">
            <v>0.91818181818181821</v>
          </cell>
          <cell r="H35">
            <v>0.92272727272727273</v>
          </cell>
          <cell r="I35">
            <v>0.92727272727272725</v>
          </cell>
          <cell r="J35">
            <v>0.93181818181818177</v>
          </cell>
          <cell r="K35">
            <v>0.93636363636363629</v>
          </cell>
          <cell r="L35">
            <v>0.94090909090909092</v>
          </cell>
          <cell r="M35">
            <v>0.94545454545454544</v>
          </cell>
          <cell r="N35">
            <v>0.95</v>
          </cell>
          <cell r="O35">
            <v>2.15</v>
          </cell>
        </row>
        <row r="36">
          <cell r="B36" t="str">
            <v>KT03</v>
          </cell>
          <cell r="C36">
            <v>0.8</v>
          </cell>
          <cell r="D36">
            <v>0.80454545454545456</v>
          </cell>
          <cell r="E36">
            <v>0.80909090909090908</v>
          </cell>
          <cell r="F36">
            <v>0.81363636363636371</v>
          </cell>
          <cell r="G36">
            <v>0.81818181818181823</v>
          </cell>
          <cell r="H36">
            <v>0.82272727272727275</v>
          </cell>
          <cell r="I36">
            <v>0.82727272727272727</v>
          </cell>
          <cell r="J36">
            <v>0.83181818181818179</v>
          </cell>
          <cell r="K36">
            <v>0.83636363636363631</v>
          </cell>
          <cell r="L36">
            <v>0.84090909090909094</v>
          </cell>
          <cell r="M36">
            <v>0.84545454545454546</v>
          </cell>
          <cell r="N36">
            <v>0.85</v>
          </cell>
          <cell r="O36">
            <v>1</v>
          </cell>
        </row>
        <row r="37">
          <cell r="B37" t="str">
            <v>CR00</v>
          </cell>
          <cell r="C37">
            <v>0.8</v>
          </cell>
          <cell r="D37">
            <v>0.80454545454545456</v>
          </cell>
          <cell r="E37">
            <v>0.80909090909090908</v>
          </cell>
          <cell r="F37">
            <v>0.81363636363636371</v>
          </cell>
          <cell r="G37">
            <v>0.81818181818181823</v>
          </cell>
          <cell r="H37">
            <v>0.82272727272727275</v>
          </cell>
          <cell r="I37">
            <v>0.82727272727272727</v>
          </cell>
          <cell r="J37">
            <v>0.83181818181818179</v>
          </cell>
          <cell r="K37">
            <v>0.83636363636363631</v>
          </cell>
          <cell r="L37">
            <v>0.84090909090909094</v>
          </cell>
          <cell r="M37">
            <v>0.84545454545454546</v>
          </cell>
          <cell r="N37">
            <v>0.85</v>
          </cell>
          <cell r="O37">
            <v>0.15</v>
          </cell>
        </row>
        <row r="38">
          <cell r="B38" t="str">
            <v>CR01</v>
          </cell>
          <cell r="C38">
            <v>0.8</v>
          </cell>
          <cell r="D38">
            <v>0.80454545454545456</v>
          </cell>
          <cell r="E38">
            <v>0.80909090909090908</v>
          </cell>
          <cell r="F38">
            <v>0.81363636363636371</v>
          </cell>
          <cell r="G38">
            <v>0.81818181818181823</v>
          </cell>
          <cell r="H38">
            <v>0.82272727272727275</v>
          </cell>
          <cell r="I38">
            <v>0.82727272727272727</v>
          </cell>
          <cell r="J38">
            <v>0.83181818181818179</v>
          </cell>
          <cell r="K38">
            <v>0.83636363636363631</v>
          </cell>
          <cell r="L38">
            <v>0.84090909090909094</v>
          </cell>
          <cell r="M38">
            <v>0.84545454545454546</v>
          </cell>
          <cell r="N38">
            <v>0.85</v>
          </cell>
          <cell r="O38">
            <v>0.6333333333333333</v>
          </cell>
        </row>
        <row r="39">
          <cell r="B39" t="str">
            <v>CR02</v>
          </cell>
          <cell r="C39">
            <v>0.8</v>
          </cell>
          <cell r="D39">
            <v>0.80454545454545456</v>
          </cell>
          <cell r="E39">
            <v>0.80909090909090908</v>
          </cell>
          <cell r="F39">
            <v>0.81363636363636371</v>
          </cell>
          <cell r="G39">
            <v>0.81818181818181823</v>
          </cell>
          <cell r="H39">
            <v>0.82272727272727275</v>
          </cell>
          <cell r="I39">
            <v>0.82727272727272727</v>
          </cell>
          <cell r="J39">
            <v>0.83181818181818179</v>
          </cell>
          <cell r="K39">
            <v>0.83636363636363631</v>
          </cell>
          <cell r="L39">
            <v>0.84090909090909094</v>
          </cell>
          <cell r="M39">
            <v>0.84545454545454546</v>
          </cell>
          <cell r="N39">
            <v>0.85</v>
          </cell>
          <cell r="O39">
            <v>0.41833333333333333</v>
          </cell>
        </row>
        <row r="40">
          <cell r="B40" t="str">
            <v>CR03</v>
          </cell>
          <cell r="C40">
            <v>0.8</v>
          </cell>
          <cell r="D40">
            <v>0.80454545454545456</v>
          </cell>
          <cell r="E40">
            <v>0.80909090909090908</v>
          </cell>
          <cell r="F40">
            <v>0.81363636363636371</v>
          </cell>
          <cell r="G40">
            <v>0.81818181818181823</v>
          </cell>
          <cell r="H40">
            <v>0.82272727272727275</v>
          </cell>
          <cell r="I40">
            <v>0.82727272727272727</v>
          </cell>
          <cell r="J40">
            <v>0.83181818181818179</v>
          </cell>
          <cell r="K40">
            <v>0.83636363636363631</v>
          </cell>
          <cell r="L40">
            <v>0.84090909090909094</v>
          </cell>
          <cell r="M40">
            <v>0.84545454545454546</v>
          </cell>
          <cell r="N40">
            <v>0.85</v>
          </cell>
          <cell r="O40">
            <v>0.34499999999999997</v>
          </cell>
        </row>
        <row r="41">
          <cell r="B41" t="str">
            <v>CR04</v>
          </cell>
          <cell r="C41">
            <v>0.8</v>
          </cell>
          <cell r="D41">
            <v>0.80454545454545456</v>
          </cell>
          <cell r="E41">
            <v>0.80909090909090908</v>
          </cell>
          <cell r="F41">
            <v>0.81363636363636371</v>
          </cell>
          <cell r="G41">
            <v>0.81818181818181823</v>
          </cell>
          <cell r="H41">
            <v>0.82272727272727275</v>
          </cell>
          <cell r="I41">
            <v>0.82727272727272727</v>
          </cell>
          <cell r="J41">
            <v>0.83181818181818179</v>
          </cell>
          <cell r="K41">
            <v>0.83636363636363631</v>
          </cell>
          <cell r="L41">
            <v>0.84090909090909094</v>
          </cell>
          <cell r="M41">
            <v>0.84545454545454546</v>
          </cell>
          <cell r="N41">
            <v>0.85</v>
          </cell>
          <cell r="O41">
            <v>0.36499999999999999</v>
          </cell>
        </row>
        <row r="42">
          <cell r="B42" t="str">
            <v>CR05</v>
          </cell>
          <cell r="C42">
            <v>0.8</v>
          </cell>
          <cell r="D42">
            <v>0.80454545454545456</v>
          </cell>
          <cell r="E42">
            <v>0.80909090909090908</v>
          </cell>
          <cell r="F42">
            <v>0.81363636363636371</v>
          </cell>
          <cell r="G42">
            <v>0.81818181818181823</v>
          </cell>
          <cell r="H42">
            <v>0.82272727272727275</v>
          </cell>
          <cell r="I42">
            <v>0.82727272727272727</v>
          </cell>
          <cell r="J42">
            <v>0.83181818181818179</v>
          </cell>
          <cell r="K42">
            <v>0.83636363636363631</v>
          </cell>
          <cell r="L42">
            <v>0.84090909090909094</v>
          </cell>
          <cell r="M42">
            <v>0.84545454545454546</v>
          </cell>
          <cell r="N42">
            <v>0.85</v>
          </cell>
          <cell r="O42">
            <v>0.43</v>
          </cell>
        </row>
        <row r="43">
          <cell r="B43" t="str">
            <v>CR06</v>
          </cell>
          <cell r="C43">
            <v>0.8</v>
          </cell>
          <cell r="D43">
            <v>0.80454545454545456</v>
          </cell>
          <cell r="E43">
            <v>0.80909090909090908</v>
          </cell>
          <cell r="F43">
            <v>0.81363636363636371</v>
          </cell>
          <cell r="G43">
            <v>0.81818181818181823</v>
          </cell>
          <cell r="H43">
            <v>0.82272727272727275</v>
          </cell>
          <cell r="I43">
            <v>0.82727272727272727</v>
          </cell>
          <cell r="J43">
            <v>0.83181818181818179</v>
          </cell>
          <cell r="K43">
            <v>0.83636363636363631</v>
          </cell>
          <cell r="L43">
            <v>0.84090909090909094</v>
          </cell>
          <cell r="M43">
            <v>0.84545454545454546</v>
          </cell>
          <cell r="N43">
            <v>0.85</v>
          </cell>
          <cell r="O43">
            <v>0.31666666666666665</v>
          </cell>
        </row>
        <row r="44">
          <cell r="B44" t="str">
            <v>CR10</v>
          </cell>
          <cell r="C44">
            <v>0.8</v>
          </cell>
          <cell r="D44">
            <v>0.80454545454545456</v>
          </cell>
          <cell r="E44">
            <v>0.80909090909090908</v>
          </cell>
          <cell r="F44">
            <v>0.81363636363636371</v>
          </cell>
          <cell r="G44">
            <v>0.81818181818181823</v>
          </cell>
          <cell r="H44">
            <v>0.82272727272727275</v>
          </cell>
          <cell r="I44">
            <v>0.82727272727272727</v>
          </cell>
          <cell r="J44">
            <v>0.83181818181818179</v>
          </cell>
          <cell r="K44">
            <v>0.83636363636363631</v>
          </cell>
          <cell r="L44">
            <v>0.84090909090909094</v>
          </cell>
          <cell r="M44">
            <v>0.84545454545454546</v>
          </cell>
          <cell r="N44">
            <v>0.85</v>
          </cell>
          <cell r="O44">
            <v>0.7</v>
          </cell>
        </row>
        <row r="45">
          <cell r="B45" t="str">
            <v>RL00</v>
          </cell>
          <cell r="C45">
            <v>0.8</v>
          </cell>
          <cell r="D45">
            <v>0.80454545454545456</v>
          </cell>
          <cell r="E45">
            <v>0.80909090909090908</v>
          </cell>
          <cell r="F45">
            <v>0.81363636363636371</v>
          </cell>
          <cell r="G45">
            <v>0.81818181818181823</v>
          </cell>
          <cell r="H45">
            <v>0.82272727272727275</v>
          </cell>
          <cell r="I45">
            <v>0.82727272727272727</v>
          </cell>
          <cell r="J45">
            <v>0.83181818181818179</v>
          </cell>
          <cell r="K45">
            <v>0.83636363636363631</v>
          </cell>
          <cell r="L45">
            <v>0.84090909090909094</v>
          </cell>
          <cell r="M45">
            <v>0.84545454545454546</v>
          </cell>
          <cell r="N45">
            <v>0.85</v>
          </cell>
          <cell r="O45">
            <v>1</v>
          </cell>
        </row>
        <row r="46">
          <cell r="B46" t="str">
            <v>FUNDEMAP</v>
          </cell>
        </row>
        <row r="47">
          <cell r="B47" t="str">
            <v>RENCAST</v>
          </cell>
        </row>
        <row r="48">
          <cell r="B48" t="str">
            <v>PR01</v>
          </cell>
          <cell r="C48">
            <v>0.8</v>
          </cell>
          <cell r="D48">
            <v>0.80454545454545456</v>
          </cell>
          <cell r="E48">
            <v>0.80909090909090908</v>
          </cell>
          <cell r="F48">
            <v>0.81363636363636371</v>
          </cell>
          <cell r="G48">
            <v>0.81818181818181823</v>
          </cell>
          <cell r="H48">
            <v>0.82272727272727275</v>
          </cell>
          <cell r="I48">
            <v>0.82727272727272727</v>
          </cell>
          <cell r="J48">
            <v>0.83181818181818179</v>
          </cell>
          <cell r="K48">
            <v>0.83636363636363631</v>
          </cell>
          <cell r="L48">
            <v>0.84090909090909094</v>
          </cell>
          <cell r="M48">
            <v>0.84545454545454546</v>
          </cell>
          <cell r="N48">
            <v>0.85</v>
          </cell>
          <cell r="O48">
            <v>25</v>
          </cell>
        </row>
        <row r="49">
          <cell r="B49" t="str">
            <v>VA01</v>
          </cell>
          <cell r="C49">
            <v>0.85</v>
          </cell>
          <cell r="D49">
            <v>0.8545454545454545</v>
          </cell>
          <cell r="E49">
            <v>0.85909090909090913</v>
          </cell>
          <cell r="F49">
            <v>0.86363636363636365</v>
          </cell>
          <cell r="G49">
            <v>0.86818181818181817</v>
          </cell>
          <cell r="H49">
            <v>0.87272727272727268</v>
          </cell>
          <cell r="I49">
            <v>0.87727272727272732</v>
          </cell>
          <cell r="J49">
            <v>0.88181818181818183</v>
          </cell>
          <cell r="K49">
            <v>0.88636363636363635</v>
          </cell>
          <cell r="L49">
            <v>0.89090909090909087</v>
          </cell>
          <cell r="M49">
            <v>0.8954545454545455</v>
          </cell>
          <cell r="N49">
            <v>0.9</v>
          </cell>
          <cell r="O49">
            <v>0.81666666666666665</v>
          </cell>
        </row>
        <row r="50">
          <cell r="B50" t="str">
            <v>VA02</v>
          </cell>
          <cell r="C50">
            <v>0.85</v>
          </cell>
          <cell r="D50">
            <v>0.8545454545454545</v>
          </cell>
          <cell r="E50">
            <v>0.85909090909090913</v>
          </cell>
          <cell r="F50">
            <v>0.86363636363636365</v>
          </cell>
          <cell r="G50">
            <v>0.86818181818181817</v>
          </cell>
          <cell r="H50">
            <v>0.87272727272727268</v>
          </cell>
          <cell r="I50">
            <v>0.87727272727272732</v>
          </cell>
          <cell r="J50">
            <v>0.88181818181818183</v>
          </cell>
          <cell r="K50">
            <v>0.88636363636363635</v>
          </cell>
          <cell r="L50">
            <v>0.89090909090909087</v>
          </cell>
          <cell r="M50">
            <v>0.8954545454545455</v>
          </cell>
          <cell r="N50">
            <v>0.9</v>
          </cell>
          <cell r="O50">
            <v>0.57499999999999996</v>
          </cell>
        </row>
        <row r="51">
          <cell r="B51" t="str">
            <v>VA03</v>
          </cell>
          <cell r="C51">
            <v>0.85</v>
          </cell>
          <cell r="D51">
            <v>0.8545454545454545</v>
          </cell>
          <cell r="E51">
            <v>0.85909090909090913</v>
          </cell>
          <cell r="F51">
            <v>0.86363636363636365</v>
          </cell>
          <cell r="G51">
            <v>0.86818181818181817</v>
          </cell>
          <cell r="H51">
            <v>0.87272727272727268</v>
          </cell>
          <cell r="I51">
            <v>0.87727272727272732</v>
          </cell>
          <cell r="J51">
            <v>0.88181818181818183</v>
          </cell>
          <cell r="K51">
            <v>0.88636363636363635</v>
          </cell>
          <cell r="L51">
            <v>0.89090909090909087</v>
          </cell>
          <cell r="M51">
            <v>0.8954545454545455</v>
          </cell>
          <cell r="N51">
            <v>0.9</v>
          </cell>
          <cell r="O51">
            <v>0.78333333333333333</v>
          </cell>
        </row>
        <row r="52">
          <cell r="B52" t="str">
            <v>VA04</v>
          </cell>
          <cell r="C52">
            <v>0.85</v>
          </cell>
          <cell r="D52">
            <v>0.8545454545454545</v>
          </cell>
          <cell r="E52">
            <v>0.85909090909090913</v>
          </cell>
          <cell r="F52">
            <v>0.86363636363636365</v>
          </cell>
          <cell r="G52">
            <v>0.86818181818181817</v>
          </cell>
          <cell r="H52">
            <v>0.87272727272727268</v>
          </cell>
          <cell r="I52">
            <v>0.87727272727272732</v>
          </cell>
          <cell r="J52">
            <v>0.88181818181818183</v>
          </cell>
          <cell r="K52">
            <v>0.88636363636363635</v>
          </cell>
          <cell r="L52">
            <v>0.89090909090909087</v>
          </cell>
          <cell r="M52">
            <v>0.8954545454545455</v>
          </cell>
          <cell r="N52">
            <v>0.9</v>
          </cell>
          <cell r="O52">
            <v>0.82166666666666666</v>
          </cell>
        </row>
        <row r="53">
          <cell r="B53" t="str">
            <v>VA05</v>
          </cell>
          <cell r="C53">
            <v>0.85</v>
          </cell>
          <cell r="D53">
            <v>0.8545454545454545</v>
          </cell>
          <cell r="E53">
            <v>0.85909090909090913</v>
          </cell>
          <cell r="F53">
            <v>0.86363636363636365</v>
          </cell>
          <cell r="G53">
            <v>0.86818181818181817</v>
          </cell>
          <cell r="H53">
            <v>0.87272727272727268</v>
          </cell>
          <cell r="I53">
            <v>0.87727272727272732</v>
          </cell>
          <cell r="J53">
            <v>0.88181818181818183</v>
          </cell>
          <cell r="K53">
            <v>0.88636363636363635</v>
          </cell>
          <cell r="L53">
            <v>0.89090909090909087</v>
          </cell>
          <cell r="M53">
            <v>0.8954545454545455</v>
          </cell>
          <cell r="N53">
            <v>0.9</v>
          </cell>
          <cell r="O53">
            <v>0.75</v>
          </cell>
        </row>
        <row r="54">
          <cell r="B54" t="str">
            <v>VA06</v>
          </cell>
          <cell r="C54">
            <v>0.85</v>
          </cell>
          <cell r="D54">
            <v>0.8545454545454545</v>
          </cell>
          <cell r="E54">
            <v>0.85909090909090913</v>
          </cell>
          <cell r="F54">
            <v>0.86363636363636365</v>
          </cell>
          <cell r="G54">
            <v>0.86818181818181817</v>
          </cell>
          <cell r="H54">
            <v>0.87272727272727268</v>
          </cell>
          <cell r="I54">
            <v>0.87727272727272732</v>
          </cell>
          <cell r="J54">
            <v>0.88181818181818183</v>
          </cell>
          <cell r="K54">
            <v>0.88636363636363635</v>
          </cell>
          <cell r="L54">
            <v>0.89090909090909087</v>
          </cell>
          <cell r="M54">
            <v>0.8954545454545455</v>
          </cell>
          <cell r="N54">
            <v>0.9</v>
          </cell>
          <cell r="O54">
            <v>0.83333333333333337</v>
          </cell>
        </row>
        <row r="55">
          <cell r="B55" t="str">
            <v>PV01</v>
          </cell>
          <cell r="C55">
            <v>0.85</v>
          </cell>
          <cell r="D55">
            <v>0.8545454545454545</v>
          </cell>
          <cell r="E55">
            <v>0.85909090909090913</v>
          </cell>
          <cell r="F55">
            <v>0.86363636363636365</v>
          </cell>
          <cell r="G55">
            <v>0.86818181818181817</v>
          </cell>
          <cell r="H55">
            <v>0.87272727272727268</v>
          </cell>
          <cell r="I55">
            <v>0.87727272727272732</v>
          </cell>
          <cell r="J55">
            <v>0.88181818181818183</v>
          </cell>
          <cell r="K55">
            <v>0.88636363636363635</v>
          </cell>
          <cell r="L55">
            <v>0.89090909090909087</v>
          </cell>
          <cell r="M55">
            <v>0.8954545454545455</v>
          </cell>
          <cell r="N55">
            <v>0.9</v>
          </cell>
          <cell r="O55">
            <v>0.43833333333333335</v>
          </cell>
        </row>
        <row r="56">
          <cell r="B56" t="str">
            <v>RV01</v>
          </cell>
          <cell r="C56">
            <v>0.85</v>
          </cell>
          <cell r="D56">
            <v>0.8545454545454545</v>
          </cell>
          <cell r="E56">
            <v>0.85909090909090913</v>
          </cell>
          <cell r="F56">
            <v>0.86363636363636365</v>
          </cell>
          <cell r="G56">
            <v>0.86818181818181817</v>
          </cell>
          <cell r="H56">
            <v>0.87272727272727268</v>
          </cell>
          <cell r="I56">
            <v>0.87727272727272732</v>
          </cell>
          <cell r="J56">
            <v>0.88181818181818183</v>
          </cell>
          <cell r="K56">
            <v>0.88636363636363635</v>
          </cell>
          <cell r="L56">
            <v>0.89090909090909087</v>
          </cell>
          <cell r="M56">
            <v>0.8954545454545455</v>
          </cell>
          <cell r="N56">
            <v>0.9</v>
          </cell>
          <cell r="O56">
            <v>0.40666666666666662</v>
          </cell>
        </row>
        <row r="57">
          <cell r="B57" t="str">
            <v>BC01</v>
          </cell>
          <cell r="C57">
            <v>0.75</v>
          </cell>
          <cell r="D57">
            <v>0.75909090909090904</v>
          </cell>
          <cell r="E57">
            <v>0.76818181818181819</v>
          </cell>
          <cell r="F57">
            <v>0.77727272727272723</v>
          </cell>
          <cell r="G57">
            <v>0.78636363636363638</v>
          </cell>
          <cell r="H57">
            <v>0.79545454545454541</v>
          </cell>
          <cell r="I57">
            <v>0.80454545454545456</v>
          </cell>
          <cell r="J57">
            <v>0.8136363636363636</v>
          </cell>
          <cell r="K57">
            <v>0.82272727272727275</v>
          </cell>
          <cell r="L57">
            <v>0.83181818181818179</v>
          </cell>
          <cell r="M57">
            <v>0.84090909090909083</v>
          </cell>
          <cell r="N57">
            <v>0.85</v>
          </cell>
          <cell r="O57">
            <v>0.12000000000000001</v>
          </cell>
        </row>
        <row r="58">
          <cell r="B58" t="str">
            <v>BC02</v>
          </cell>
          <cell r="C58">
            <v>0.75</v>
          </cell>
          <cell r="D58">
            <v>0.75909090909090904</v>
          </cell>
          <cell r="E58">
            <v>0.76818181818181819</v>
          </cell>
          <cell r="F58">
            <v>0.77727272727272723</v>
          </cell>
          <cell r="G58">
            <v>0.78636363636363638</v>
          </cell>
          <cell r="H58">
            <v>0.79545454545454541</v>
          </cell>
          <cell r="I58">
            <v>0.80454545454545456</v>
          </cell>
          <cell r="J58">
            <v>0.8136363636363636</v>
          </cell>
          <cell r="K58">
            <v>0.82272727272727275</v>
          </cell>
          <cell r="L58">
            <v>0.83181818181818179</v>
          </cell>
          <cell r="M58">
            <v>0.84090909090909083</v>
          </cell>
          <cell r="N58">
            <v>0.85</v>
          </cell>
          <cell r="O58">
            <v>0.12000000000000001</v>
          </cell>
        </row>
        <row r="59">
          <cell r="B59" t="str">
            <v>BCUS</v>
          </cell>
          <cell r="C59">
            <v>0.75</v>
          </cell>
          <cell r="D59">
            <v>0.75909090909090904</v>
          </cell>
          <cell r="E59">
            <v>0.76818181818181819</v>
          </cell>
          <cell r="F59">
            <v>0.77727272727272723</v>
          </cell>
          <cell r="G59">
            <v>0.78636363636363638</v>
          </cell>
          <cell r="H59">
            <v>0.79545454545454541</v>
          </cell>
          <cell r="I59">
            <v>0.80454545454545456</v>
          </cell>
          <cell r="J59">
            <v>0.8136363636363636</v>
          </cell>
          <cell r="K59">
            <v>0.82272727272727275</v>
          </cell>
          <cell r="L59">
            <v>0.83181818181818179</v>
          </cell>
          <cell r="M59">
            <v>0.84090909090909083</v>
          </cell>
          <cell r="N59">
            <v>0.85</v>
          </cell>
          <cell r="O59">
            <v>0.16999999999999998</v>
          </cell>
        </row>
        <row r="60">
          <cell r="B60" t="str">
            <v>RA00</v>
          </cell>
          <cell r="C60">
            <v>0.75</v>
          </cell>
          <cell r="D60">
            <v>0.75909090909090904</v>
          </cell>
          <cell r="E60">
            <v>0.76818181818181819</v>
          </cell>
          <cell r="F60">
            <v>0.77727272727272723</v>
          </cell>
          <cell r="G60">
            <v>0.78636363636363638</v>
          </cell>
          <cell r="H60">
            <v>0.79545454545454541</v>
          </cell>
          <cell r="I60">
            <v>0.80454545454545456</v>
          </cell>
          <cell r="J60">
            <v>0.8136363636363636</v>
          </cell>
          <cell r="K60">
            <v>0.82272727272727275</v>
          </cell>
          <cell r="L60">
            <v>0.83181818181818179</v>
          </cell>
          <cell r="M60">
            <v>0.84090909090909083</v>
          </cell>
          <cell r="N60">
            <v>0.85</v>
          </cell>
          <cell r="O60">
            <v>4.9783333333333332E-2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RéponseIndustrielle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84"/>
  <sheetViews>
    <sheetView tabSelected="1" topLeftCell="A4" zoomScale="115" zoomScaleNormal="115" workbookViewId="0">
      <selection activeCell="K38" sqref="K38"/>
    </sheetView>
  </sheetViews>
  <sheetFormatPr baseColWidth="10" defaultColWidth="11.42578125" defaultRowHeight="12.75"/>
  <cols>
    <col min="1" max="1" width="17.7109375" style="1" customWidth="1"/>
    <col min="2" max="2" width="14.42578125" style="6" bestFit="1" customWidth="1"/>
    <col min="3" max="3" width="8.5703125" style="2" customWidth="1"/>
    <col min="4" max="4" width="11.7109375" style="2" customWidth="1"/>
    <col min="5" max="5" width="10.42578125" style="4" customWidth="1"/>
    <col min="6" max="6" width="10.42578125" style="7" customWidth="1"/>
    <col min="7" max="9" width="10.42578125" style="4" customWidth="1"/>
    <col min="10" max="10" width="11.28515625" style="4" customWidth="1"/>
    <col min="11" max="11" width="15.42578125" style="4" customWidth="1"/>
    <col min="12" max="12" width="12.85546875" style="4" customWidth="1"/>
    <col min="13" max="14" width="11.42578125" style="1" customWidth="1"/>
    <col min="15" max="15" width="12.85546875" style="1" bestFit="1" customWidth="1"/>
    <col min="16" max="16384" width="11.42578125" style="1"/>
  </cols>
  <sheetData>
    <row r="1" spans="1:18">
      <c r="A1" s="8"/>
      <c r="C1" s="9"/>
      <c r="D1" s="9"/>
      <c r="E1" s="14"/>
      <c r="G1" s="15"/>
    </row>
    <row r="2" spans="1:18">
      <c r="A2" s="8"/>
      <c r="C2" s="9"/>
      <c r="D2" s="9"/>
      <c r="E2" s="16"/>
      <c r="G2" s="17"/>
    </row>
    <row r="3" spans="1:18">
      <c r="A3" s="8"/>
      <c r="C3" s="9"/>
      <c r="D3" s="9"/>
      <c r="E3" s="14"/>
      <c r="G3" s="18"/>
    </row>
    <row r="4" spans="1:18">
      <c r="A4" s="10"/>
      <c r="E4" s="20"/>
      <c r="F4" s="21"/>
      <c r="G4" s="20"/>
      <c r="H4" s="20"/>
      <c r="I4" s="20"/>
      <c r="J4" s="20"/>
      <c r="K4" s="20"/>
      <c r="M4" s="4"/>
    </row>
    <row r="5" spans="1:18">
      <c r="E5" s="59" t="s">
        <v>18</v>
      </c>
      <c r="F5" s="59"/>
      <c r="G5" s="60" t="s">
        <v>16</v>
      </c>
      <c r="H5" s="60"/>
      <c r="I5" s="61" t="s">
        <v>17</v>
      </c>
      <c r="J5" s="61"/>
      <c r="P5" s="57" t="s">
        <v>20</v>
      </c>
      <c r="Q5" s="57"/>
      <c r="R5" s="57"/>
    </row>
    <row r="6" spans="1:18" s="33" customFormat="1" ht="22.5">
      <c r="A6" s="55" t="s">
        <v>22</v>
      </c>
      <c r="B6" s="56" t="s">
        <v>23</v>
      </c>
      <c r="C6" s="31" t="s">
        <v>6</v>
      </c>
      <c r="D6" s="31" t="s">
        <v>7</v>
      </c>
      <c r="E6" s="22" t="s">
        <v>5</v>
      </c>
      <c r="F6" s="22" t="s">
        <v>1</v>
      </c>
      <c r="G6" s="22" t="s">
        <v>4</v>
      </c>
      <c r="H6" s="22" t="s">
        <v>0</v>
      </c>
      <c r="I6" s="22" t="s">
        <v>2</v>
      </c>
      <c r="J6" s="22" t="s">
        <v>3</v>
      </c>
      <c r="K6" s="51">
        <v>42095</v>
      </c>
      <c r="L6" s="51">
        <v>42125</v>
      </c>
      <c r="M6" s="51">
        <v>42156</v>
      </c>
      <c r="N6" s="40"/>
      <c r="O6" s="56" t="s">
        <v>23</v>
      </c>
      <c r="P6" s="51">
        <v>42095</v>
      </c>
      <c r="Q6" s="51">
        <v>42125</v>
      </c>
      <c r="R6" s="51">
        <v>42156</v>
      </c>
    </row>
    <row r="7" spans="1:18" ht="13.5" customHeight="1">
      <c r="A7" s="44" t="s">
        <v>19</v>
      </c>
      <c r="B7" s="45">
        <v>6810000080</v>
      </c>
      <c r="C7" s="46">
        <v>380</v>
      </c>
      <c r="D7" s="47">
        <v>100</v>
      </c>
      <c r="E7" s="23">
        <v>1</v>
      </c>
      <c r="F7" s="23">
        <v>1</v>
      </c>
      <c r="G7" s="23">
        <v>1</v>
      </c>
      <c r="H7" s="23">
        <v>1</v>
      </c>
      <c r="I7" s="23">
        <v>1</v>
      </c>
      <c r="J7" s="23">
        <v>1</v>
      </c>
      <c r="K7" s="46">
        <f>(VLOOKUP($B$7,$O$7:$R$30,2,0))*(SUM(E7:J7)/$D$7)</f>
        <v>4.08</v>
      </c>
      <c r="L7" s="46">
        <f t="shared" ref="L7:M7" si="0">(VLOOKUP($B$7,$O$7:$R$30,2,0))*(SUM(F7:K7)/$D$7)</f>
        <v>6.1744000000000003</v>
      </c>
      <c r="M7" s="46">
        <f t="shared" si="0"/>
        <v>9.6929920000000003</v>
      </c>
      <c r="N7" s="41"/>
      <c r="O7" s="24">
        <v>6810000080</v>
      </c>
      <c r="P7" s="29">
        <v>68</v>
      </c>
      <c r="Q7" s="29">
        <v>55</v>
      </c>
      <c r="R7" s="29">
        <v>67</v>
      </c>
    </row>
    <row r="8" spans="1:18">
      <c r="A8" s="44" t="s">
        <v>19</v>
      </c>
      <c r="B8" s="45">
        <v>6810000085</v>
      </c>
      <c r="C8" s="46">
        <v>30</v>
      </c>
      <c r="D8" s="47">
        <v>10</v>
      </c>
      <c r="E8" s="23">
        <v>2</v>
      </c>
      <c r="F8" s="23">
        <v>1</v>
      </c>
      <c r="G8" s="23">
        <v>1</v>
      </c>
      <c r="H8" s="23">
        <v>2</v>
      </c>
      <c r="I8" s="23">
        <v>0.3</v>
      </c>
      <c r="J8" s="23">
        <v>0.5</v>
      </c>
      <c r="K8" s="46">
        <f t="shared" ref="K8:K30" si="1">(VLOOKUP($B$7,$O$7:$R$30,2,0))*(SUM(E8:J8)/$D$7)</f>
        <v>4.6240000000000006</v>
      </c>
      <c r="L8" s="46">
        <f t="shared" ref="L8:L30" si="2">(VLOOKUP($B$7,$O$7:$R$30,2,0))*(SUM(F8:K8)/$D$7)</f>
        <v>6.4083199999999998</v>
      </c>
      <c r="M8" s="46">
        <f t="shared" ref="M8:M30" si="3">(VLOOKUP($B$7,$O$7:$R$30,2,0))*(SUM(G8:L8)/$D$7)</f>
        <v>10.0859776</v>
      </c>
      <c r="N8" s="41"/>
      <c r="O8" s="24">
        <v>6810000085</v>
      </c>
      <c r="P8" s="29">
        <v>6242</v>
      </c>
      <c r="Q8" s="29">
        <v>5384</v>
      </c>
      <c r="R8" s="29">
        <v>6238</v>
      </c>
    </row>
    <row r="9" spans="1:18">
      <c r="A9" s="44" t="s">
        <v>19</v>
      </c>
      <c r="B9" s="45">
        <v>6810000113</v>
      </c>
      <c r="C9" s="46">
        <v>320</v>
      </c>
      <c r="D9" s="47">
        <v>100</v>
      </c>
      <c r="E9" s="23">
        <v>2</v>
      </c>
      <c r="F9" s="23">
        <v>1</v>
      </c>
      <c r="G9" s="23">
        <v>1</v>
      </c>
      <c r="H9" s="23">
        <v>2</v>
      </c>
      <c r="I9" s="23">
        <v>0.3</v>
      </c>
      <c r="J9" s="23">
        <v>0.5</v>
      </c>
      <c r="K9" s="46">
        <f t="shared" si="1"/>
        <v>4.6240000000000006</v>
      </c>
      <c r="L9" s="46">
        <f t="shared" si="2"/>
        <v>6.4083199999999998</v>
      </c>
      <c r="M9" s="46">
        <f t="shared" si="3"/>
        <v>10.0859776</v>
      </c>
      <c r="N9" s="41"/>
      <c r="O9" s="24">
        <v>6810000113</v>
      </c>
      <c r="P9" s="29">
        <v>17</v>
      </c>
      <c r="Q9" s="29">
        <v>13</v>
      </c>
      <c r="R9" s="29">
        <v>16</v>
      </c>
    </row>
    <row r="10" spans="1:18">
      <c r="A10" s="44" t="s">
        <v>19</v>
      </c>
      <c r="B10" s="45">
        <v>6810000137</v>
      </c>
      <c r="C10" s="46">
        <v>1775</v>
      </c>
      <c r="D10" s="47">
        <v>100</v>
      </c>
      <c r="E10" s="23">
        <v>2</v>
      </c>
      <c r="F10" s="23">
        <v>1</v>
      </c>
      <c r="G10" s="23">
        <v>1</v>
      </c>
      <c r="H10" s="23">
        <v>2</v>
      </c>
      <c r="I10" s="23">
        <v>0.3</v>
      </c>
      <c r="J10" s="23">
        <v>0.5</v>
      </c>
      <c r="K10" s="46">
        <f t="shared" si="1"/>
        <v>4.6240000000000006</v>
      </c>
      <c r="L10" s="46">
        <f t="shared" si="2"/>
        <v>6.4083199999999998</v>
      </c>
      <c r="M10" s="46">
        <f t="shared" si="3"/>
        <v>10.0859776</v>
      </c>
      <c r="N10" s="41"/>
      <c r="O10" s="24">
        <v>6810000137</v>
      </c>
      <c r="P10" s="29">
        <v>3</v>
      </c>
      <c r="Q10" s="29">
        <v>3</v>
      </c>
      <c r="R10" s="29">
        <v>3</v>
      </c>
    </row>
    <row r="11" spans="1:18">
      <c r="A11" s="44" t="s">
        <v>19</v>
      </c>
      <c r="B11" s="45">
        <v>6810000165</v>
      </c>
      <c r="C11" s="46">
        <v>350</v>
      </c>
      <c r="D11" s="47">
        <v>100</v>
      </c>
      <c r="E11" s="23">
        <v>2</v>
      </c>
      <c r="F11" s="23">
        <v>1</v>
      </c>
      <c r="G11" s="23">
        <v>1</v>
      </c>
      <c r="H11" s="23">
        <v>2</v>
      </c>
      <c r="I11" s="23">
        <v>0.3</v>
      </c>
      <c r="J11" s="23">
        <v>0.5</v>
      </c>
      <c r="K11" s="46">
        <f t="shared" si="1"/>
        <v>4.6240000000000006</v>
      </c>
      <c r="L11" s="46">
        <f t="shared" si="2"/>
        <v>6.4083199999999998</v>
      </c>
      <c r="M11" s="46">
        <f t="shared" si="3"/>
        <v>10.0859776</v>
      </c>
      <c r="N11" s="41"/>
      <c r="O11" s="24">
        <v>6810000165</v>
      </c>
      <c r="P11" s="29">
        <v>1045</v>
      </c>
      <c r="Q11" s="29">
        <v>772</v>
      </c>
      <c r="R11" s="29">
        <v>29</v>
      </c>
    </row>
    <row r="12" spans="1:18">
      <c r="A12" s="44" t="s">
        <v>19</v>
      </c>
      <c r="B12" s="48">
        <v>6810000182</v>
      </c>
      <c r="C12" s="49">
        <v>15</v>
      </c>
      <c r="D12" s="49">
        <v>10</v>
      </c>
      <c r="E12" s="23">
        <v>2</v>
      </c>
      <c r="F12" s="23">
        <v>1</v>
      </c>
      <c r="G12" s="23">
        <v>1</v>
      </c>
      <c r="H12" s="23">
        <v>2</v>
      </c>
      <c r="I12" s="23">
        <v>0.3</v>
      </c>
      <c r="J12" s="23">
        <v>0.5</v>
      </c>
      <c r="K12" s="46">
        <f t="shared" si="1"/>
        <v>4.6240000000000006</v>
      </c>
      <c r="L12" s="46">
        <f t="shared" si="2"/>
        <v>6.4083199999999998</v>
      </c>
      <c r="M12" s="46">
        <f t="shared" si="3"/>
        <v>10.0859776</v>
      </c>
      <c r="N12" s="41"/>
      <c r="O12" s="24">
        <v>6810000182</v>
      </c>
      <c r="P12" s="29">
        <v>28064</v>
      </c>
      <c r="Q12" s="29">
        <v>21862</v>
      </c>
      <c r="R12" s="29">
        <v>27868</v>
      </c>
    </row>
    <row r="13" spans="1:18" s="19" customFormat="1">
      <c r="A13" s="44" t="s">
        <v>19</v>
      </c>
      <c r="B13" s="45">
        <v>6810000187</v>
      </c>
      <c r="C13" s="46">
        <v>31</v>
      </c>
      <c r="D13" s="47">
        <v>10</v>
      </c>
      <c r="E13" s="23">
        <v>2</v>
      </c>
      <c r="F13" s="23">
        <v>1</v>
      </c>
      <c r="G13" s="23">
        <v>1</v>
      </c>
      <c r="H13" s="23">
        <v>2</v>
      </c>
      <c r="I13" s="23">
        <v>0.3</v>
      </c>
      <c r="J13" s="23">
        <v>0.5</v>
      </c>
      <c r="K13" s="46">
        <f t="shared" si="1"/>
        <v>4.6240000000000006</v>
      </c>
      <c r="L13" s="46">
        <f t="shared" si="2"/>
        <v>6.4083199999999998</v>
      </c>
      <c r="M13" s="46">
        <f t="shared" si="3"/>
        <v>10.0859776</v>
      </c>
      <c r="N13" s="42"/>
      <c r="O13" s="24">
        <v>6810000187</v>
      </c>
      <c r="P13" s="29">
        <v>9501</v>
      </c>
      <c r="Q13" s="29">
        <v>7491</v>
      </c>
      <c r="R13" s="29">
        <v>9991</v>
      </c>
    </row>
    <row r="14" spans="1:18">
      <c r="A14" s="44" t="s">
        <v>19</v>
      </c>
      <c r="B14" s="45">
        <v>6810000194</v>
      </c>
      <c r="C14" s="47">
        <v>145</v>
      </c>
      <c r="D14" s="47">
        <v>100</v>
      </c>
      <c r="E14" s="23">
        <v>2</v>
      </c>
      <c r="F14" s="23">
        <v>1</v>
      </c>
      <c r="G14" s="23">
        <v>1</v>
      </c>
      <c r="H14" s="23">
        <v>2</v>
      </c>
      <c r="I14" s="23">
        <v>0.3</v>
      </c>
      <c r="J14" s="23">
        <v>0.5</v>
      </c>
      <c r="K14" s="46">
        <f t="shared" si="1"/>
        <v>4.6240000000000006</v>
      </c>
      <c r="L14" s="46">
        <f t="shared" si="2"/>
        <v>6.4083199999999998</v>
      </c>
      <c r="M14" s="46">
        <f t="shared" si="3"/>
        <v>10.0859776</v>
      </c>
      <c r="N14" s="41"/>
      <c r="O14" s="24">
        <v>6810000194</v>
      </c>
      <c r="P14" s="29">
        <v>1166</v>
      </c>
      <c r="Q14" s="29">
        <v>1099</v>
      </c>
      <c r="R14" s="29">
        <v>977</v>
      </c>
    </row>
    <row r="15" spans="1:18">
      <c r="A15" s="44" t="s">
        <v>19</v>
      </c>
      <c r="B15" s="48">
        <v>6810000209</v>
      </c>
      <c r="C15" s="49">
        <v>355</v>
      </c>
      <c r="D15" s="49">
        <v>100</v>
      </c>
      <c r="E15" s="23">
        <v>2</v>
      </c>
      <c r="F15" s="23">
        <v>1</v>
      </c>
      <c r="G15" s="23">
        <v>1</v>
      </c>
      <c r="H15" s="23">
        <v>2</v>
      </c>
      <c r="I15" s="23">
        <v>0.3</v>
      </c>
      <c r="J15" s="23">
        <v>0.5</v>
      </c>
      <c r="K15" s="46">
        <f t="shared" si="1"/>
        <v>4.6240000000000006</v>
      </c>
      <c r="L15" s="46">
        <f t="shared" si="2"/>
        <v>6.4083199999999998</v>
      </c>
      <c r="M15" s="46">
        <f t="shared" si="3"/>
        <v>10.0859776</v>
      </c>
      <c r="N15" s="41"/>
      <c r="O15" s="24">
        <v>6810000209</v>
      </c>
      <c r="P15" s="29">
        <v>360</v>
      </c>
      <c r="Q15" s="29">
        <v>266</v>
      </c>
      <c r="R15" s="29">
        <v>4</v>
      </c>
    </row>
    <row r="16" spans="1:18" s="19" customFormat="1">
      <c r="A16" s="44" t="s">
        <v>19</v>
      </c>
      <c r="B16" s="45">
        <v>6810000224</v>
      </c>
      <c r="C16" s="46">
        <v>150</v>
      </c>
      <c r="D16" s="47">
        <v>100</v>
      </c>
      <c r="E16" s="23">
        <v>2</v>
      </c>
      <c r="F16" s="23">
        <v>1</v>
      </c>
      <c r="G16" s="23">
        <v>1</v>
      </c>
      <c r="H16" s="23">
        <v>2</v>
      </c>
      <c r="I16" s="23">
        <v>0.3</v>
      </c>
      <c r="J16" s="23">
        <v>0.5</v>
      </c>
      <c r="K16" s="46">
        <f t="shared" si="1"/>
        <v>4.6240000000000006</v>
      </c>
      <c r="L16" s="46">
        <f t="shared" si="2"/>
        <v>6.4083199999999998</v>
      </c>
      <c r="M16" s="46">
        <f t="shared" si="3"/>
        <v>10.0859776</v>
      </c>
      <c r="N16" s="42"/>
      <c r="O16" s="24">
        <v>6810000224</v>
      </c>
      <c r="P16" s="29">
        <v>69</v>
      </c>
      <c r="Q16" s="29">
        <v>56</v>
      </c>
      <c r="R16" s="29">
        <v>68</v>
      </c>
    </row>
    <row r="17" spans="1:18">
      <c r="A17" s="44" t="s">
        <v>19</v>
      </c>
      <c r="B17" s="45">
        <v>6810000241</v>
      </c>
      <c r="C17" s="46">
        <v>35</v>
      </c>
      <c r="D17" s="47">
        <v>10</v>
      </c>
      <c r="E17" s="23">
        <v>2</v>
      </c>
      <c r="F17" s="23">
        <v>1</v>
      </c>
      <c r="G17" s="23">
        <v>1</v>
      </c>
      <c r="H17" s="23">
        <v>2</v>
      </c>
      <c r="I17" s="23">
        <v>0.3</v>
      </c>
      <c r="J17" s="23">
        <v>0.5</v>
      </c>
      <c r="K17" s="46">
        <f t="shared" si="1"/>
        <v>4.6240000000000006</v>
      </c>
      <c r="L17" s="46">
        <f t="shared" si="2"/>
        <v>6.4083199999999998</v>
      </c>
      <c r="M17" s="46">
        <f t="shared" si="3"/>
        <v>10.0859776</v>
      </c>
      <c r="N17" s="41"/>
      <c r="O17" s="24">
        <v>6810000241</v>
      </c>
      <c r="P17" s="29">
        <v>18477</v>
      </c>
      <c r="Q17" s="29">
        <v>13995</v>
      </c>
      <c r="R17" s="29">
        <v>16925</v>
      </c>
    </row>
    <row r="18" spans="1:18">
      <c r="A18" s="44" t="s">
        <v>19</v>
      </c>
      <c r="B18" s="45">
        <v>6810000243</v>
      </c>
      <c r="C18" s="46">
        <v>315</v>
      </c>
      <c r="D18" s="47">
        <v>100</v>
      </c>
      <c r="E18" s="23">
        <v>2</v>
      </c>
      <c r="F18" s="23">
        <v>1</v>
      </c>
      <c r="G18" s="23">
        <v>1</v>
      </c>
      <c r="H18" s="23">
        <v>2</v>
      </c>
      <c r="I18" s="23">
        <v>0.3</v>
      </c>
      <c r="J18" s="23">
        <v>0.5</v>
      </c>
      <c r="K18" s="46">
        <f t="shared" si="1"/>
        <v>4.6240000000000006</v>
      </c>
      <c r="L18" s="46">
        <f t="shared" si="2"/>
        <v>6.4083199999999998</v>
      </c>
      <c r="M18" s="46">
        <f t="shared" si="3"/>
        <v>10.0859776</v>
      </c>
      <c r="N18" s="41"/>
      <c r="O18" s="24">
        <v>6810000243</v>
      </c>
      <c r="P18" s="29">
        <v>3827</v>
      </c>
      <c r="Q18" s="29">
        <v>3016</v>
      </c>
      <c r="R18" s="29">
        <v>4030</v>
      </c>
    </row>
    <row r="19" spans="1:18">
      <c r="A19" s="44" t="s">
        <v>19</v>
      </c>
      <c r="B19" s="50">
        <v>6810000253</v>
      </c>
      <c r="C19" s="47">
        <v>3</v>
      </c>
      <c r="D19" s="47">
        <v>1</v>
      </c>
      <c r="E19" s="23">
        <v>2</v>
      </c>
      <c r="F19" s="23">
        <v>1</v>
      </c>
      <c r="G19" s="23">
        <v>1</v>
      </c>
      <c r="H19" s="23">
        <v>2</v>
      </c>
      <c r="I19" s="23">
        <v>0.3</v>
      </c>
      <c r="J19" s="23">
        <v>0.5</v>
      </c>
      <c r="K19" s="46">
        <f t="shared" si="1"/>
        <v>4.6240000000000006</v>
      </c>
      <c r="L19" s="46">
        <f t="shared" si="2"/>
        <v>6.4083199999999998</v>
      </c>
      <c r="M19" s="46">
        <f t="shared" si="3"/>
        <v>10.0859776</v>
      </c>
      <c r="N19" s="41"/>
      <c r="O19" s="24">
        <v>6810000253</v>
      </c>
      <c r="P19" s="29">
        <v>0</v>
      </c>
      <c r="Q19" s="29">
        <v>0</v>
      </c>
      <c r="R19" s="29">
        <v>0</v>
      </c>
    </row>
    <row r="20" spans="1:18">
      <c r="A20" s="44" t="s">
        <v>19</v>
      </c>
      <c r="B20" s="45">
        <v>6800001835</v>
      </c>
      <c r="C20" s="46">
        <v>13</v>
      </c>
      <c r="D20" s="47">
        <v>1</v>
      </c>
      <c r="E20" s="23">
        <v>2</v>
      </c>
      <c r="F20" s="23">
        <v>1</v>
      </c>
      <c r="G20" s="23">
        <v>1</v>
      </c>
      <c r="H20" s="23">
        <v>2</v>
      </c>
      <c r="I20" s="23">
        <v>0.3</v>
      </c>
      <c r="J20" s="23">
        <v>0.5</v>
      </c>
      <c r="K20" s="46">
        <f t="shared" si="1"/>
        <v>4.6240000000000006</v>
      </c>
      <c r="L20" s="46">
        <f t="shared" si="2"/>
        <v>6.4083199999999998</v>
      </c>
      <c r="M20" s="46">
        <f t="shared" si="3"/>
        <v>10.0859776</v>
      </c>
      <c r="N20" s="41"/>
      <c r="O20" s="24">
        <v>6800001835</v>
      </c>
      <c r="P20" s="29">
        <v>144</v>
      </c>
      <c r="Q20" s="29">
        <v>72</v>
      </c>
      <c r="R20" s="29">
        <v>216</v>
      </c>
    </row>
    <row r="21" spans="1:18">
      <c r="A21" s="44" t="s">
        <v>19</v>
      </c>
      <c r="B21" s="45">
        <v>6800002002</v>
      </c>
      <c r="C21" s="46">
        <v>395</v>
      </c>
      <c r="D21" s="47">
        <v>100</v>
      </c>
      <c r="E21" s="23">
        <v>2</v>
      </c>
      <c r="F21" s="23">
        <v>1</v>
      </c>
      <c r="G21" s="23">
        <v>1</v>
      </c>
      <c r="H21" s="23">
        <v>2</v>
      </c>
      <c r="I21" s="23">
        <v>0.3</v>
      </c>
      <c r="J21" s="23">
        <v>0.5</v>
      </c>
      <c r="K21" s="46">
        <f t="shared" si="1"/>
        <v>4.6240000000000006</v>
      </c>
      <c r="L21" s="46">
        <f t="shared" si="2"/>
        <v>6.4083199999999998</v>
      </c>
      <c r="M21" s="46">
        <f t="shared" si="3"/>
        <v>10.0859776</v>
      </c>
      <c r="N21" s="41"/>
      <c r="O21" s="24">
        <v>6800002002</v>
      </c>
      <c r="P21" s="29">
        <v>18</v>
      </c>
      <c r="Q21" s="29">
        <v>0</v>
      </c>
      <c r="R21" s="29">
        <v>18</v>
      </c>
    </row>
    <row r="22" spans="1:18" s="2" customFormat="1">
      <c r="A22" s="44" t="s">
        <v>19</v>
      </c>
      <c r="B22" s="45">
        <v>6800004166</v>
      </c>
      <c r="C22" s="46">
        <v>11</v>
      </c>
      <c r="D22" s="47">
        <v>1</v>
      </c>
      <c r="E22" s="23">
        <v>2</v>
      </c>
      <c r="F22" s="23">
        <v>1</v>
      </c>
      <c r="G22" s="23">
        <v>1</v>
      </c>
      <c r="H22" s="23">
        <v>2</v>
      </c>
      <c r="I22" s="23">
        <v>0.3</v>
      </c>
      <c r="J22" s="23">
        <v>0.5</v>
      </c>
      <c r="K22" s="46">
        <f t="shared" si="1"/>
        <v>4.6240000000000006</v>
      </c>
      <c r="L22" s="46">
        <f t="shared" si="2"/>
        <v>6.4083199999999998</v>
      </c>
      <c r="M22" s="46">
        <f t="shared" si="3"/>
        <v>10.0859776</v>
      </c>
      <c r="N22" s="41"/>
      <c r="O22" s="24">
        <v>6800004166</v>
      </c>
      <c r="P22" s="29">
        <v>90</v>
      </c>
      <c r="Q22" s="29">
        <v>117</v>
      </c>
      <c r="R22" s="29">
        <v>44</v>
      </c>
    </row>
    <row r="23" spans="1:18">
      <c r="A23" s="44" t="s">
        <v>19</v>
      </c>
      <c r="B23" s="45" t="s">
        <v>9</v>
      </c>
      <c r="C23" s="46">
        <v>445</v>
      </c>
      <c r="D23" s="47">
        <v>100</v>
      </c>
      <c r="E23" s="23">
        <v>2</v>
      </c>
      <c r="F23" s="23">
        <v>1</v>
      </c>
      <c r="G23" s="23">
        <v>1</v>
      </c>
      <c r="H23" s="23">
        <v>2</v>
      </c>
      <c r="I23" s="23">
        <v>0.3</v>
      </c>
      <c r="J23" s="23">
        <v>0.5</v>
      </c>
      <c r="K23" s="46">
        <f t="shared" si="1"/>
        <v>4.6240000000000006</v>
      </c>
      <c r="L23" s="46">
        <f t="shared" si="2"/>
        <v>6.4083199999999998</v>
      </c>
      <c r="M23" s="46">
        <f t="shared" si="3"/>
        <v>10.0859776</v>
      </c>
      <c r="N23" s="43"/>
      <c r="O23" s="24" t="s">
        <v>9</v>
      </c>
      <c r="P23" s="29">
        <v>1197</v>
      </c>
      <c r="Q23" s="29">
        <v>791</v>
      </c>
      <c r="R23" s="29">
        <v>1168</v>
      </c>
    </row>
    <row r="24" spans="1:18">
      <c r="A24" s="44" t="s">
        <v>19</v>
      </c>
      <c r="B24" s="45" t="s">
        <v>8</v>
      </c>
      <c r="C24" s="46">
        <v>235</v>
      </c>
      <c r="D24" s="47">
        <v>100</v>
      </c>
      <c r="E24" s="23">
        <v>2</v>
      </c>
      <c r="F24" s="23">
        <v>1</v>
      </c>
      <c r="G24" s="23">
        <v>1</v>
      </c>
      <c r="H24" s="23">
        <v>2</v>
      </c>
      <c r="I24" s="23">
        <v>0.3</v>
      </c>
      <c r="J24" s="23">
        <v>0.5</v>
      </c>
      <c r="K24" s="46">
        <f t="shared" si="1"/>
        <v>4.6240000000000006</v>
      </c>
      <c r="L24" s="46">
        <f t="shared" si="2"/>
        <v>6.4083199999999998</v>
      </c>
      <c r="M24" s="46">
        <f t="shared" si="3"/>
        <v>10.0859776</v>
      </c>
      <c r="N24" s="41"/>
      <c r="O24" s="24" t="s">
        <v>8</v>
      </c>
      <c r="P24" s="29">
        <v>39156</v>
      </c>
      <c r="Q24" s="29">
        <v>31979</v>
      </c>
      <c r="R24" s="29">
        <v>38205</v>
      </c>
    </row>
    <row r="25" spans="1:18">
      <c r="A25" s="44" t="s">
        <v>19</v>
      </c>
      <c r="B25" s="45" t="s">
        <v>10</v>
      </c>
      <c r="C25" s="47">
        <v>275</v>
      </c>
      <c r="D25" s="47">
        <v>100</v>
      </c>
      <c r="E25" s="23">
        <v>2</v>
      </c>
      <c r="F25" s="23">
        <v>1</v>
      </c>
      <c r="G25" s="23">
        <v>1</v>
      </c>
      <c r="H25" s="23">
        <v>2</v>
      </c>
      <c r="I25" s="23">
        <v>0.3</v>
      </c>
      <c r="J25" s="23">
        <v>0.5</v>
      </c>
      <c r="K25" s="46">
        <f t="shared" si="1"/>
        <v>4.6240000000000006</v>
      </c>
      <c r="L25" s="46">
        <f t="shared" si="2"/>
        <v>6.4083199999999998</v>
      </c>
      <c r="M25" s="46">
        <f t="shared" si="3"/>
        <v>10.0859776</v>
      </c>
      <c r="N25" s="41"/>
      <c r="O25" s="24" t="s">
        <v>10</v>
      </c>
      <c r="P25" s="29">
        <v>48443</v>
      </c>
      <c r="Q25" s="29">
        <v>45443</v>
      </c>
      <c r="R25" s="29">
        <v>59908</v>
      </c>
    </row>
    <row r="26" spans="1:18">
      <c r="A26" s="44" t="s">
        <v>19</v>
      </c>
      <c r="B26" s="45" t="s">
        <v>14</v>
      </c>
      <c r="C26" s="47">
        <v>300</v>
      </c>
      <c r="D26" s="47">
        <v>100</v>
      </c>
      <c r="E26" s="23">
        <v>2</v>
      </c>
      <c r="F26" s="23">
        <v>1</v>
      </c>
      <c r="G26" s="23">
        <v>1</v>
      </c>
      <c r="H26" s="23">
        <v>2</v>
      </c>
      <c r="I26" s="23">
        <v>0.3</v>
      </c>
      <c r="J26" s="23">
        <v>0.5</v>
      </c>
      <c r="K26" s="46">
        <f t="shared" si="1"/>
        <v>4.6240000000000006</v>
      </c>
      <c r="L26" s="46">
        <f t="shared" si="2"/>
        <v>6.4083199999999998</v>
      </c>
      <c r="M26" s="46">
        <f t="shared" si="3"/>
        <v>10.0859776</v>
      </c>
      <c r="N26" s="41"/>
      <c r="O26" s="24" t="s">
        <v>14</v>
      </c>
      <c r="P26" s="29">
        <v>19853</v>
      </c>
      <c r="Q26" s="29">
        <v>14616</v>
      </c>
      <c r="R26" s="29">
        <v>19036</v>
      </c>
    </row>
    <row r="27" spans="1:18">
      <c r="A27" s="44" t="s">
        <v>19</v>
      </c>
      <c r="B27" s="45" t="s">
        <v>15</v>
      </c>
      <c r="C27" s="47">
        <v>250</v>
      </c>
      <c r="D27" s="47">
        <v>100</v>
      </c>
      <c r="E27" s="23">
        <v>2</v>
      </c>
      <c r="F27" s="23">
        <v>1</v>
      </c>
      <c r="G27" s="23">
        <v>1</v>
      </c>
      <c r="H27" s="23">
        <v>2</v>
      </c>
      <c r="I27" s="23">
        <v>0.3</v>
      </c>
      <c r="J27" s="23">
        <v>0.5</v>
      </c>
      <c r="K27" s="46">
        <f t="shared" si="1"/>
        <v>4.6240000000000006</v>
      </c>
      <c r="L27" s="46">
        <f t="shared" si="2"/>
        <v>6.4083199999999998</v>
      </c>
      <c r="M27" s="46">
        <f t="shared" si="3"/>
        <v>10.0859776</v>
      </c>
      <c r="N27" s="41"/>
      <c r="O27" s="24" t="s">
        <v>15</v>
      </c>
      <c r="P27" s="29">
        <v>14765</v>
      </c>
      <c r="Q27" s="29">
        <v>11775</v>
      </c>
      <c r="R27" s="29">
        <v>13981</v>
      </c>
    </row>
    <row r="28" spans="1:18">
      <c r="A28" s="44" t="s">
        <v>19</v>
      </c>
      <c r="B28" s="45" t="s">
        <v>12</v>
      </c>
      <c r="C28" s="47">
        <v>270</v>
      </c>
      <c r="D28" s="47">
        <v>100</v>
      </c>
      <c r="E28" s="23">
        <v>2</v>
      </c>
      <c r="F28" s="23">
        <v>1</v>
      </c>
      <c r="G28" s="23">
        <v>1</v>
      </c>
      <c r="H28" s="23">
        <v>2</v>
      </c>
      <c r="I28" s="23">
        <v>0.3</v>
      </c>
      <c r="J28" s="23">
        <v>0.5</v>
      </c>
      <c r="K28" s="46">
        <f t="shared" si="1"/>
        <v>4.6240000000000006</v>
      </c>
      <c r="L28" s="46">
        <f t="shared" si="2"/>
        <v>6.4083199999999998</v>
      </c>
      <c r="M28" s="46">
        <f t="shared" si="3"/>
        <v>10.0859776</v>
      </c>
      <c r="N28" s="41"/>
      <c r="O28" s="24" t="s">
        <v>12</v>
      </c>
      <c r="P28" s="29">
        <v>10812</v>
      </c>
      <c r="Q28" s="29">
        <v>9584</v>
      </c>
      <c r="R28" s="29">
        <v>12010</v>
      </c>
    </row>
    <row r="29" spans="1:18">
      <c r="A29" s="44" t="s">
        <v>19</v>
      </c>
      <c r="B29" s="45" t="s">
        <v>13</v>
      </c>
      <c r="C29" s="47">
        <v>5</v>
      </c>
      <c r="D29" s="47">
        <v>100</v>
      </c>
      <c r="E29" s="23">
        <v>2</v>
      </c>
      <c r="F29" s="23">
        <v>1</v>
      </c>
      <c r="G29" s="23">
        <v>1</v>
      </c>
      <c r="H29" s="23">
        <v>2</v>
      </c>
      <c r="I29" s="23">
        <v>0.3</v>
      </c>
      <c r="J29" s="23">
        <v>0.5</v>
      </c>
      <c r="K29" s="46">
        <f t="shared" si="1"/>
        <v>4.6240000000000006</v>
      </c>
      <c r="L29" s="46">
        <f t="shared" si="2"/>
        <v>6.4083199999999998</v>
      </c>
      <c r="M29" s="46">
        <f t="shared" si="3"/>
        <v>10.0859776</v>
      </c>
      <c r="N29" s="41"/>
      <c r="O29" s="24" t="s">
        <v>13</v>
      </c>
      <c r="P29" s="29">
        <v>23255</v>
      </c>
      <c r="Q29" s="29">
        <v>20355</v>
      </c>
      <c r="R29" s="29">
        <v>23594</v>
      </c>
    </row>
    <row r="30" spans="1:18">
      <c r="A30" s="44" t="s">
        <v>19</v>
      </c>
      <c r="B30" s="45" t="s">
        <v>11</v>
      </c>
      <c r="C30" s="47">
        <v>245</v>
      </c>
      <c r="D30" s="47">
        <v>100</v>
      </c>
      <c r="E30" s="23">
        <v>2</v>
      </c>
      <c r="F30" s="23">
        <v>1</v>
      </c>
      <c r="G30" s="23">
        <v>1</v>
      </c>
      <c r="H30" s="23">
        <v>2</v>
      </c>
      <c r="I30" s="23">
        <v>0.3</v>
      </c>
      <c r="J30" s="23">
        <v>0.5</v>
      </c>
      <c r="K30" s="46">
        <f t="shared" si="1"/>
        <v>4.6240000000000006</v>
      </c>
      <c r="L30" s="46">
        <f t="shared" si="2"/>
        <v>6.4083199999999998</v>
      </c>
      <c r="M30" s="46">
        <f t="shared" si="3"/>
        <v>10.0859776</v>
      </c>
      <c r="N30" s="41"/>
      <c r="O30" s="24" t="s">
        <v>11</v>
      </c>
      <c r="P30" s="29">
        <v>0</v>
      </c>
      <c r="Q30" s="29">
        <v>0</v>
      </c>
      <c r="R30" s="29">
        <v>0</v>
      </c>
    </row>
    <row r="31" spans="1:18">
      <c r="A31" s="25"/>
      <c r="B31" s="25"/>
      <c r="C31" s="25"/>
      <c r="D31" s="25"/>
      <c r="E31" s="26"/>
      <c r="F31" s="26"/>
      <c r="G31" s="26"/>
      <c r="H31" s="26"/>
      <c r="I31" s="26"/>
      <c r="J31" s="26"/>
      <c r="K31" s="13"/>
      <c r="L31" s="13"/>
      <c r="M31" s="13"/>
      <c r="N31" s="13"/>
      <c r="O31" s="13"/>
      <c r="P31" s="13"/>
      <c r="Q31" s="13"/>
      <c r="R31" s="13"/>
    </row>
    <row r="32" spans="1:18" s="30" customFormat="1">
      <c r="A32" s="27"/>
      <c r="C32" s="28"/>
      <c r="D32" s="28"/>
      <c r="E32" s="34">
        <f t="shared" ref="E32:K32" si="4">SUBTOTAL(9,E7:E30)</f>
        <v>47</v>
      </c>
      <c r="F32" s="34">
        <f t="shared" si="4"/>
        <v>24</v>
      </c>
      <c r="G32" s="35">
        <f t="shared" si="4"/>
        <v>24</v>
      </c>
      <c r="H32" s="35">
        <f t="shared" si="4"/>
        <v>47</v>
      </c>
      <c r="I32" s="36">
        <f t="shared" si="4"/>
        <v>7.8999999999999968</v>
      </c>
      <c r="J32" s="36">
        <f t="shared" si="4"/>
        <v>12.5</v>
      </c>
      <c r="K32" s="39">
        <f t="shared" si="4"/>
        <v>110.43199999999997</v>
      </c>
      <c r="L32" s="39">
        <f>SUBTOTAL(9,L7:L31)</f>
        <v>153.56576000000004</v>
      </c>
      <c r="M32" s="39">
        <f>SUBTOTAL(9,M7:M31)</f>
        <v>241.6704768000001</v>
      </c>
      <c r="P32" s="1"/>
      <c r="Q32" s="1"/>
      <c r="R32" s="1"/>
    </row>
    <row r="33" spans="1:14">
      <c r="K33" s="12"/>
      <c r="L33" s="12"/>
      <c r="M33" s="12"/>
    </row>
    <row r="36" spans="1:14" s="12" customFormat="1">
      <c r="A36" s="1"/>
      <c r="B36" s="6"/>
      <c r="C36" s="2"/>
      <c r="D36" s="5"/>
      <c r="E36" s="7"/>
      <c r="F36" s="4"/>
      <c r="G36" s="4"/>
      <c r="H36" s="4"/>
      <c r="I36" s="4"/>
      <c r="J36" s="4"/>
      <c r="K36" s="58" t="s">
        <v>21</v>
      </c>
      <c r="L36" s="58"/>
      <c r="M36" s="58"/>
      <c r="N36" s="1"/>
    </row>
    <row r="37" spans="1:14">
      <c r="D37" s="5"/>
      <c r="E37" s="7"/>
      <c r="F37" s="4"/>
      <c r="K37" s="32">
        <v>42095</v>
      </c>
      <c r="L37" s="32">
        <v>42125</v>
      </c>
      <c r="M37" s="32">
        <v>42156</v>
      </c>
    </row>
    <row r="38" spans="1:14">
      <c r="D38" s="5"/>
      <c r="E38" s="7"/>
      <c r="F38" s="4"/>
      <c r="H38" s="1"/>
      <c r="J38" s="52" t="s">
        <v>18</v>
      </c>
      <c r="K38" s="37"/>
      <c r="L38" s="38"/>
      <c r="M38" s="38"/>
    </row>
    <row r="39" spans="1:14">
      <c r="D39" s="5"/>
      <c r="E39" s="7"/>
      <c r="F39" s="4"/>
      <c r="H39" s="1"/>
      <c r="J39" s="53" t="s">
        <v>16</v>
      </c>
      <c r="K39" s="37"/>
      <c r="L39" s="11"/>
      <c r="M39" s="11"/>
    </row>
    <row r="40" spans="1:14">
      <c r="D40" s="5"/>
      <c r="E40" s="7"/>
      <c r="F40" s="4"/>
      <c r="H40" s="1"/>
      <c r="J40" s="54" t="s">
        <v>17</v>
      </c>
      <c r="K40" s="37"/>
      <c r="L40" s="11"/>
      <c r="M40" s="11"/>
    </row>
    <row r="41" spans="1:14">
      <c r="D41" s="5"/>
      <c r="E41" s="7"/>
      <c r="F41" s="4"/>
      <c r="L41" s="1"/>
    </row>
    <row r="42" spans="1:14">
      <c r="D42" s="5"/>
      <c r="E42" s="7"/>
      <c r="F42" s="4"/>
      <c r="L42" s="1"/>
    </row>
    <row r="43" spans="1:14">
      <c r="D43" s="5"/>
      <c r="E43" s="7"/>
      <c r="F43" s="4"/>
      <c r="L43" s="1"/>
    </row>
    <row r="44" spans="1:14">
      <c r="D44" s="5"/>
      <c r="E44" s="7"/>
      <c r="F44" s="4"/>
      <c r="L44" s="1"/>
    </row>
    <row r="45" spans="1:14">
      <c r="D45" s="5"/>
      <c r="E45" s="7"/>
      <c r="F45" s="4"/>
      <c r="L45" s="1"/>
    </row>
    <row r="46" spans="1:14">
      <c r="D46" s="5"/>
      <c r="E46" s="7"/>
      <c r="F46" s="4"/>
      <c r="L46" s="1"/>
    </row>
    <row r="47" spans="1:14">
      <c r="D47" s="5"/>
      <c r="E47" s="7"/>
      <c r="F47" s="4"/>
      <c r="L47" s="1"/>
    </row>
    <row r="48" spans="1:14">
      <c r="D48" s="5"/>
      <c r="E48" s="7"/>
      <c r="F48" s="4"/>
      <c r="L48" s="1"/>
    </row>
    <row r="49" spans="1:12">
      <c r="D49" s="5"/>
      <c r="E49" s="7"/>
      <c r="F49" s="4"/>
      <c r="L49" s="1"/>
    </row>
    <row r="50" spans="1:12">
      <c r="D50" s="5"/>
      <c r="E50" s="7"/>
      <c r="F50" s="4"/>
      <c r="L50" s="1"/>
    </row>
    <row r="51" spans="1:12">
      <c r="D51" s="5"/>
      <c r="E51" s="7"/>
      <c r="F51" s="4"/>
      <c r="L51" s="1"/>
    </row>
    <row r="52" spans="1:12">
      <c r="D52" s="5"/>
      <c r="E52" s="7"/>
      <c r="F52" s="4"/>
      <c r="L52" s="1"/>
    </row>
    <row r="53" spans="1:12">
      <c r="D53" s="5"/>
      <c r="E53" s="7"/>
      <c r="F53" s="4"/>
      <c r="L53" s="1"/>
    </row>
    <row r="54" spans="1:12">
      <c r="D54" s="5"/>
      <c r="E54" s="7"/>
      <c r="F54" s="4"/>
      <c r="L54" s="1"/>
    </row>
    <row r="55" spans="1:12">
      <c r="D55" s="5"/>
      <c r="E55" s="7"/>
      <c r="F55" s="4"/>
      <c r="L55" s="1"/>
    </row>
    <row r="56" spans="1:12">
      <c r="D56" s="5"/>
      <c r="E56" s="7"/>
      <c r="F56" s="4"/>
      <c r="L56" s="1"/>
    </row>
    <row r="57" spans="1:12">
      <c r="D57" s="5"/>
      <c r="E57" s="7"/>
      <c r="F57" s="4"/>
      <c r="L57" s="1"/>
    </row>
    <row r="58" spans="1:12">
      <c r="D58" s="5"/>
      <c r="E58" s="7"/>
      <c r="F58" s="4"/>
      <c r="L58" s="1"/>
    </row>
    <row r="59" spans="1:12">
      <c r="D59" s="5"/>
      <c r="E59" s="7"/>
      <c r="F59" s="4"/>
      <c r="L59" s="1"/>
    </row>
    <row r="60" spans="1:12">
      <c r="D60" s="5"/>
      <c r="E60" s="7"/>
      <c r="F60" s="4"/>
      <c r="L60" s="1"/>
    </row>
    <row r="61" spans="1:12">
      <c r="A61" s="3"/>
    </row>
    <row r="62" spans="1:12">
      <c r="A62" s="3"/>
    </row>
    <row r="63" spans="1:12">
      <c r="A63" s="3"/>
    </row>
    <row r="64" spans="1:12">
      <c r="A64" s="3"/>
    </row>
    <row r="65" spans="1:1">
      <c r="A65" s="3"/>
    </row>
    <row r="66" spans="1:1">
      <c r="A66" s="3"/>
    </row>
    <row r="67" spans="1:1">
      <c r="A67" s="3"/>
    </row>
    <row r="68" spans="1:1">
      <c r="A68" s="3"/>
    </row>
    <row r="69" spans="1:1">
      <c r="A69" s="3"/>
    </row>
    <row r="70" spans="1:1">
      <c r="A70" s="3"/>
    </row>
    <row r="71" spans="1:1">
      <c r="A71" s="3"/>
    </row>
    <row r="72" spans="1:1">
      <c r="A72" s="3"/>
    </row>
    <row r="73" spans="1:1">
      <c r="A73" s="3"/>
    </row>
    <row r="74" spans="1:1">
      <c r="A74" s="3"/>
    </row>
    <row r="75" spans="1:1">
      <c r="A75" s="3"/>
    </row>
    <row r="76" spans="1:1">
      <c r="A76" s="3"/>
    </row>
    <row r="77" spans="1:1">
      <c r="A77" s="3"/>
    </row>
    <row r="78" spans="1:1">
      <c r="A78" s="3"/>
    </row>
    <row r="79" spans="1:1">
      <c r="A79" s="3"/>
    </row>
    <row r="80" spans="1:1">
      <c r="A80" s="3"/>
    </row>
    <row r="81" spans="1:1">
      <c r="A81" s="3"/>
    </row>
    <row r="82" spans="1:1">
      <c r="A82" s="3"/>
    </row>
    <row r="83" spans="1:1">
      <c r="A83" s="3"/>
    </row>
    <row r="84" spans="1:1">
      <c r="A84" s="3"/>
    </row>
  </sheetData>
  <autoFilter ref="O6:R32"/>
  <sortState ref="A8:AQ136">
    <sortCondition ref="A8:A136"/>
    <sortCondition ref="B8:B136"/>
  </sortState>
  <mergeCells count="5">
    <mergeCell ref="P5:R5"/>
    <mergeCell ref="K36:M36"/>
    <mergeCell ref="E5:F5"/>
    <mergeCell ref="G5:H5"/>
    <mergeCell ref="I5:J5"/>
  </mergeCells>
  <phoneticPr fontId="30" type="noConversion"/>
  <printOptions headings="1"/>
  <pageMargins left="0" right="0" top="0.98425196850393704" bottom="0.98425196850393704" header="0.51181102362204722" footer="0.51181102362204722"/>
  <pageSetup paperSize="8" scale="3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etude</vt:lpstr>
      <vt:lpstr>etude!Zone_d_impression</vt:lpstr>
    </vt:vector>
  </TitlesOfParts>
  <Company>SMI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METHODES ACHATS</dc:creator>
  <cp:lastModifiedBy>Fabrice .</cp:lastModifiedBy>
  <cp:lastPrinted>2014-06-02T13:03:46Z</cp:lastPrinted>
  <dcterms:created xsi:type="dcterms:W3CDTF">2004-07-27T08:32:50Z</dcterms:created>
  <dcterms:modified xsi:type="dcterms:W3CDTF">2015-06-29T16:35:51Z</dcterms:modified>
</cp:coreProperties>
</file>