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19.xml" ContentType="application/vnd.ms-excel.controlproperties+xml"/>
  <Override PartName="/xl/ctrlProps/ctrlProp18.xml" ContentType="application/vnd.ms-excel.controlproperties+xml"/>
  <Override PartName="/xl/ctrlProps/ctrlProp1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16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60" windowWidth="15480" windowHeight="11640" tabRatio="679"/>
  </bookViews>
  <sheets>
    <sheet name="Planning" sheetId="1" r:id="rId1"/>
    <sheet name="Système" sheetId="3" r:id="rId2"/>
  </sheets>
  <definedNames>
    <definedName name="AN">Système!$B$1</definedName>
    <definedName name="An_print">Système!#REF!</definedName>
    <definedName name="Après_Journée">Système!#REF!</definedName>
    <definedName name="Avant_Journée">Système!#REF!</definedName>
    <definedName name="calage_agenda">Système!#REF!</definedName>
    <definedName name="capacité_personnel">Système!#REF!</definedName>
    <definedName name="cette_annee">Système!$D$2</definedName>
    <definedName name="code_position">OFFSET(#REF!,0,0,COUNTA(#REF!),2)</definedName>
    <definedName name="col_date">Système!#REF!</definedName>
    <definedName name="Col_Ref">Système!#REF!</definedName>
    <definedName name="correspondance">Système!#REF!</definedName>
    <definedName name="coul_chômé">Système!#REF!</definedName>
    <definedName name="coul_heure">Système!#REF!</definedName>
    <definedName name="coul_jour">Système!#REF!</definedName>
    <definedName name="Coul_M_Imp">Système!#REF!</definedName>
    <definedName name="Coul_M_Pai">Système!#REF!</definedName>
    <definedName name="couleur_chômé_agenda">Système!#REF!</definedName>
    <definedName name="couleur_jour_agenda">Système!#REF!</definedName>
    <definedName name="couleur_totaux_récap">Système!#REF!</definedName>
    <definedName name="Coupure">Système!#REF!</definedName>
    <definedName name="CP">#REF!</definedName>
    <definedName name="CP_2_A">#REF!</definedName>
    <definedName name="CP_2_M">#REF!</definedName>
    <definedName name="Créneaux_Agenda">#REF!</definedName>
    <definedName name="D_1">Système!#REF!</definedName>
    <definedName name="D_2">Système!#REF!</definedName>
    <definedName name="D_3">Système!#REF!</definedName>
    <definedName name="D_4">Système!#REF!</definedName>
    <definedName name="d_an">Système!#REF!</definedName>
    <definedName name="d_at">Système!#REF!</definedName>
    <definedName name="d_av">Système!#REF!</definedName>
    <definedName name="d_de">Système!#REF!</definedName>
    <definedName name="d_fe">Système!#REF!</definedName>
    <definedName name="d_ja">Système!#REF!</definedName>
    <definedName name="d_jn">Système!#REF!</definedName>
    <definedName name="d_jt">Système!#REF!</definedName>
    <definedName name="d_mi">Système!#REF!</definedName>
    <definedName name="d_ms">Système!#REF!</definedName>
    <definedName name="d_no">Système!#REF!</definedName>
    <definedName name="d_oc">Système!#REF!</definedName>
    <definedName name="d_se">Système!#REF!</definedName>
    <definedName name="Date_a_trouver">Système!#REF!</definedName>
    <definedName name="debut">Planning!$D$5</definedName>
    <definedName name="découp_journée">Planning!$B$4</definedName>
    <definedName name="découpe_trimestres">Système!#REF!</definedName>
    <definedName name="Dimanche">Système!$A$8</definedName>
    <definedName name="DS_1">Système!#REF!</definedName>
    <definedName name="DS_2">Système!#REF!</definedName>
    <definedName name="Effacement_source">Système!#REF!</definedName>
    <definedName name="effacement_source_agenda">Système!#REF!</definedName>
    <definedName name="F_1">Système!#REF!</definedName>
    <definedName name="F_2">Système!#REF!</definedName>
    <definedName name="F_3">Système!#REF!</definedName>
    <definedName name="F_4">Système!#REF!</definedName>
    <definedName name="f_an">Système!#REF!</definedName>
    <definedName name="f_at">Système!#REF!</definedName>
    <definedName name="f_av">Système!#REF!</definedName>
    <definedName name="f_de">Système!#REF!</definedName>
    <definedName name="f_fe">Système!#REF!</definedName>
    <definedName name="f_ja">Système!#REF!</definedName>
    <definedName name="f_jn">Système!#REF!</definedName>
    <definedName name="f_jt">Système!#REF!</definedName>
    <definedName name="f_mi">Système!#REF!</definedName>
    <definedName name="f_ms">Système!#REF!</definedName>
    <definedName name="f_no">Système!#REF!</definedName>
    <definedName name="f_oc">Système!#REF!</definedName>
    <definedName name="f_se">Système!#REF!</definedName>
    <definedName name="férié">OFFSET(Système!$D$2,,,COUNTA(Système!$D:$D)-1,)</definedName>
    <definedName name="Filtre">Système!#REF!</definedName>
    <definedName name="fin">Planning!$NE$5</definedName>
    <definedName name="fin_planning">Système!#REF!</definedName>
    <definedName name="Formules_CP">Planning!$OK$5</definedName>
    <definedName name="FS_1">Système!#REF!</definedName>
    <definedName name="FS_2">Système!#REF!</definedName>
    <definedName name="Ges_scroll">Système!#REF!</definedName>
    <definedName name="heures">#REF!</definedName>
    <definedName name="_xlnm.Print_Titles" localSheetId="0">Planning!$A:$C,Planning!$2:$5</definedName>
    <definedName name="Jeudi">Système!$A$5</definedName>
    <definedName name="Journée_matin">Système!#REF!</definedName>
    <definedName name="Journée_Midi">Système!#REF!</definedName>
    <definedName name="L_Heure_Agenda">Système!#REF!</definedName>
    <definedName name="la_semaine">Système!#REF!</definedName>
    <definedName name="Le_Décal_Agenda">Système!#REF!</definedName>
    <definedName name="Le_premier_lundi">#REF!</definedName>
    <definedName name="Le_scroll">Système!#REF!</definedName>
    <definedName name="lig_date">Système!#REF!</definedName>
    <definedName name="Lig_Ref">Système!#REF!</definedName>
    <definedName name="Ligne_Activité">Système!#REF!</definedName>
    <definedName name="Ligne_HSUP_MTN">Système!#REF!</definedName>
    <definedName name="Ligne_HSUP_SOIR">Système!#REF!</definedName>
    <definedName name="Ligne_max">Système!#REF!</definedName>
    <definedName name="Ligne_position">Système!#REF!</definedName>
    <definedName name="Liste_Catégories">Système!#REF!</definedName>
    <definedName name="Liste_Choix_Catégories">OFFSET(Système!#REF!,1,,COUNTA(Système!#REF!)-1,)</definedName>
    <definedName name="Lundi">Système!$A$2</definedName>
    <definedName name="M_A_D_F">Système!#REF!</definedName>
    <definedName name="Mardi">Système!$A$3</definedName>
    <definedName name="max_imprim_ligne">Système!#REF!</definedName>
    <definedName name="Max_Semaine">Système!#REF!</definedName>
    <definedName name="Mémoire">Système!#REF!</definedName>
    <definedName name="mémoire_congés">OFFSET(Système!#REF!,0,0,COUNTA(Système!#REF!),3)</definedName>
    <definedName name="Mercredi">Système!$A$4</definedName>
    <definedName name="Mois_Année">Système!#REF!</definedName>
    <definedName name="Mois_deb_planning">Système!#REF!</definedName>
    <definedName name="N_feuille_BD">Système!#REF!</definedName>
    <definedName name="N_feuille_Global">Système!#REF!</definedName>
    <definedName name="N_feuille_Indivi">Système!#REF!</definedName>
    <definedName name="N_feuille_Planning">Système!#REF!</definedName>
    <definedName name="N_feuille_Système">Système!#REF!</definedName>
    <definedName name="NB_LGN_MTN">Système!#REF!</definedName>
    <definedName name="nb_ligne_personnel">Système!#REF!</definedName>
    <definedName name="NB_PER_MAX">Système!#REF!</definedName>
    <definedName name="NB_Personnel">Système!#REF!</definedName>
    <definedName name="Pâques">Système!$D$4</definedName>
    <definedName name="Pas_Créneau">Système!#REF!</definedName>
    <definedName name="Personnels">Planning!$A$5</definedName>
    <definedName name="Plage_année">Système!#REF!</definedName>
    <definedName name="position_code">Système!#REF!</definedName>
    <definedName name="Position_code_val">Système!#REF!</definedName>
    <definedName name="Position_journalière">Système!#REF!</definedName>
    <definedName name="Premier_lundi">Système!#REF!</definedName>
    <definedName name="Premier_mois">Système!#REF!</definedName>
    <definedName name="PREMS">Système!#REF!</definedName>
    <definedName name="Ref_global">#REF!</definedName>
    <definedName name="ref_plage_année">Système!#REF!</definedName>
    <definedName name="ref_récap_individuel">#REF!</definedName>
    <definedName name="Samedi">Système!$A$7</definedName>
    <definedName name="Sélection_période">#REF!</definedName>
    <definedName name="Service">Système!#REF!</definedName>
    <definedName name="STR_ACT">#REF!</definedName>
    <definedName name="STR_HEU">#REF!</definedName>
    <definedName name="STR_HSM">#REF!</definedName>
    <definedName name="STR_HSS">#REF!</definedName>
    <definedName name="STR_MER">#REF!</definedName>
    <definedName name="STR_MTN">#REF!</definedName>
    <definedName name="STR_NBL">#REF!</definedName>
    <definedName name="STR_PAS">#REF!</definedName>
    <definedName name="STR_POS">#REF!</definedName>
    <definedName name="tab">#REF!</definedName>
    <definedName name="Tab_Catégories">OFFSET(Système!#REF!,1,,COUNTA(Système!#REF!)-1,2)</definedName>
    <definedName name="tab_z">Système!#REF!</definedName>
    <definedName name="Temps_Mémoire">Système!#REF!</definedName>
    <definedName name="test_jour">Planning!$BK$5</definedName>
    <definedName name="test_jour_scolaire">Planning!$HH$5</definedName>
    <definedName name="Titre_Mémoire">Système!#REF!</definedName>
    <definedName name="Valeur_Scroll_Origine">Système!#REF!</definedName>
    <definedName name="Vendredi">Système!$A$6</definedName>
    <definedName name="_xlnm.Print_Area" localSheetId="0">Planning!$A$1:$ND$21</definedName>
  </definedNames>
  <calcPr calcId="125725"/>
</workbook>
</file>

<file path=xl/calcChain.xml><?xml version="1.0" encoding="utf-8"?>
<calcChain xmlns="http://schemas.openxmlformats.org/spreadsheetml/2006/main">
  <c r="D15" i="3"/>
  <c r="D14"/>
  <c r="D13"/>
  <c r="D12"/>
  <c r="D11"/>
  <c r="D10"/>
  <c r="D9"/>
  <c r="D8"/>
  <c r="D7"/>
  <c r="D6"/>
  <c r="D5"/>
  <c r="D4"/>
  <c r="D3"/>
  <c r="D2"/>
  <c r="NI2" i="1"/>
  <c r="D5"/>
  <c r="D4"/>
  <c r="D1" l="1" a="1"/>
  <c r="D1" s="1"/>
  <c r="C1" i="3"/>
  <c r="E4" i="1" l="1"/>
  <c r="D3"/>
  <c r="E5"/>
  <c r="E1" l="1" a="1"/>
  <c r="E1" s="1"/>
  <c r="E3"/>
  <c r="F4"/>
  <c r="F5"/>
  <c r="F1" l="1" a="1"/>
  <c r="F1" s="1"/>
  <c r="F3"/>
  <c r="G4"/>
  <c r="G5"/>
  <c r="G1" l="1" a="1"/>
  <c r="G1" s="1"/>
  <c r="G3"/>
  <c r="H4"/>
  <c r="H5"/>
  <c r="H1" l="1" a="1"/>
  <c r="H1" s="1"/>
  <c r="H3"/>
  <c r="I4"/>
  <c r="I5"/>
  <c r="I1" l="1" a="1"/>
  <c r="I1" s="1"/>
  <c r="I3"/>
  <c r="J4"/>
  <c r="J5"/>
  <c r="J1" l="1" a="1"/>
  <c r="J1" s="1"/>
  <c r="J3"/>
  <c r="K4"/>
  <c r="K5"/>
  <c r="K1" s="1" a="1"/>
  <c r="K1" s="1"/>
  <c r="K3" l="1"/>
  <c r="L4"/>
  <c r="L5"/>
  <c r="L1" s="1" a="1"/>
  <c r="L1" s="1"/>
  <c r="L3" l="1"/>
  <c r="M4"/>
  <c r="M5"/>
  <c r="M1" s="1" a="1"/>
  <c r="M1" s="1"/>
  <c r="M3" l="1"/>
  <c r="N4"/>
  <c r="N5"/>
  <c r="N1" s="1" a="1"/>
  <c r="N1" s="1"/>
  <c r="N3" l="1"/>
  <c r="O4"/>
  <c r="O5"/>
  <c r="O1" s="1" a="1"/>
  <c r="O1" s="1"/>
  <c r="O3" l="1"/>
  <c r="P4"/>
  <c r="P5"/>
  <c r="P1" s="1" a="1"/>
  <c r="P1" s="1"/>
  <c r="P3" l="1"/>
  <c r="Q4"/>
  <c r="Q5"/>
  <c r="Q1" s="1" a="1"/>
  <c r="Q1" s="1"/>
  <c r="Q3" l="1"/>
  <c r="R4"/>
  <c r="R5"/>
  <c r="R1" l="1" a="1"/>
  <c r="R1" s="1"/>
  <c r="R2"/>
  <c r="R3"/>
  <c r="S4"/>
  <c r="S5"/>
  <c r="S1" s="1" a="1"/>
  <c r="S1" s="1"/>
  <c r="S3" l="1"/>
  <c r="T4"/>
  <c r="T5"/>
  <c r="T1" s="1" a="1"/>
  <c r="T1" s="1"/>
  <c r="T3" l="1"/>
  <c r="U4"/>
  <c r="U5"/>
  <c r="U1" s="1" a="1"/>
  <c r="U1" s="1"/>
  <c r="U3" l="1"/>
  <c r="V4"/>
  <c r="V5"/>
  <c r="V1" s="1" a="1"/>
  <c r="V1" s="1"/>
  <c r="V3" l="1"/>
  <c r="W4"/>
  <c r="W5"/>
  <c r="W1" s="1" a="1"/>
  <c r="W1" s="1"/>
  <c r="W3" l="1"/>
  <c r="X4"/>
  <c r="X5"/>
  <c r="X1" s="1" a="1"/>
  <c r="X1" s="1"/>
  <c r="X3" l="1"/>
  <c r="Y4"/>
  <c r="Y5"/>
  <c r="Y1" s="1" a="1"/>
  <c r="Y1" s="1"/>
  <c r="Y3" l="1"/>
  <c r="Z4"/>
  <c r="Z5"/>
  <c r="Z1" s="1" a="1"/>
  <c r="Z1" s="1"/>
  <c r="Z3" l="1"/>
  <c r="AA4"/>
  <c r="AA5"/>
  <c r="AA1" s="1" a="1"/>
  <c r="AA1" s="1"/>
  <c r="AA3" l="1"/>
  <c r="AB4"/>
  <c r="AB5"/>
  <c r="AB1" s="1" a="1"/>
  <c r="AB1" s="1"/>
  <c r="AB3" l="1"/>
  <c r="AC4"/>
  <c r="AC5"/>
  <c r="AC1" s="1" a="1"/>
  <c r="AC1" s="1"/>
  <c r="AC3" l="1"/>
  <c r="AD4"/>
  <c r="AD5"/>
  <c r="AD1" s="1" a="1"/>
  <c r="AD1" s="1"/>
  <c r="AD3" l="1"/>
  <c r="AE4"/>
  <c r="AE5"/>
  <c r="AE1" s="1" a="1"/>
  <c r="AE1" s="1"/>
  <c r="AE3" l="1"/>
  <c r="AF4"/>
  <c r="AF5"/>
  <c r="AF1" s="1" a="1"/>
  <c r="AF1" s="1"/>
  <c r="AF3" l="1"/>
  <c r="AG4"/>
  <c r="AG5"/>
  <c r="AG1" s="1" a="1"/>
  <c r="AG1" s="1"/>
  <c r="AG3" l="1"/>
  <c r="AH4"/>
  <c r="AH5"/>
  <c r="AH1" s="1" a="1"/>
  <c r="AH1" s="1"/>
  <c r="AH3" l="1"/>
  <c r="AI4"/>
  <c r="AI5"/>
  <c r="AI1" s="1" a="1"/>
  <c r="AI1" s="1"/>
  <c r="AI3" l="1"/>
  <c r="AJ4"/>
  <c r="AJ5"/>
  <c r="AJ1" s="1" a="1"/>
  <c r="AJ1" s="1"/>
  <c r="AJ3" l="1"/>
  <c r="AK4"/>
  <c r="AK5"/>
  <c r="AK1" s="1" a="1"/>
  <c r="AK1" s="1"/>
  <c r="AK3" l="1"/>
  <c r="AL4"/>
  <c r="AL5"/>
  <c r="AL1" s="1" a="1"/>
  <c r="AL1" s="1"/>
  <c r="AL3" l="1"/>
  <c r="AM4"/>
  <c r="AM5"/>
  <c r="AM1" s="1" a="1"/>
  <c r="AM1" s="1"/>
  <c r="AM3" l="1"/>
  <c r="AN4"/>
  <c r="AN5"/>
  <c r="AN1" s="1" a="1"/>
  <c r="AN1" s="1"/>
  <c r="AN3" l="1"/>
  <c r="AO4"/>
  <c r="AO5"/>
  <c r="AO1" s="1" a="1"/>
  <c r="AO1" s="1"/>
  <c r="AO3" l="1"/>
  <c r="AP4"/>
  <c r="AP5"/>
  <c r="AP1" s="1" a="1"/>
  <c r="AP1" s="1"/>
  <c r="AP3" l="1"/>
  <c r="AQ4"/>
  <c r="AQ5"/>
  <c r="AQ1" s="1" a="1"/>
  <c r="AQ1" s="1"/>
  <c r="AQ3" l="1"/>
  <c r="AR4"/>
  <c r="AR5"/>
  <c r="AR1" s="1" a="1"/>
  <c r="AR1" s="1"/>
  <c r="AR3" l="1"/>
  <c r="AS4"/>
  <c r="AS5"/>
  <c r="AS1" s="1" a="1"/>
  <c r="AS1" s="1"/>
  <c r="AS3" l="1"/>
  <c r="AT4"/>
  <c r="AT5"/>
  <c r="AT1" s="1" a="1"/>
  <c r="AT1" s="1"/>
  <c r="AT3" l="1"/>
  <c r="AU4"/>
  <c r="AU5"/>
  <c r="AU1" s="1" a="1"/>
  <c r="AU1" s="1"/>
  <c r="AU3" l="1"/>
  <c r="AV4"/>
  <c r="AV5"/>
  <c r="AV1" s="1" a="1"/>
  <c r="AV1" s="1"/>
  <c r="AV3" l="1"/>
  <c r="AW4"/>
  <c r="AW5"/>
  <c r="AW1" l="1" a="1"/>
  <c r="AW1" s="1"/>
  <c r="AW2"/>
  <c r="AW3"/>
  <c r="AX4"/>
  <c r="AX5"/>
  <c r="AX1" s="1" a="1"/>
  <c r="AX1" s="1"/>
  <c r="AX3" l="1"/>
  <c r="AY4"/>
  <c r="AY5"/>
  <c r="AY1" s="1" a="1"/>
  <c r="AY1" s="1"/>
  <c r="AY3" l="1"/>
  <c r="AZ4"/>
  <c r="AZ5"/>
  <c r="AZ1" s="1" a="1"/>
  <c r="AZ1" s="1"/>
  <c r="AZ3" l="1"/>
  <c r="BA4"/>
  <c r="BA5"/>
  <c r="BA1" s="1" a="1"/>
  <c r="BA1" s="1"/>
  <c r="BA3" l="1"/>
  <c r="BB4"/>
  <c r="BB5"/>
  <c r="BB1" s="1" a="1"/>
  <c r="BB1" s="1"/>
  <c r="BB3" l="1"/>
  <c r="BC4"/>
  <c r="BC5"/>
  <c r="BC1" s="1" a="1"/>
  <c r="BC1" s="1"/>
  <c r="BC3" l="1"/>
  <c r="BD4"/>
  <c r="BD5"/>
  <c r="BD1" s="1" a="1"/>
  <c r="BD1" s="1"/>
  <c r="BD3" l="1"/>
  <c r="BE4"/>
  <c r="BE5"/>
  <c r="BE1" s="1" a="1"/>
  <c r="BE1" s="1"/>
  <c r="BE3" l="1"/>
  <c r="BF4"/>
  <c r="BF5"/>
  <c r="BF1" s="1" a="1"/>
  <c r="BF1" s="1"/>
  <c r="BF3" l="1"/>
  <c r="BG4"/>
  <c r="BG5"/>
  <c r="BG1" s="1" a="1"/>
  <c r="BG1" s="1"/>
  <c r="BG3" l="1"/>
  <c r="BH4"/>
  <c r="BH5"/>
  <c r="BH1" s="1" a="1"/>
  <c r="BH1" s="1"/>
  <c r="BH3" l="1"/>
  <c r="BI4"/>
  <c r="BI5"/>
  <c r="BI1" s="1" a="1"/>
  <c r="BI1" s="1"/>
  <c r="BI3" l="1"/>
  <c r="BJ4"/>
  <c r="BJ5"/>
  <c r="BJ1" s="1" a="1"/>
  <c r="BJ1" s="1"/>
  <c r="BJ3" l="1"/>
  <c r="BK4"/>
  <c r="BK5"/>
  <c r="BK1" s="1" a="1"/>
  <c r="BK1" s="1"/>
  <c r="BK3" l="1"/>
  <c r="BL4"/>
  <c r="BL5"/>
  <c r="BL1" s="1" a="1"/>
  <c r="BL1" s="1"/>
  <c r="BL3" l="1"/>
  <c r="BM4"/>
  <c r="BM5"/>
  <c r="BM1" s="1" a="1"/>
  <c r="BM1" s="1"/>
  <c r="BM3" l="1"/>
  <c r="BN4"/>
  <c r="BN5"/>
  <c r="BN1" s="1" a="1"/>
  <c r="BN1" s="1"/>
  <c r="BN3" l="1"/>
  <c r="BO4"/>
  <c r="BO5"/>
  <c r="BO1" s="1" a="1"/>
  <c r="BO1" s="1"/>
  <c r="BO3" l="1"/>
  <c r="BP4"/>
  <c r="BP5"/>
  <c r="BP1" s="1" a="1"/>
  <c r="BP1" s="1"/>
  <c r="BP3" l="1"/>
  <c r="BQ4"/>
  <c r="BQ5"/>
  <c r="BQ1" s="1" a="1"/>
  <c r="BQ1" s="1"/>
  <c r="BQ3" l="1"/>
  <c r="BR4"/>
  <c r="BR5"/>
  <c r="BR1" s="1" a="1"/>
  <c r="BR1" s="1"/>
  <c r="BR3" l="1"/>
  <c r="BS4"/>
  <c r="BS5"/>
  <c r="BS1" s="1" a="1"/>
  <c r="BS1" s="1"/>
  <c r="BS3" l="1"/>
  <c r="BT4"/>
  <c r="BT5"/>
  <c r="BT1" s="1" a="1"/>
  <c r="BT1" s="1"/>
  <c r="BT3" l="1"/>
  <c r="BU4"/>
  <c r="BU5"/>
  <c r="BU1" s="1" a="1"/>
  <c r="BU1" s="1"/>
  <c r="BU3" l="1"/>
  <c r="BV4"/>
  <c r="BV5"/>
  <c r="BV1" s="1" a="1"/>
  <c r="BV1" s="1"/>
  <c r="BV3" l="1"/>
  <c r="BW4"/>
  <c r="BW5"/>
  <c r="BW1" s="1" a="1"/>
  <c r="BW1" s="1"/>
  <c r="BW3" l="1"/>
  <c r="BX4"/>
  <c r="BX5"/>
  <c r="BX1" s="1" a="1"/>
  <c r="BX1" s="1"/>
  <c r="BX3" l="1"/>
  <c r="BY4"/>
  <c r="BY5"/>
  <c r="BY1" s="1" a="1"/>
  <c r="BY1" s="1"/>
  <c r="BY3" l="1"/>
  <c r="BZ4"/>
  <c r="BZ5"/>
  <c r="BZ1" s="1" a="1"/>
  <c r="BZ1" s="1"/>
  <c r="BZ3" l="1"/>
  <c r="CA4"/>
  <c r="CA5"/>
  <c r="CA1" l="1" a="1"/>
  <c r="CA1" s="1"/>
  <c r="CA2"/>
  <c r="CA3"/>
  <c r="CB4"/>
  <c r="CB5"/>
  <c r="CB1" s="1" a="1"/>
  <c r="CB1" s="1"/>
  <c r="CB3" l="1"/>
  <c r="CC4"/>
  <c r="CC5"/>
  <c r="CC1" s="1" a="1"/>
  <c r="CC1" s="1"/>
  <c r="CC3" l="1"/>
  <c r="CD4"/>
  <c r="CD5"/>
  <c r="CD1" s="1" a="1"/>
  <c r="CD1" s="1"/>
  <c r="CD3" l="1"/>
  <c r="CE4"/>
  <c r="CE5"/>
  <c r="CE1" s="1" a="1"/>
  <c r="CE1" s="1"/>
  <c r="CE3" l="1"/>
  <c r="CF4"/>
  <c r="CF5"/>
  <c r="CF1" s="1" a="1"/>
  <c r="CF1" s="1"/>
  <c r="CF3" l="1"/>
  <c r="CG4"/>
  <c r="CG5"/>
  <c r="CG1" s="1" a="1"/>
  <c r="CG1" s="1"/>
  <c r="CG3" l="1"/>
  <c r="CH4"/>
  <c r="CH5"/>
  <c r="CH1" s="1" a="1"/>
  <c r="CH1" s="1"/>
  <c r="CH3" l="1"/>
  <c r="CI4"/>
  <c r="CI5"/>
  <c r="CI1" s="1" a="1"/>
  <c r="CI1" s="1"/>
  <c r="CI3" l="1"/>
  <c r="CJ4"/>
  <c r="CJ5"/>
  <c r="CJ1" s="1" a="1"/>
  <c r="CJ1" s="1"/>
  <c r="CJ3" l="1"/>
  <c r="CK4"/>
  <c r="CK5"/>
  <c r="CK1" s="1" a="1"/>
  <c r="CK1" s="1"/>
  <c r="CK3" l="1"/>
  <c r="CL4"/>
  <c r="CL5"/>
  <c r="CL1" s="1" a="1"/>
  <c r="CL1" s="1"/>
  <c r="CL3" l="1"/>
  <c r="CM4"/>
  <c r="CM5"/>
  <c r="CM1" s="1" a="1"/>
  <c r="CM1" s="1"/>
  <c r="CM3" l="1"/>
  <c r="CN4"/>
  <c r="CN5"/>
  <c r="CN1" s="1" a="1"/>
  <c r="CN1" s="1"/>
  <c r="CN3" l="1"/>
  <c r="CO4"/>
  <c r="CO5"/>
  <c r="CO1" s="1" a="1"/>
  <c r="CO1" s="1"/>
  <c r="CO3" l="1"/>
  <c r="CP4"/>
  <c r="CP5"/>
  <c r="CP1" s="1" a="1"/>
  <c r="CP1" s="1"/>
  <c r="CP3" l="1"/>
  <c r="CQ4"/>
  <c r="CQ5"/>
  <c r="CQ1" s="1" a="1"/>
  <c r="CQ1" s="1"/>
  <c r="CQ3" l="1"/>
  <c r="CR4"/>
  <c r="CR5"/>
  <c r="CR1" s="1" a="1"/>
  <c r="CR1" s="1"/>
  <c r="CR3" l="1"/>
  <c r="CS4"/>
  <c r="CS5"/>
  <c r="CS1" s="1" a="1"/>
  <c r="CS1" s="1"/>
  <c r="CS3" l="1"/>
  <c r="CT4"/>
  <c r="CT5"/>
  <c r="CT1" s="1" a="1"/>
  <c r="CT1" s="1"/>
  <c r="CT3" l="1"/>
  <c r="CU4"/>
  <c r="CU5"/>
  <c r="CU1" s="1" a="1"/>
  <c r="CU1" s="1"/>
  <c r="CU3" l="1"/>
  <c r="CV4"/>
  <c r="CV5"/>
  <c r="CV1" s="1" a="1"/>
  <c r="CV1" s="1"/>
  <c r="CV3" l="1"/>
  <c r="CW4"/>
  <c r="CW5"/>
  <c r="CW1" s="1" a="1"/>
  <c r="CW1" s="1"/>
  <c r="CW3" l="1"/>
  <c r="CX4"/>
  <c r="CX5"/>
  <c r="CX1" s="1" a="1"/>
  <c r="CX1" s="1"/>
  <c r="CX3" l="1"/>
  <c r="CY4"/>
  <c r="CY5"/>
  <c r="CY1" s="1" a="1"/>
  <c r="CY1" s="1"/>
  <c r="CY3" l="1"/>
  <c r="CZ4"/>
  <c r="CZ5"/>
  <c r="CZ1" s="1" a="1"/>
  <c r="CZ1" s="1"/>
  <c r="CZ3" l="1"/>
  <c r="DA4"/>
  <c r="DA5"/>
  <c r="DA1" s="1" a="1"/>
  <c r="DA1" s="1"/>
  <c r="DA3" l="1"/>
  <c r="DB4"/>
  <c r="DB5"/>
  <c r="DB1" s="1" a="1"/>
  <c r="DB1" s="1"/>
  <c r="DB3" l="1"/>
  <c r="DC4"/>
  <c r="DC5"/>
  <c r="DC1" s="1" a="1"/>
  <c r="DC1" s="1"/>
  <c r="DC3" l="1"/>
  <c r="DD4"/>
  <c r="DD5"/>
  <c r="DD1" s="1" a="1"/>
  <c r="DD1" s="1"/>
  <c r="DD3" l="1"/>
  <c r="DE4"/>
  <c r="DE5"/>
  <c r="DE1" s="1" a="1"/>
  <c r="DE1" s="1"/>
  <c r="DE3" l="1"/>
  <c r="DF4"/>
  <c r="DF5"/>
  <c r="DF1" l="1" a="1"/>
  <c r="DF1" s="1"/>
  <c r="DF2"/>
  <c r="DF3"/>
  <c r="DG4"/>
  <c r="DG5"/>
  <c r="DG1" s="1" a="1"/>
  <c r="DG1" s="1"/>
  <c r="DG3" l="1"/>
  <c r="DH4"/>
  <c r="DH5"/>
  <c r="DH1" s="1" a="1"/>
  <c r="DH1" s="1"/>
  <c r="DH3" l="1"/>
  <c r="DI4"/>
  <c r="DI5"/>
  <c r="DI1" s="1" a="1"/>
  <c r="DI1" s="1"/>
  <c r="DI3" l="1"/>
  <c r="DJ4"/>
  <c r="DJ5"/>
  <c r="DJ1" s="1" a="1"/>
  <c r="DJ1" s="1"/>
  <c r="DJ3" l="1"/>
  <c r="DK4"/>
  <c r="DK5"/>
  <c r="DK1" s="1" a="1"/>
  <c r="DK1" s="1"/>
  <c r="DK3" l="1"/>
  <c r="DL4"/>
  <c r="DL5"/>
  <c r="DL1" s="1" a="1"/>
  <c r="DL1" s="1"/>
  <c r="DL3" l="1"/>
  <c r="DM4"/>
  <c r="DM5"/>
  <c r="DM1" s="1" a="1"/>
  <c r="DM1" s="1"/>
  <c r="DM3" l="1"/>
  <c r="DN4"/>
  <c r="DN5"/>
  <c r="DN1" s="1" a="1"/>
  <c r="DN1" s="1"/>
  <c r="DN3" l="1"/>
  <c r="DO4"/>
  <c r="DO5"/>
  <c r="DO1" s="1" a="1"/>
  <c r="DO1" s="1"/>
  <c r="DO3" l="1"/>
  <c r="DP4"/>
  <c r="DP5"/>
  <c r="DP1" s="1" a="1"/>
  <c r="DP1" s="1"/>
  <c r="DP3" l="1"/>
  <c r="DQ4"/>
  <c r="DQ5"/>
  <c r="DQ1" s="1" a="1"/>
  <c r="DQ1" s="1"/>
  <c r="DQ3" l="1"/>
  <c r="DR4"/>
  <c r="DR5"/>
  <c r="DR1" s="1" a="1"/>
  <c r="DR1" s="1"/>
  <c r="DR3" l="1"/>
  <c r="DS4"/>
  <c r="DS5"/>
  <c r="DS1" s="1" a="1"/>
  <c r="DS1" s="1"/>
  <c r="DS3" l="1"/>
  <c r="DT4"/>
  <c r="DT5"/>
  <c r="DT1" s="1" a="1"/>
  <c r="DT1" s="1"/>
  <c r="DT3" l="1"/>
  <c r="DU4"/>
  <c r="DU5"/>
  <c r="DU1" s="1" a="1"/>
  <c r="DU1" s="1"/>
  <c r="DV4" l="1"/>
  <c r="DU3"/>
  <c r="DV5"/>
  <c r="DV1" s="1" a="1"/>
  <c r="DV1" s="1"/>
  <c r="DV3" l="1"/>
  <c r="DW4"/>
  <c r="DW5"/>
  <c r="DW1" s="1" a="1"/>
  <c r="DW1" s="1"/>
  <c r="DW3" l="1"/>
  <c r="DX4"/>
  <c r="DX5"/>
  <c r="DX1" s="1" a="1"/>
  <c r="DX1" s="1"/>
  <c r="DX3" l="1"/>
  <c r="DY4"/>
  <c r="DY5"/>
  <c r="DY1" s="1" a="1"/>
  <c r="DY1" s="1"/>
  <c r="DY3" l="1"/>
  <c r="DZ4"/>
  <c r="DZ5"/>
  <c r="DZ1" s="1" a="1"/>
  <c r="DZ1" s="1"/>
  <c r="DZ3" l="1"/>
  <c r="EA4"/>
  <c r="EA5"/>
  <c r="EA1" s="1" a="1"/>
  <c r="EA1" s="1"/>
  <c r="EA3" l="1"/>
  <c r="EB4"/>
  <c r="EB5"/>
  <c r="EB1" s="1" a="1"/>
  <c r="EB1" s="1"/>
  <c r="EB3" l="1"/>
  <c r="EC4"/>
  <c r="EC5"/>
  <c r="EC1" s="1" a="1"/>
  <c r="EC1" s="1"/>
  <c r="EC3" l="1"/>
  <c r="ED4"/>
  <c r="ED5"/>
  <c r="ED1" s="1" a="1"/>
  <c r="ED1" s="1"/>
  <c r="ED3" l="1"/>
  <c r="EE4"/>
  <c r="EE5"/>
  <c r="EE1" s="1" a="1"/>
  <c r="EE1" s="1"/>
  <c r="EE3" l="1"/>
  <c r="EF4"/>
  <c r="EF5"/>
  <c r="EF1" s="1" a="1"/>
  <c r="EF1" s="1"/>
  <c r="EF3" l="1"/>
  <c r="EG4"/>
  <c r="EG5"/>
  <c r="EG1" s="1" a="1"/>
  <c r="EG1" s="1"/>
  <c r="EG3" l="1"/>
  <c r="EH4"/>
  <c r="EH5"/>
  <c r="EH1" s="1" a="1"/>
  <c r="EH1" s="1"/>
  <c r="EH3" l="1"/>
  <c r="EI4"/>
  <c r="EI5"/>
  <c r="EI1" s="1" a="1"/>
  <c r="EI1" s="1"/>
  <c r="EI3" l="1"/>
  <c r="EJ4"/>
  <c r="EJ5"/>
  <c r="EJ1" s="1" a="1"/>
  <c r="EJ1" s="1"/>
  <c r="EJ3" l="1"/>
  <c r="EK4"/>
  <c r="EK5"/>
  <c r="EK1" l="1" a="1"/>
  <c r="EK1" s="1"/>
  <c r="EK2"/>
  <c r="EK3"/>
  <c r="EL4"/>
  <c r="EL5"/>
  <c r="EL1" s="1" a="1"/>
  <c r="EL1" s="1"/>
  <c r="EL3" l="1"/>
  <c r="EM4"/>
  <c r="EM5"/>
  <c r="EM1" s="1" a="1"/>
  <c r="EM1" s="1"/>
  <c r="EM3" l="1"/>
  <c r="EN4"/>
  <c r="EN5"/>
  <c r="EN1" s="1" a="1"/>
  <c r="EN1" s="1"/>
  <c r="EN3" l="1"/>
  <c r="EO4"/>
  <c r="EO5"/>
  <c r="EO1" s="1" a="1"/>
  <c r="EO1" s="1"/>
  <c r="EO3" l="1"/>
  <c r="EP4"/>
  <c r="EP5"/>
  <c r="EP1" s="1" a="1"/>
  <c r="EP1" s="1"/>
  <c r="EP3" l="1"/>
  <c r="EQ4"/>
  <c r="EQ5"/>
  <c r="EQ1" s="1" a="1"/>
  <c r="EQ1" s="1"/>
  <c r="EQ3" l="1"/>
  <c r="ER4"/>
  <c r="ER5"/>
  <c r="ER1" s="1" a="1"/>
  <c r="ER1" s="1"/>
  <c r="ER3" l="1"/>
  <c r="ES4"/>
  <c r="ES5"/>
  <c r="ES1" s="1" a="1"/>
  <c r="ES1" s="1"/>
  <c r="ES3" l="1"/>
  <c r="ET4"/>
  <c r="ET5"/>
  <c r="ET1" s="1" a="1"/>
  <c r="ET1" s="1"/>
  <c r="ET3" l="1"/>
  <c r="EU4"/>
  <c r="EU5"/>
  <c r="EU1" s="1" a="1"/>
  <c r="EU1" s="1"/>
  <c r="EU3" l="1"/>
  <c r="EV4"/>
  <c r="EV5"/>
  <c r="EV1" s="1" a="1"/>
  <c r="EV1" s="1"/>
  <c r="EV3" l="1"/>
  <c r="EW4"/>
  <c r="EW5"/>
  <c r="EW1" s="1" a="1"/>
  <c r="EW1" s="1"/>
  <c r="EW3" l="1"/>
  <c r="EX4"/>
  <c r="EX5"/>
  <c r="EX1" s="1" a="1"/>
  <c r="EX1" s="1"/>
  <c r="EX3" l="1"/>
  <c r="EY4"/>
  <c r="EY5"/>
  <c r="EY1" s="1" a="1"/>
  <c r="EY1" s="1"/>
  <c r="EY3" l="1"/>
  <c r="EZ4"/>
  <c r="EZ5"/>
  <c r="EZ1" s="1" a="1"/>
  <c r="EZ1" s="1"/>
  <c r="EZ3" l="1"/>
  <c r="FA4"/>
  <c r="FA5"/>
  <c r="FA1" s="1" a="1"/>
  <c r="FA1" s="1"/>
  <c r="FA3" l="1"/>
  <c r="FB4"/>
  <c r="FB5"/>
  <c r="FB1" s="1" a="1"/>
  <c r="FB1" s="1"/>
  <c r="FB3" l="1"/>
  <c r="FC4"/>
  <c r="FC5"/>
  <c r="FC1" s="1" a="1"/>
  <c r="FC1" s="1"/>
  <c r="FC3" l="1"/>
  <c r="FD4"/>
  <c r="FD5"/>
  <c r="FD1" s="1" a="1"/>
  <c r="FD1" s="1"/>
  <c r="FD3" l="1"/>
  <c r="FE4"/>
  <c r="FE5"/>
  <c r="FE1" s="1" a="1"/>
  <c r="FE1" s="1"/>
  <c r="FE3" l="1"/>
  <c r="FF4"/>
  <c r="FF5"/>
  <c r="FF1" s="1" a="1"/>
  <c r="FF1" s="1"/>
  <c r="FF3" l="1"/>
  <c r="FG4"/>
  <c r="FG5"/>
  <c r="FG1" s="1" a="1"/>
  <c r="FG1" s="1"/>
  <c r="FG3" l="1"/>
  <c r="FH4"/>
  <c r="FH5"/>
  <c r="FH1" s="1" a="1"/>
  <c r="FH1" s="1"/>
  <c r="FH3" l="1"/>
  <c r="FI4"/>
  <c r="FI5"/>
  <c r="FI1" s="1" a="1"/>
  <c r="FI1" s="1"/>
  <c r="FI3" l="1"/>
  <c r="FJ4"/>
  <c r="FJ5"/>
  <c r="FJ1" s="1" a="1"/>
  <c r="FJ1" s="1"/>
  <c r="FJ3" l="1"/>
  <c r="FK4"/>
  <c r="FK5"/>
  <c r="FK1" s="1" a="1"/>
  <c r="FK1" s="1"/>
  <c r="FK3" l="1"/>
  <c r="FL4"/>
  <c r="FL5"/>
  <c r="FL1" s="1" a="1"/>
  <c r="FL1" s="1"/>
  <c r="FL3" l="1"/>
  <c r="FM4"/>
  <c r="FM5"/>
  <c r="FM1" s="1" a="1"/>
  <c r="FM1" s="1"/>
  <c r="FM3" l="1"/>
  <c r="FN4"/>
  <c r="FN5"/>
  <c r="FN1" s="1" a="1"/>
  <c r="FN1" s="1"/>
  <c r="FN3" l="1"/>
  <c r="FO4"/>
  <c r="FO5"/>
  <c r="FO1" l="1" a="1"/>
  <c r="FO1" s="1"/>
  <c r="FO2"/>
  <c r="FO3"/>
  <c r="FP4"/>
  <c r="FP5"/>
  <c r="FP1" s="1" a="1"/>
  <c r="FP1" s="1"/>
  <c r="FP3" l="1"/>
  <c r="FQ4"/>
  <c r="FQ5"/>
  <c r="FQ1" s="1" a="1"/>
  <c r="FQ1" s="1"/>
  <c r="FQ3" l="1"/>
  <c r="FR4"/>
  <c r="FR5"/>
  <c r="FR1" s="1" a="1"/>
  <c r="FR1" s="1"/>
  <c r="FR3" l="1"/>
  <c r="FS4"/>
  <c r="FS5"/>
  <c r="FS1" s="1" a="1"/>
  <c r="FS1" s="1"/>
  <c r="FS3" l="1"/>
  <c r="FT4"/>
  <c r="FT5"/>
  <c r="FT1" s="1" a="1"/>
  <c r="FT1" s="1"/>
  <c r="FT3" l="1"/>
  <c r="FU4"/>
  <c r="FU5"/>
  <c r="FU1" s="1" a="1"/>
  <c r="FU1" s="1"/>
  <c r="FU3" l="1"/>
  <c r="FV4"/>
  <c r="FV5"/>
  <c r="FV1" s="1" a="1"/>
  <c r="FV1" s="1"/>
  <c r="FV3" l="1"/>
  <c r="FW4"/>
  <c r="FW5"/>
  <c r="FW1" s="1" a="1"/>
  <c r="FW1" s="1"/>
  <c r="FW3" l="1"/>
  <c r="FX4"/>
  <c r="FX5"/>
  <c r="FX1" s="1" a="1"/>
  <c r="FX1" s="1"/>
  <c r="FX3" l="1"/>
  <c r="FY4"/>
  <c r="FY5"/>
  <c r="FY1" s="1" a="1"/>
  <c r="FY1" s="1"/>
  <c r="FY3" l="1"/>
  <c r="FZ4"/>
  <c r="FZ5"/>
  <c r="FZ1" s="1" a="1"/>
  <c r="FZ1" s="1"/>
  <c r="FZ3" l="1"/>
  <c r="GA4"/>
  <c r="GA5"/>
  <c r="GA1" s="1" a="1"/>
  <c r="GA1" s="1"/>
  <c r="GA3" l="1"/>
  <c r="GB4"/>
  <c r="GB5"/>
  <c r="GB1" s="1" a="1"/>
  <c r="GB1" s="1"/>
  <c r="GB3" l="1"/>
  <c r="GC4"/>
  <c r="GC5"/>
  <c r="GC1" s="1" a="1"/>
  <c r="GC1" s="1"/>
  <c r="GC3" l="1"/>
  <c r="GD4"/>
  <c r="GD5"/>
  <c r="GD1" s="1" a="1"/>
  <c r="GD1" s="1"/>
  <c r="GD3" l="1"/>
  <c r="GE4"/>
  <c r="GE5"/>
  <c r="GE1" s="1" a="1"/>
  <c r="GE1" s="1"/>
  <c r="GE3" l="1"/>
  <c r="GF4"/>
  <c r="GF5"/>
  <c r="GF1" s="1" a="1"/>
  <c r="GF1" s="1"/>
  <c r="GF3" l="1"/>
  <c r="GG4"/>
  <c r="GG5"/>
  <c r="GG1" s="1" a="1"/>
  <c r="GG1" s="1"/>
  <c r="GG3" l="1"/>
  <c r="GH4"/>
  <c r="GH5"/>
  <c r="GH1" s="1" a="1"/>
  <c r="GH1" s="1"/>
  <c r="GH3" l="1"/>
  <c r="GI4"/>
  <c r="GI5"/>
  <c r="GI1" s="1" a="1"/>
  <c r="GI1" s="1"/>
  <c r="GI3" l="1"/>
  <c r="GJ4"/>
  <c r="GJ5"/>
  <c r="GJ1" s="1" a="1"/>
  <c r="GJ1" s="1"/>
  <c r="GJ3" l="1"/>
  <c r="GK4"/>
  <c r="GK5"/>
  <c r="GK1" s="1" a="1"/>
  <c r="GK1" s="1"/>
  <c r="GK3" l="1"/>
  <c r="GL4"/>
  <c r="GL5"/>
  <c r="GL1" s="1" a="1"/>
  <c r="GL1" s="1"/>
  <c r="GL3" l="1"/>
  <c r="GM4"/>
  <c r="GM5"/>
  <c r="GM1" s="1" a="1"/>
  <c r="GM1" s="1"/>
  <c r="GM3" l="1"/>
  <c r="GN4"/>
  <c r="GN5"/>
  <c r="GN1" s="1" a="1"/>
  <c r="GN1" s="1"/>
  <c r="GN3" l="1"/>
  <c r="GO4"/>
  <c r="GO5"/>
  <c r="GO1" s="1" a="1"/>
  <c r="GO1" s="1"/>
  <c r="GO3" l="1"/>
  <c r="GP4"/>
  <c r="GP5"/>
  <c r="GP1" s="1" a="1"/>
  <c r="GP1" s="1"/>
  <c r="GP3" l="1"/>
  <c r="GQ4"/>
  <c r="GQ5"/>
  <c r="GQ1" s="1" a="1"/>
  <c r="GQ1" s="1"/>
  <c r="GQ3" l="1"/>
  <c r="GR4"/>
  <c r="GR5"/>
  <c r="GR1" s="1" a="1"/>
  <c r="GR1" s="1"/>
  <c r="GR3" l="1"/>
  <c r="GS4"/>
  <c r="GS5"/>
  <c r="GS1" s="1" a="1"/>
  <c r="GS1" s="1"/>
  <c r="GS3" l="1"/>
  <c r="GT4"/>
  <c r="GT5"/>
  <c r="GT1" l="1" a="1"/>
  <c r="GT1" s="1"/>
  <c r="GT2"/>
  <c r="GT3"/>
  <c r="GU4"/>
  <c r="GU5"/>
  <c r="GU1" s="1" a="1"/>
  <c r="GU1" s="1"/>
  <c r="GU3" l="1"/>
  <c r="GV4"/>
  <c r="GV5"/>
  <c r="GV1" s="1" a="1"/>
  <c r="GV1" s="1"/>
  <c r="GV3" l="1"/>
  <c r="GW4"/>
  <c r="GW5"/>
  <c r="GW1" s="1" a="1"/>
  <c r="GW1" s="1"/>
  <c r="GW3" l="1"/>
  <c r="GX4"/>
  <c r="GX5"/>
  <c r="GX1" s="1" a="1"/>
  <c r="GX1" s="1"/>
  <c r="GX3" l="1"/>
  <c r="GY4"/>
  <c r="GY5"/>
  <c r="GY1" s="1" a="1"/>
  <c r="GY1" s="1"/>
  <c r="GY3" l="1"/>
  <c r="GZ4"/>
  <c r="GZ5"/>
  <c r="GZ1" s="1" a="1"/>
  <c r="GZ1" s="1"/>
  <c r="GZ3" l="1"/>
  <c r="HA4"/>
  <c r="HA5"/>
  <c r="HA1" s="1" a="1"/>
  <c r="HA1" s="1"/>
  <c r="HA3" l="1"/>
  <c r="HB4"/>
  <c r="HB5"/>
  <c r="HB1" s="1" a="1"/>
  <c r="HB1" s="1"/>
  <c r="HB3" l="1"/>
  <c r="HC4"/>
  <c r="HC5"/>
  <c r="HC1" l="1" a="1"/>
  <c r="HC1" s="1"/>
  <c r="HC3"/>
  <c r="HD4"/>
  <c r="HD5"/>
  <c r="HD1" l="1" a="1"/>
  <c r="HD1" s="1"/>
  <c r="HD3"/>
  <c r="HE4"/>
  <c r="HE5"/>
  <c r="HE1" l="1" a="1"/>
  <c r="HE1" s="1"/>
  <c r="HE3"/>
  <c r="HF4"/>
  <c r="HF5"/>
  <c r="HF1" l="1" a="1"/>
  <c r="HF1" s="1"/>
  <c r="HF3"/>
  <c r="HG4"/>
  <c r="HG5"/>
  <c r="HG1" l="1" a="1"/>
  <c r="HG1" s="1"/>
  <c r="HG3"/>
  <c r="HH4"/>
  <c r="HH5"/>
  <c r="HH1" l="1" a="1"/>
  <c r="HH1" s="1"/>
  <c r="HH3"/>
  <c r="HI4"/>
  <c r="HI5"/>
  <c r="HI1" l="1" a="1"/>
  <c r="HI1" s="1"/>
  <c r="HI3"/>
  <c r="HJ4"/>
  <c r="HJ5"/>
  <c r="HJ1" l="1" a="1"/>
  <c r="HJ1" s="1"/>
  <c r="HJ3"/>
  <c r="HK4"/>
  <c r="HK5"/>
  <c r="HK1" l="1" a="1"/>
  <c r="HK1" s="1"/>
  <c r="HK3"/>
  <c r="HL4"/>
  <c r="HL5"/>
  <c r="HL1" l="1" a="1"/>
  <c r="HL1" s="1"/>
  <c r="HL3"/>
  <c r="HM4"/>
  <c r="HM5"/>
  <c r="HM1" l="1" a="1"/>
  <c r="HM1" s="1"/>
  <c r="HM3"/>
  <c r="HN4"/>
  <c r="HN5"/>
  <c r="HN1" l="1" a="1"/>
  <c r="HN1" s="1"/>
  <c r="HN3"/>
  <c r="HO4"/>
  <c r="HO5"/>
  <c r="HO1" l="1" a="1"/>
  <c r="HO1" s="1"/>
  <c r="HO3"/>
  <c r="HP4"/>
  <c r="HP5"/>
  <c r="HP1" l="1" a="1"/>
  <c r="HP1" s="1"/>
  <c r="HP3"/>
  <c r="HQ4"/>
  <c r="HQ5"/>
  <c r="HQ1" l="1" a="1"/>
  <c r="HQ1" s="1"/>
  <c r="HQ3"/>
  <c r="HR4"/>
  <c r="HR5"/>
  <c r="HR1" l="1" a="1"/>
  <c r="HR1" s="1"/>
  <c r="HR3"/>
  <c r="HS4"/>
  <c r="HS5"/>
  <c r="HS1" l="1" a="1"/>
  <c r="HS1" s="1"/>
  <c r="HS3"/>
  <c r="HT4"/>
  <c r="HT5"/>
  <c r="HT1" l="1" a="1"/>
  <c r="HT1" s="1"/>
  <c r="HT3"/>
  <c r="HU4"/>
  <c r="HU5"/>
  <c r="HU1" l="1" a="1"/>
  <c r="HU1" s="1"/>
  <c r="HU3"/>
  <c r="HV4"/>
  <c r="HV5"/>
  <c r="HV1" l="1" a="1"/>
  <c r="HV1" s="1"/>
  <c r="HV3"/>
  <c r="HW4"/>
  <c r="HW5"/>
  <c r="HW1" l="1" a="1"/>
  <c r="HW1" s="1"/>
  <c r="HW3"/>
  <c r="HX4"/>
  <c r="HX5"/>
  <c r="HX2" s="1"/>
  <c r="HX1" l="1" a="1"/>
  <c r="HX1" s="1"/>
  <c r="HX3"/>
  <c r="HY4"/>
  <c r="HY5"/>
  <c r="HY1" l="1" a="1"/>
  <c r="HY1" s="1"/>
  <c r="HY3"/>
  <c r="HZ4"/>
  <c r="HZ5"/>
  <c r="HZ1" l="1" a="1"/>
  <c r="HZ1" s="1"/>
  <c r="HZ3"/>
  <c r="IA4"/>
  <c r="IA5"/>
  <c r="IA1" l="1" a="1"/>
  <c r="IA1" s="1"/>
  <c r="IA3"/>
  <c r="IB4"/>
  <c r="IB5"/>
  <c r="IB1" l="1" a="1"/>
  <c r="IB1" s="1"/>
  <c r="IB3"/>
  <c r="IC4"/>
  <c r="IC5"/>
  <c r="IC1" l="1" a="1"/>
  <c r="IC1" s="1"/>
  <c r="IC3"/>
  <c r="ID4"/>
  <c r="ID5"/>
  <c r="ID1" l="1" a="1"/>
  <c r="ID1" s="1"/>
  <c r="ID3"/>
  <c r="IE4"/>
  <c r="IE5"/>
  <c r="IE1" l="1" a="1"/>
  <c r="IE1" s="1"/>
  <c r="IE3"/>
  <c r="IF4"/>
  <c r="IF5"/>
  <c r="IF1" l="1" a="1"/>
  <c r="IF1" s="1"/>
  <c r="IF3"/>
  <c r="IG4"/>
  <c r="IG5"/>
  <c r="IG1" l="1" a="1"/>
  <c r="IG1" s="1"/>
  <c r="IG3"/>
  <c r="IH4"/>
  <c r="IH5"/>
  <c r="IH1" s="1" a="1"/>
  <c r="IH1" s="1"/>
  <c r="IH3" l="1"/>
  <c r="II4"/>
  <c r="II5"/>
  <c r="II1" s="1" a="1"/>
  <c r="II1" s="1"/>
  <c r="II3" l="1"/>
  <c r="IJ4"/>
  <c r="IJ5"/>
  <c r="IJ1" s="1" a="1"/>
  <c r="IJ1" s="1"/>
  <c r="IJ3" l="1"/>
  <c r="IK4"/>
  <c r="IK5"/>
  <c r="IK1" s="1" a="1"/>
  <c r="IK1" s="1"/>
  <c r="IK3" l="1"/>
  <c r="IL4"/>
  <c r="IL5"/>
  <c r="IL1" s="1" a="1"/>
  <c r="IL1" s="1"/>
  <c r="IL3" l="1"/>
  <c r="IM4"/>
  <c r="IM5"/>
  <c r="IM1" s="1" a="1"/>
  <c r="IM1" s="1"/>
  <c r="IM3" l="1"/>
  <c r="IN4"/>
  <c r="IN5"/>
  <c r="IN1" s="1" a="1"/>
  <c r="IN1" s="1"/>
  <c r="IN3" l="1"/>
  <c r="IO4"/>
  <c r="IO5"/>
  <c r="IO1" s="1" a="1"/>
  <c r="IO1" s="1"/>
  <c r="IO3" l="1"/>
  <c r="IP4"/>
  <c r="IP5"/>
  <c r="IP1" s="1" a="1"/>
  <c r="IP1" s="1"/>
  <c r="IP3" l="1"/>
  <c r="IQ4"/>
  <c r="IQ5"/>
  <c r="IQ1" s="1" a="1"/>
  <c r="IQ1" s="1"/>
  <c r="IQ3" l="1"/>
  <c r="IR4"/>
  <c r="IR5"/>
  <c r="IR1" s="1" a="1"/>
  <c r="IR1" s="1"/>
  <c r="IR3" l="1"/>
  <c r="IS4"/>
  <c r="IS5"/>
  <c r="IS1" s="1" a="1"/>
  <c r="IS1" s="1"/>
  <c r="IS3" l="1"/>
  <c r="IT4"/>
  <c r="IT5"/>
  <c r="IT1" s="1" a="1"/>
  <c r="IT1" s="1"/>
  <c r="IT3" l="1"/>
  <c r="IU4"/>
  <c r="IU5"/>
  <c r="IU1" s="1" a="1"/>
  <c r="IU1" s="1"/>
  <c r="IU3" l="1"/>
  <c r="IV4"/>
  <c r="IV5"/>
  <c r="IV1" s="1" a="1"/>
  <c r="IV1" s="1"/>
  <c r="IV3" l="1"/>
  <c r="IW4"/>
  <c r="IW5"/>
  <c r="IW1" s="1" a="1"/>
  <c r="IW1" s="1"/>
  <c r="IW3" l="1"/>
  <c r="IX4"/>
  <c r="IX5"/>
  <c r="IX1" s="1" a="1"/>
  <c r="IX1" s="1"/>
  <c r="IX3" l="1"/>
  <c r="IY4"/>
  <c r="IY5"/>
  <c r="IY1" s="1" a="1"/>
  <c r="IY1" s="1"/>
  <c r="IY3" l="1"/>
  <c r="IZ4"/>
  <c r="IZ5"/>
  <c r="IZ1" s="1" a="1"/>
  <c r="IZ1" s="1"/>
  <c r="IZ3" l="1"/>
  <c r="JA4"/>
  <c r="JA5"/>
  <c r="JA1" s="1" a="1"/>
  <c r="JA1" s="1"/>
  <c r="JA3" l="1"/>
  <c r="JB4"/>
  <c r="JB5"/>
  <c r="JB1" s="1" a="1"/>
  <c r="JB1" s="1"/>
  <c r="JB3" l="1"/>
  <c r="JC4"/>
  <c r="JC5"/>
  <c r="JC1" l="1" a="1"/>
  <c r="JC1" s="1"/>
  <c r="JC2"/>
  <c r="JC3"/>
  <c r="JD4"/>
  <c r="JD5"/>
  <c r="JD1" s="1" a="1"/>
  <c r="JD1" s="1"/>
  <c r="JD3" l="1"/>
  <c r="JE4"/>
  <c r="JE5"/>
  <c r="JE1" s="1" a="1"/>
  <c r="JE1" s="1"/>
  <c r="JE3" l="1"/>
  <c r="JF4"/>
  <c r="JF5"/>
  <c r="JF1" s="1" a="1"/>
  <c r="JF1" s="1"/>
  <c r="JF3" l="1"/>
  <c r="JG4"/>
  <c r="JG5"/>
  <c r="JG1" s="1" a="1"/>
  <c r="JG1" s="1"/>
  <c r="JG3" l="1"/>
  <c r="JH4"/>
  <c r="JH5"/>
  <c r="JH1" s="1" a="1"/>
  <c r="JH1" s="1"/>
  <c r="JH3" l="1"/>
  <c r="JI4"/>
  <c r="JI5"/>
  <c r="JI1" s="1" a="1"/>
  <c r="JI1" s="1"/>
  <c r="JI3" l="1"/>
  <c r="JJ4"/>
  <c r="JJ5"/>
  <c r="JJ1" s="1" a="1"/>
  <c r="JJ1" s="1"/>
  <c r="JJ3" l="1"/>
  <c r="JK4"/>
  <c r="JK5"/>
  <c r="JK1" s="1" a="1"/>
  <c r="JK1" s="1"/>
  <c r="JK3" l="1"/>
  <c r="JL4"/>
  <c r="JL5"/>
  <c r="JL1" s="1" a="1"/>
  <c r="JL1" s="1"/>
  <c r="JL3" l="1"/>
  <c r="JM4"/>
  <c r="JM5"/>
  <c r="JM1" s="1" a="1"/>
  <c r="JM1" s="1"/>
  <c r="JM3" l="1"/>
  <c r="JN4"/>
  <c r="JN5"/>
  <c r="JN1" s="1" a="1"/>
  <c r="JN1" s="1"/>
  <c r="JN3" l="1"/>
  <c r="JO4"/>
  <c r="JO5"/>
  <c r="JO1" s="1" a="1"/>
  <c r="JO1" s="1"/>
  <c r="JO3" l="1"/>
  <c r="JP4"/>
  <c r="JP5"/>
  <c r="JP1" s="1" a="1"/>
  <c r="JP1" s="1"/>
  <c r="JP3" l="1"/>
  <c r="JQ4"/>
  <c r="JQ5"/>
  <c r="JQ1" s="1" a="1"/>
  <c r="JQ1" s="1"/>
  <c r="JQ3" l="1"/>
  <c r="JR4"/>
  <c r="JR5"/>
  <c r="JR1" s="1" a="1"/>
  <c r="JR1" s="1"/>
  <c r="JR3" l="1"/>
  <c r="JS4"/>
  <c r="JS5"/>
  <c r="JS1" s="1" a="1"/>
  <c r="JS1" s="1"/>
  <c r="JS3" l="1"/>
  <c r="JT4"/>
  <c r="JT5"/>
  <c r="JT1" s="1" a="1"/>
  <c r="JT1" s="1"/>
  <c r="JT3" l="1"/>
  <c r="JU4"/>
  <c r="JU5"/>
  <c r="JU1" s="1" a="1"/>
  <c r="JU1" s="1"/>
  <c r="JU3" l="1"/>
  <c r="JV4"/>
  <c r="JV5"/>
  <c r="JV1" s="1" a="1"/>
  <c r="JV1" s="1"/>
  <c r="JV3" l="1"/>
  <c r="JW4"/>
  <c r="JW5"/>
  <c r="JW1" s="1" a="1"/>
  <c r="JW1" s="1"/>
  <c r="JW3" l="1"/>
  <c r="JX4"/>
  <c r="JX5"/>
  <c r="JX1" s="1" a="1"/>
  <c r="JX1" s="1"/>
  <c r="JX3" l="1"/>
  <c r="JY4"/>
  <c r="JY5"/>
  <c r="JY1" s="1" a="1"/>
  <c r="JY1" s="1"/>
  <c r="JY3" l="1"/>
  <c r="JZ4"/>
  <c r="JZ5"/>
  <c r="JZ1" s="1" a="1"/>
  <c r="JZ1" s="1"/>
  <c r="JZ3" l="1"/>
  <c r="KA4"/>
  <c r="KA5"/>
  <c r="KA1" s="1" a="1"/>
  <c r="KA1" s="1"/>
  <c r="KA3" l="1"/>
  <c r="KB4"/>
  <c r="KB5"/>
  <c r="KB1" s="1" a="1"/>
  <c r="KB1" s="1"/>
  <c r="KB3" l="1"/>
  <c r="KC4"/>
  <c r="KC5"/>
  <c r="KC1" s="1" a="1"/>
  <c r="KC1" s="1"/>
  <c r="KC3" l="1"/>
  <c r="KD4"/>
  <c r="KD5"/>
  <c r="KD1" s="1" a="1"/>
  <c r="KD1" s="1"/>
  <c r="KD3" l="1"/>
  <c r="KE4"/>
  <c r="KE5"/>
  <c r="KE1" s="1" a="1"/>
  <c r="KE1" s="1"/>
  <c r="KE3" l="1"/>
  <c r="KF4"/>
  <c r="KF5"/>
  <c r="KF1" s="1" a="1"/>
  <c r="KF1" s="1"/>
  <c r="KF3" l="1"/>
  <c r="KG4"/>
  <c r="KG5"/>
  <c r="KG1" s="1" a="1"/>
  <c r="KG1" s="1"/>
  <c r="KG3" l="1"/>
  <c r="KH4"/>
  <c r="KH5"/>
  <c r="KH1" l="1" a="1"/>
  <c r="KH1" s="1"/>
  <c r="KH2"/>
  <c r="KH3"/>
  <c r="KI4"/>
  <c r="KI5"/>
  <c r="KI1" s="1" a="1"/>
  <c r="KI1" s="1"/>
  <c r="KI3" l="1"/>
  <c r="KJ4"/>
  <c r="KJ5"/>
  <c r="KJ1" s="1" a="1"/>
  <c r="KJ1" s="1"/>
  <c r="KJ3" l="1"/>
  <c r="KK4"/>
  <c r="KK5"/>
  <c r="KK1" s="1" a="1"/>
  <c r="KK1" s="1"/>
  <c r="KK3" l="1"/>
  <c r="KL4"/>
  <c r="KL5"/>
  <c r="KL1" s="1" a="1"/>
  <c r="KL1" s="1"/>
  <c r="KL3" l="1"/>
  <c r="KM4"/>
  <c r="KM5"/>
  <c r="KM1" s="1" a="1"/>
  <c r="KM1" s="1"/>
  <c r="KM3" l="1"/>
  <c r="KN4"/>
  <c r="KN5"/>
  <c r="KN1" s="1" a="1"/>
  <c r="KN1" s="1"/>
  <c r="KN3" l="1"/>
  <c r="KO4"/>
  <c r="KO5"/>
  <c r="KO1" s="1" a="1"/>
  <c r="KO1" s="1"/>
  <c r="KO3" l="1"/>
  <c r="KP4"/>
  <c r="KP5"/>
  <c r="KP1" s="1" a="1"/>
  <c r="KP1" s="1"/>
  <c r="KP3" l="1"/>
  <c r="KQ4"/>
  <c r="KQ5"/>
  <c r="KQ1" s="1" a="1"/>
  <c r="KQ1" s="1"/>
  <c r="KQ3" l="1"/>
  <c r="KR4"/>
  <c r="KR5"/>
  <c r="KR1" s="1" a="1"/>
  <c r="KR1" s="1"/>
  <c r="KR3" l="1"/>
  <c r="KS4"/>
  <c r="KS5"/>
  <c r="KS1" s="1" a="1"/>
  <c r="KS1" s="1"/>
  <c r="KS3" l="1"/>
  <c r="KT4"/>
  <c r="KT5"/>
  <c r="KT1" s="1" a="1"/>
  <c r="KT1" s="1"/>
  <c r="KT3" l="1"/>
  <c r="KU4"/>
  <c r="KU5"/>
  <c r="KU1" s="1" a="1"/>
  <c r="KU1" s="1"/>
  <c r="KU3" l="1"/>
  <c r="KV4"/>
  <c r="KV5"/>
  <c r="KV1" s="1" a="1"/>
  <c r="KV1" s="1"/>
  <c r="KV3" l="1"/>
  <c r="KW4"/>
  <c r="KW5"/>
  <c r="KW1" s="1" a="1"/>
  <c r="KW1" s="1"/>
  <c r="KW3" l="1"/>
  <c r="KX4"/>
  <c r="KX5"/>
  <c r="KX1" s="1" a="1"/>
  <c r="KX1" s="1"/>
  <c r="KX3" l="1"/>
  <c r="KY4"/>
  <c r="KY5"/>
  <c r="KY1" s="1" a="1"/>
  <c r="KY1" s="1"/>
  <c r="KY3" l="1"/>
  <c r="KZ4"/>
  <c r="KZ5"/>
  <c r="KZ1" s="1" a="1"/>
  <c r="KZ1" s="1"/>
  <c r="KZ3" l="1"/>
  <c r="LA4"/>
  <c r="LA5"/>
  <c r="LA1" s="1" a="1"/>
  <c r="LA1" s="1"/>
  <c r="LA3" l="1"/>
  <c r="LB4"/>
  <c r="LB5"/>
  <c r="LB1" s="1" a="1"/>
  <c r="LB1" s="1"/>
  <c r="LB3" l="1"/>
  <c r="LC4"/>
  <c r="LC5"/>
  <c r="LC1" s="1" a="1"/>
  <c r="LC1" s="1"/>
  <c r="LC3" l="1"/>
  <c r="LD4"/>
  <c r="LD5"/>
  <c r="LD1" s="1" a="1"/>
  <c r="LD1" s="1"/>
  <c r="LD3" l="1"/>
  <c r="LE4"/>
  <c r="LE5"/>
  <c r="LE1" s="1" a="1"/>
  <c r="LE1" s="1"/>
  <c r="LE3" l="1"/>
  <c r="LF4"/>
  <c r="LF5"/>
  <c r="LF1" s="1" a="1"/>
  <c r="LF1" s="1"/>
  <c r="LF3" l="1"/>
  <c r="LG4"/>
  <c r="LG5"/>
  <c r="LG1" s="1" a="1"/>
  <c r="LG1" s="1"/>
  <c r="LG3" l="1"/>
  <c r="LH4"/>
  <c r="LH5"/>
  <c r="LH1" s="1" a="1"/>
  <c r="LH1" s="1"/>
  <c r="LH3" l="1"/>
  <c r="LI4"/>
  <c r="LI5"/>
  <c r="LI1" s="1" a="1"/>
  <c r="LI1" s="1"/>
  <c r="LI3" l="1"/>
  <c r="LJ4"/>
  <c r="LJ5"/>
  <c r="LJ1" l="1" a="1"/>
  <c r="LJ1" s="1"/>
  <c r="LJ2"/>
  <c r="LJ3"/>
  <c r="LK4"/>
  <c r="LK5"/>
  <c r="LK1" s="1" a="1"/>
  <c r="LK1" s="1"/>
  <c r="LK3" l="1"/>
  <c r="LL4"/>
  <c r="LL5"/>
  <c r="LL1" s="1" a="1"/>
  <c r="LL1" s="1"/>
  <c r="LL3" l="1"/>
  <c r="LM4"/>
  <c r="LM5"/>
  <c r="LM1" s="1" a="1"/>
  <c r="LM1" s="1"/>
  <c r="LM3" l="1"/>
  <c r="LN4"/>
  <c r="LN5"/>
  <c r="LN1" s="1" a="1"/>
  <c r="LN1" s="1"/>
  <c r="LN3" l="1"/>
  <c r="LO4"/>
  <c r="LO5"/>
  <c r="LO1" s="1" a="1"/>
  <c r="LO1" s="1"/>
  <c r="LO3" l="1"/>
  <c r="LP4"/>
  <c r="LP5"/>
  <c r="LP1" s="1" a="1"/>
  <c r="LP1" s="1"/>
  <c r="LP3" l="1"/>
  <c r="LQ4"/>
  <c r="LQ5"/>
  <c r="LQ1" s="1" a="1"/>
  <c r="LQ1" s="1"/>
  <c r="LQ3" l="1"/>
  <c r="LR4"/>
  <c r="LR5"/>
  <c r="LR1" s="1" a="1"/>
  <c r="LR1" s="1"/>
  <c r="LR3" l="1"/>
  <c r="LS4"/>
  <c r="LS5"/>
  <c r="LS1" s="1" a="1"/>
  <c r="LS1" s="1"/>
  <c r="LS3" l="1"/>
  <c r="LT4"/>
  <c r="LT5"/>
  <c r="LT1" s="1" a="1"/>
  <c r="LT1" s="1"/>
  <c r="LT3" l="1"/>
  <c r="LU4"/>
  <c r="LU5"/>
  <c r="LU1" s="1" a="1"/>
  <c r="LU1" s="1"/>
  <c r="LU3" l="1"/>
  <c r="LV4"/>
  <c r="LV5"/>
  <c r="LV1" s="1" a="1"/>
  <c r="LV1" s="1"/>
  <c r="LV3" l="1"/>
  <c r="LW4"/>
  <c r="LW5"/>
  <c r="LW1" s="1" a="1"/>
  <c r="LW1" s="1"/>
  <c r="LW3" l="1"/>
  <c r="LX4"/>
  <c r="LX5"/>
  <c r="LX1" s="1" a="1"/>
  <c r="LX1" s="1"/>
  <c r="LX3" l="1"/>
  <c r="LY4"/>
  <c r="LY5"/>
  <c r="LY1" s="1" a="1"/>
  <c r="LY1" s="1"/>
  <c r="LY3" l="1"/>
  <c r="LZ4"/>
  <c r="LZ5"/>
  <c r="LZ1" s="1" a="1"/>
  <c r="LZ1" s="1"/>
  <c r="LZ3" l="1"/>
  <c r="MA4"/>
  <c r="MA5"/>
  <c r="MA1" s="1" a="1"/>
  <c r="MA1" s="1"/>
  <c r="MA3" l="1"/>
  <c r="MB4"/>
  <c r="MB5"/>
  <c r="MB1" s="1" a="1"/>
  <c r="MB1" s="1"/>
  <c r="MB3" l="1"/>
  <c r="MC4"/>
  <c r="MC5"/>
  <c r="MC1" s="1" a="1"/>
  <c r="MC1" s="1"/>
  <c r="MC3" l="1"/>
  <c r="MD4"/>
  <c r="MD5"/>
  <c r="MD1" s="1" a="1"/>
  <c r="MD1" s="1"/>
  <c r="MD3" l="1"/>
  <c r="ME4"/>
  <c r="ME5"/>
  <c r="ME1" s="1" a="1"/>
  <c r="ME1" s="1"/>
  <c r="ME3" l="1"/>
  <c r="MF4"/>
  <c r="MF5"/>
  <c r="MF1" s="1" a="1"/>
  <c r="MF1" s="1"/>
  <c r="MF3" l="1"/>
  <c r="MG4"/>
  <c r="MG5"/>
  <c r="MG1" s="1" a="1"/>
  <c r="MG1" s="1"/>
  <c r="MG3" l="1"/>
  <c r="MH4"/>
  <c r="MH5"/>
  <c r="MH1" s="1" a="1"/>
  <c r="MH1" s="1"/>
  <c r="MH3" l="1"/>
  <c r="MI4"/>
  <c r="MI5"/>
  <c r="MI1" s="1" a="1"/>
  <c r="MI1" s="1"/>
  <c r="MI3" l="1"/>
  <c r="MJ4"/>
  <c r="MJ5"/>
  <c r="MJ1" s="1" a="1"/>
  <c r="MJ1" s="1"/>
  <c r="MJ3" l="1"/>
  <c r="MK4"/>
  <c r="MK5"/>
  <c r="MK1" s="1" a="1"/>
  <c r="MK1" s="1"/>
  <c r="MK3" l="1"/>
  <c r="ML4"/>
  <c r="ML5"/>
  <c r="ML1" s="1" a="1"/>
  <c r="ML1" s="1"/>
  <c r="ML3" l="1"/>
  <c r="MM4"/>
  <c r="MM5"/>
  <c r="MM1" s="1" a="1"/>
  <c r="MM1" s="1"/>
  <c r="MM3" l="1"/>
  <c r="MN4"/>
  <c r="MN5"/>
  <c r="MN1" s="1" a="1"/>
  <c r="MN1" s="1"/>
  <c r="MN3" l="1"/>
  <c r="MO4"/>
  <c r="MO5"/>
  <c r="MO1" l="1" a="1"/>
  <c r="MO1" s="1"/>
  <c r="MO2"/>
  <c r="MO3"/>
  <c r="MP4"/>
  <c r="MP5"/>
  <c r="MP1" s="1" a="1"/>
  <c r="MP1" s="1"/>
  <c r="MP3" l="1"/>
  <c r="MQ4"/>
  <c r="MQ5"/>
  <c r="MQ1" s="1" a="1"/>
  <c r="MQ1" s="1"/>
  <c r="MQ3" l="1"/>
  <c r="MR4"/>
  <c r="MR5"/>
  <c r="MR1" s="1" a="1"/>
  <c r="MR1" s="1"/>
  <c r="MR3" l="1"/>
  <c r="MS4"/>
  <c r="MS5"/>
  <c r="MS1" s="1" a="1"/>
  <c r="MS1" s="1"/>
  <c r="MS3" l="1"/>
  <c r="MT4"/>
  <c r="MT5"/>
  <c r="MT1" s="1" a="1"/>
  <c r="MT1" s="1"/>
  <c r="MT3" l="1"/>
  <c r="MU4"/>
  <c r="MU5"/>
  <c r="MU1" s="1" a="1"/>
  <c r="MU1" s="1"/>
  <c r="MU3" l="1"/>
  <c r="MV4"/>
  <c r="MV5"/>
  <c r="MV1" s="1" a="1"/>
  <c r="MV1" s="1"/>
  <c r="MV3" l="1"/>
  <c r="MW4"/>
  <c r="MW5"/>
  <c r="MW1" s="1" a="1"/>
  <c r="MW1" s="1"/>
  <c r="MW3" l="1"/>
  <c r="MX4"/>
  <c r="MX5"/>
  <c r="MX1" s="1" a="1"/>
  <c r="MX1" s="1"/>
  <c r="MX3" l="1"/>
  <c r="MY4"/>
  <c r="MY5"/>
  <c r="MY1" s="1" a="1"/>
  <c r="MY1" s="1"/>
  <c r="MY3" l="1"/>
  <c r="MZ4"/>
  <c r="MZ5"/>
  <c r="MZ1" s="1" a="1"/>
  <c r="MZ1" s="1"/>
  <c r="MZ3" l="1"/>
  <c r="NA4"/>
  <c r="NA5"/>
  <c r="NA1" s="1" a="1"/>
  <c r="NA1" s="1"/>
  <c r="NA3" l="1"/>
  <c r="NB4"/>
  <c r="NB5"/>
  <c r="NB1" s="1" a="1"/>
  <c r="NB1" s="1"/>
  <c r="NB3" l="1"/>
  <c r="NC4"/>
  <c r="NC5"/>
  <c r="NC1" s="1" a="1"/>
  <c r="NC1" s="1"/>
  <c r="NC3" l="1"/>
  <c r="ND4"/>
  <c r="ND5"/>
  <c r="ND1" s="1" a="1"/>
  <c r="ND1" s="1"/>
  <c r="ND3" l="1"/>
  <c r="NE4"/>
  <c r="NE5"/>
  <c r="NE1" s="1" a="1"/>
  <c r="NE1" s="1"/>
  <c r="NE3" l="1"/>
  <c r="NF4"/>
  <c r="NG4" s="1"/>
  <c r="NH4" s="1"/>
  <c r="NI4" s="1"/>
  <c r="NJ4" s="1"/>
  <c r="NK4" s="1"/>
  <c r="NL4" s="1"/>
  <c r="NM4" s="1"/>
  <c r="NN4" s="1"/>
  <c r="NO4" s="1"/>
  <c r="NP4" s="1"/>
  <c r="NQ4" s="1"/>
  <c r="NR4" s="1"/>
  <c r="NS4" s="1"/>
  <c r="NT4" s="1"/>
  <c r="NU4" s="1"/>
  <c r="NV4" s="1"/>
  <c r="NW4" s="1"/>
  <c r="NX4" s="1"/>
  <c r="NY4" s="1"/>
  <c r="NZ4" s="1"/>
  <c r="OA4" s="1"/>
  <c r="OB4" s="1"/>
  <c r="OC4" s="1"/>
  <c r="OD4" s="1"/>
  <c r="OE4" s="1"/>
  <c r="OF4" s="1"/>
  <c r="OG4" s="1"/>
  <c r="OH4" s="1"/>
  <c r="OI4" s="1"/>
  <c r="OJ4" s="1"/>
  <c r="NF5"/>
  <c r="NF1" s="1" a="1"/>
  <c r="NF1" s="1"/>
  <c r="NF3" l="1"/>
  <c r="NG5"/>
  <c r="NG1" s="1" a="1"/>
  <c r="NG1" s="1"/>
  <c r="NG3" l="1"/>
  <c r="NH5"/>
  <c r="NH1" s="1" a="1"/>
  <c r="NH1" s="1"/>
  <c r="NH3" l="1"/>
  <c r="NI5"/>
  <c r="NI1" s="1" a="1"/>
  <c r="NI1" s="1"/>
  <c r="NI3" l="1"/>
  <c r="NJ5"/>
  <c r="NJ1" s="1" a="1"/>
  <c r="NJ1" s="1"/>
  <c r="NJ3" l="1"/>
  <c r="NK5"/>
  <c r="NK1" s="1" a="1"/>
  <c r="NK1" s="1"/>
  <c r="NK3" l="1"/>
  <c r="NL5"/>
  <c r="NL1" s="1" a="1"/>
  <c r="NL1" s="1"/>
  <c r="NL3" l="1"/>
  <c r="NM5"/>
  <c r="NM1" s="1" a="1"/>
  <c r="NM1" s="1"/>
  <c r="NM3" l="1"/>
  <c r="NN5"/>
  <c r="NN1" s="1" a="1"/>
  <c r="NN1" s="1"/>
  <c r="NN3" l="1"/>
  <c r="NO5"/>
  <c r="NO1" s="1" a="1"/>
  <c r="NO1" s="1"/>
  <c r="NO3" l="1"/>
  <c r="NP5"/>
  <c r="NP1" s="1" a="1"/>
  <c r="NP1" s="1"/>
  <c r="NP3" l="1"/>
  <c r="NQ5"/>
  <c r="NQ1" s="1" a="1"/>
  <c r="NQ1" s="1"/>
  <c r="NQ3" l="1"/>
  <c r="NR5"/>
  <c r="NR1" s="1" a="1"/>
  <c r="NR1" s="1"/>
  <c r="NR3" l="1"/>
  <c r="NS5"/>
  <c r="NS1" s="1" a="1"/>
  <c r="NS1" s="1"/>
  <c r="NS3" l="1"/>
  <c r="NT5"/>
  <c r="NT1" s="1" a="1"/>
  <c r="NT1" s="1"/>
  <c r="NT3" l="1"/>
  <c r="NU5"/>
  <c r="NU1" s="1" a="1"/>
  <c r="NU1" s="1"/>
  <c r="NU3" l="1"/>
  <c r="NV5"/>
  <c r="NV1" s="1" a="1"/>
  <c r="NV1" s="1"/>
  <c r="NV3" l="1"/>
  <c r="NW5"/>
  <c r="NW1" s="1" a="1"/>
  <c r="NW1" s="1"/>
  <c r="NW3" l="1"/>
  <c r="NX5"/>
  <c r="NX1" s="1" a="1"/>
  <c r="NX1" s="1"/>
  <c r="NX3" l="1"/>
  <c r="NY5"/>
  <c r="NY1" s="1" a="1"/>
  <c r="NY1" s="1"/>
  <c r="NY3" l="1"/>
  <c r="NZ5"/>
  <c r="NZ1" s="1" a="1"/>
  <c r="NZ1" s="1"/>
  <c r="NZ3" l="1"/>
  <c r="OA5"/>
  <c r="OA1" s="1" a="1"/>
  <c r="OA1" s="1"/>
  <c r="OA3" l="1"/>
  <c r="OB5"/>
  <c r="OB1" s="1" a="1"/>
  <c r="OB1" s="1"/>
  <c r="OB3" l="1"/>
  <c r="OC5"/>
  <c r="OC1" s="1" a="1"/>
  <c r="OC1" s="1"/>
  <c r="OC3" l="1"/>
  <c r="OD5"/>
  <c r="OD1" s="1" a="1"/>
  <c r="OD1" s="1"/>
  <c r="OD3" l="1"/>
  <c r="OE5"/>
  <c r="OE1" s="1" a="1"/>
  <c r="OE1" s="1"/>
  <c r="OE3" l="1"/>
  <c r="OF5"/>
  <c r="OF1" s="1" a="1"/>
  <c r="OF1" s="1"/>
  <c r="OF3" l="1"/>
  <c r="OG5"/>
  <c r="OG1" s="1" a="1"/>
  <c r="OG1" s="1"/>
  <c r="OG3" l="1"/>
  <c r="OH5"/>
  <c r="OH1" s="1" a="1"/>
  <c r="OH1" s="1"/>
  <c r="OH3" l="1"/>
  <c r="OI5"/>
  <c r="OI1" s="1" a="1"/>
  <c r="OI1" s="1"/>
  <c r="OI3" l="1"/>
  <c r="OJ5"/>
  <c r="OJ1" s="1" a="1"/>
  <c r="OJ1" s="1"/>
  <c r="OJ3" l="1"/>
</calcChain>
</file>

<file path=xl/sharedStrings.xml><?xml version="1.0" encoding="utf-8"?>
<sst xmlns="http://schemas.openxmlformats.org/spreadsheetml/2006/main" count="22" uniqueCount="22">
  <si>
    <t>Personnels</t>
  </si>
  <si>
    <t>N° de la semaine</t>
  </si>
  <si>
    <t>Chômé ?</t>
  </si>
  <si>
    <t>Découpage
de la journée</t>
  </si>
  <si>
    <t>Jours fériés automatiques et manuels</t>
  </si>
  <si>
    <t>Gestion des jours chômés</t>
  </si>
  <si>
    <t>X</t>
  </si>
  <si>
    <t>Vendredi Saint (Alsace)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</si>
  <si>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</si>
  <si>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</si>
  <si>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</si>
  <si>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</si>
  <si>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</si>
  <si>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</si>
  <si>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L'Assomption</t>
  </si>
  <si>
    <t>La Toussaint</t>
  </si>
  <si>
    <t>Armistice 1918</t>
  </si>
  <si>
    <t>Noël</t>
  </si>
  <si>
    <t>St Etienne (Alsace)</t>
  </si>
  <si>
    <t>Mois</t>
  </si>
  <si>
    <t>Jour de l'an 2016</t>
  </si>
  <si>
    <t>Jour de l'an 2017</t>
  </si>
</sst>
</file>

<file path=xl/styles.xml><?xml version="1.0" encoding="utf-8"?>
<styleSheet xmlns="http://schemas.openxmlformats.org/spreadsheetml/2006/main">
  <numFmts count="3">
    <numFmt numFmtId="164" formatCode="mmmm\ yyyy"/>
    <numFmt numFmtId="165" formatCode="ddd"/>
    <numFmt numFmtId="166" formatCode="dd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0"/>
      <color theme="0" tint="-0.249977111117893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2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2" fillId="0" borderId="0"/>
    <xf numFmtId="0" fontId="17" fillId="0" borderId="0"/>
    <xf numFmtId="0" fontId="8" fillId="0" borderId="0"/>
    <xf numFmtId="0" fontId="1" fillId="0" borderId="0"/>
  </cellStyleXfs>
  <cellXfs count="59">
    <xf numFmtId="0" fontId="0" fillId="0" borderId="0" xfId="0"/>
    <xf numFmtId="0" fontId="0" fillId="0" borderId="0" xfId="0" applyFill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1" fontId="10" fillId="0" borderId="1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4" fontId="16" fillId="3" borderId="2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4" fontId="16" fillId="0" borderId="2" xfId="0" applyNumberFormat="1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6" fontId="3" fillId="0" borderId="8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/>
    </xf>
    <xf numFmtId="0" fontId="12" fillId="2" borderId="7" xfId="1" applyFont="1" applyFill="1" applyBorder="1" applyAlignment="1" applyProtection="1">
      <alignment vertical="center" shrinkToFit="1"/>
    </xf>
    <xf numFmtId="0" fontId="1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2" fillId="2" borderId="6" xfId="1" applyFont="1" applyFill="1" applyBorder="1" applyAlignment="1" applyProtection="1">
      <alignment horizontal="center" vertical="center" shrinkToFit="1"/>
    </xf>
    <xf numFmtId="0" fontId="16" fillId="3" borderId="2" xfId="0" applyFont="1" applyFill="1" applyBorder="1" applyAlignment="1">
      <alignment horizontal="left" vertical="center" indent="1"/>
    </xf>
    <xf numFmtId="0" fontId="16" fillId="0" borderId="2" xfId="0" applyFont="1" applyFill="1" applyBorder="1" applyAlignment="1">
      <alignment horizontal="left" vertical="center" indent="1"/>
    </xf>
    <xf numFmtId="0" fontId="6" fillId="2" borderId="0" xfId="0" applyFont="1" applyFill="1" applyBorder="1" applyAlignment="1">
      <alignment horizontal="centerContinuous" vertical="center"/>
    </xf>
    <xf numFmtId="0" fontId="19" fillId="0" borderId="0" xfId="0" applyFont="1" applyAlignment="1">
      <alignment horizontal="right" vertical="center"/>
    </xf>
    <xf numFmtId="0" fontId="15" fillId="2" borderId="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vertical="center" wrapText="1"/>
    </xf>
    <xf numFmtId="0" fontId="6" fillId="2" borderId="3" xfId="1" applyFont="1" applyFill="1" applyBorder="1" applyAlignment="1" applyProtection="1">
      <alignment horizontal="center" vertical="center"/>
    </xf>
    <xf numFmtId="0" fontId="6" fillId="2" borderId="4" xfId="1" applyFont="1" applyFill="1" applyBorder="1" applyAlignment="1" applyProtection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6" fillId="2" borderId="5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left" vertical="center"/>
    </xf>
    <xf numFmtId="165" fontId="4" fillId="2" borderId="4" xfId="0" applyNumberFormat="1" applyFont="1" applyFill="1" applyBorder="1" applyAlignment="1">
      <alignment horizontal="left" vertical="center"/>
    </xf>
    <xf numFmtId="165" fontId="4" fillId="2" borderId="5" xfId="0" applyNumberFormat="1" applyFont="1" applyFill="1" applyBorder="1" applyAlignment="1">
      <alignment horizontal="left" vertical="center"/>
    </xf>
  </cellXfs>
  <cellStyles count="7">
    <cellStyle name="Lien hypertexte" xfId="1" builtinId="8"/>
    <cellStyle name="Normal" xfId="0" builtinId="0"/>
    <cellStyle name="Normal 2" xfId="2"/>
    <cellStyle name="Normal 3" xfId="3"/>
    <cellStyle name="Normal 3 2" xfId="4"/>
    <cellStyle name="Normal 3 2 2" xfId="5"/>
    <cellStyle name="Normal 3 3" xfId="6"/>
  </cellStyles>
  <dxfs count="15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u val="none"/>
        <color rgb="FF000000"/>
      </font>
      <fill>
        <patternFill patternType="solid">
          <fgColor rgb="FF000000"/>
          <bgColor rgb="FFFFFF00"/>
        </patternFill>
      </fill>
    </dxf>
    <dxf>
      <fill>
        <patternFill patternType="solid">
          <fgColor rgb="FF000000"/>
          <bgColor rgb="FF92D050"/>
        </patternFill>
      </fill>
    </dxf>
    <dxf>
      <fill>
        <patternFill patternType="solid">
          <fgColor rgb="FF000000"/>
          <bgColor rgb="FF92D050"/>
        </patternFill>
      </fill>
    </dxf>
    <dxf>
      <fill>
        <patternFill patternType="solid">
          <fgColor rgb="FF000000"/>
          <bgColor rgb="FFFF00FF"/>
        </patternFill>
      </fill>
    </dxf>
    <dxf>
      <border>
        <right style="thin">
          <color auto="1"/>
        </right>
        <vertical/>
        <horizontal/>
      </border>
    </dxf>
    <dxf>
      <font>
        <color theme="0"/>
      </font>
    </dxf>
    <dxf>
      <font>
        <color theme="0"/>
      </font>
      <border>
        <left/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b/>
        <i val="0"/>
        <u val="none"/>
        <color rgb="FF000000"/>
      </font>
      <fill>
        <patternFill patternType="solid">
          <fgColor rgb="FF000000"/>
          <bgColor rgb="FFFFFF00"/>
        </patternFill>
      </fill>
    </dxf>
    <dxf>
      <fill>
        <patternFill patternType="solid">
          <fgColor rgb="FF000000"/>
          <bgColor rgb="FF92D050"/>
        </patternFill>
      </fill>
    </dxf>
    <dxf>
      <fill>
        <patternFill patternType="solid">
          <fgColor rgb="FF000000"/>
          <bgColor rgb="FF92D050"/>
        </patternFill>
      </fill>
    </dxf>
    <dxf>
      <fill>
        <patternFill patternType="solid">
          <fgColor rgb="FF000000"/>
          <bgColor rgb="FFFF00FF"/>
        </patternFill>
      </fill>
    </dxf>
    <dxf>
      <font>
        <color theme="0"/>
      </font>
    </dxf>
    <dxf>
      <font>
        <color theme="0"/>
      </font>
      <border>
        <left/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FF33CC"/>
      <color rgb="FFFF00FF"/>
      <color rgb="FFFFFFCC"/>
      <color rgb="FF00FF00"/>
      <color rgb="FF00CCFF"/>
      <color rgb="FF99FFCC"/>
      <color rgb="FF339933"/>
      <color rgb="FF00CC00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H$2" lockText="1" noThreeD="1"/>
</file>

<file path=xl/ctrlProps/ctrlProp2.xml><?xml version="1.0" encoding="utf-8"?>
<formControlPr xmlns="http://schemas.microsoft.com/office/spreadsheetml/2009/9/main" objectType="CheckBox" fmlaLink="$H$3" lockText="1" noThreeD="1"/>
</file>

<file path=xl/ctrlProps/ctrlProp3.xml><?xml version="1.0" encoding="utf-8"?>
<formControlPr xmlns="http://schemas.microsoft.com/office/spreadsheetml/2009/9/main" objectType="CheckBox" fmlaLink="$H$4" lockText="1" noThreeD="1"/>
</file>

<file path=xl/ctrlProps/ctrlProp4.xml><?xml version="1.0" encoding="utf-8"?>
<formControlPr xmlns="http://schemas.microsoft.com/office/spreadsheetml/2009/9/main" objectType="CheckBox" fmlaLink="$H$5" lockText="1" noThreeD="1"/>
</file>

<file path=xl/ctrlProps/ctrlProp5.xml><?xml version="1.0" encoding="utf-8"?>
<formControlPr xmlns="http://schemas.microsoft.com/office/spreadsheetml/2009/9/main" objectType="CheckBox" fmlaLink="$H$6" lockText="1" noThreeD="1"/>
</file>

<file path=xl/ctrlProps/ctrlProp6.xml><?xml version="1.0" encoding="utf-8"?>
<formControlPr xmlns="http://schemas.microsoft.com/office/spreadsheetml/2009/9/main" objectType="CheckBox" checked="Checked" fmlaLink="$H$7" lockText="1" noThreeD="1"/>
</file>

<file path=xl/ctrlProps/ctrlProp7.xml><?xml version="1.0" encoding="utf-8"?>
<formControlPr xmlns="http://schemas.microsoft.com/office/spreadsheetml/2009/9/main" objectType="CheckBox" checked="Checked" fmlaLink="$H$8" lockText="1" noThreeD="1"/>
</file>

<file path=xl/ctrlProps/ctrlProp8.xml><?xml version="1.0" encoding="utf-8"?>
<formControlPr xmlns="http://schemas.microsoft.com/office/spreadsheetml/2009/9/main" objectType="CheckBox" checked="Checked" fmlaLink="$O$2" lockText="1" noThreeD="1"/>
</file>

<file path=xl/ctrlProps/ctrlProp9.xml><?xml version="1.0" encoding="utf-8"?>
<formControlPr xmlns="http://schemas.microsoft.com/office/spreadsheetml/2009/9/main" objectType="CheckBox" fmlaLink="$O$3" lockText="1" noThreeD="1"/>
</file>

<file path=xl/ctrlProps/ctrlProp10.xml><?xml version="1.0" encoding="utf-8"?>
<formControlPr xmlns="http://schemas.microsoft.com/office/spreadsheetml/2009/9/main" objectType="CheckBox" checked="Checked" fmlaLink="$O$4" lockText="1" noThreeD="1"/>
</file>

<file path=xl/ctrlProps/ctrlProp11.xml><?xml version="1.0" encoding="utf-8"?>
<formControlPr xmlns="http://schemas.microsoft.com/office/spreadsheetml/2009/9/main" objectType="CheckBox" checked="Checked" fmlaLink="$O$5" lockText="1" noThreeD="1"/>
</file>

<file path=xl/ctrlProps/ctrlProp12.xml><?xml version="1.0" encoding="utf-8"?>
<formControlPr xmlns="http://schemas.microsoft.com/office/spreadsheetml/2009/9/main" objectType="CheckBox" checked="Checked" fmlaLink="$O$6" lockText="1" noThreeD="1"/>
</file>

<file path=xl/ctrlProps/ctrlProp13.xml><?xml version="1.0" encoding="utf-8"?>
<formControlPr xmlns="http://schemas.microsoft.com/office/spreadsheetml/2009/9/main" objectType="CheckBox" checked="Checked" fmlaLink="$O$7" lockText="1" noThreeD="1"/>
</file>

<file path=xl/ctrlProps/ctrlProp14.xml><?xml version="1.0" encoding="utf-8"?>
<formControlPr xmlns="http://schemas.microsoft.com/office/spreadsheetml/2009/9/main" objectType="CheckBox" checked="Checked" fmlaLink="$O$8" lockText="1" noThreeD="1"/>
</file>

<file path=xl/ctrlProps/ctrlProp15.xml><?xml version="1.0" encoding="utf-8"?>
<formControlPr xmlns="http://schemas.microsoft.com/office/spreadsheetml/2009/9/main" objectType="CheckBox" checked="Checked" fmlaLink="$O$9" lockText="1" noThreeD="1"/>
</file>

<file path=xl/ctrlProps/ctrlProp16.xml><?xml version="1.0" encoding="utf-8"?>
<formControlPr xmlns="http://schemas.microsoft.com/office/spreadsheetml/2009/9/main" objectType="CheckBox" checked="Checked" fmlaLink="$O$10" lockText="1" noThreeD="1"/>
</file>

<file path=xl/ctrlProps/ctrlProp17.xml><?xml version="1.0" encoding="utf-8"?>
<formControlPr xmlns="http://schemas.microsoft.com/office/spreadsheetml/2009/9/main" objectType="CheckBox" checked="Checked" fmlaLink="$O$11" lockText="1" noThreeD="1"/>
</file>

<file path=xl/ctrlProps/ctrlProp18.xml><?xml version="1.0" encoding="utf-8"?>
<formControlPr xmlns="http://schemas.microsoft.com/office/spreadsheetml/2009/9/main" objectType="CheckBox" checked="Checked" fmlaLink="$O$12" lockText="1" noThreeD="1"/>
</file>

<file path=xl/ctrlProps/ctrlProp19.xml><?xml version="1.0" encoding="utf-8"?>
<formControlPr xmlns="http://schemas.microsoft.com/office/spreadsheetml/2009/9/main" objectType="CheckBox" checked="Checked" fmlaLink="$O$13" lockText="1" noThreeD="1"/>
</file>

<file path=xl/ctrlProps/ctrlProp20.xml><?xml version="1.0" encoding="utf-8"?>
<formControlPr xmlns="http://schemas.microsoft.com/office/spreadsheetml/2009/9/main" objectType="CheckBox" fmlaLink="$O$14" lockText="1" noThreeD="1"/>
</file>

<file path=xl/ctrlProps/ctrlProp21.xml><?xml version="1.0" encoding="utf-8"?>
<formControlPr xmlns="http://schemas.microsoft.com/office/spreadsheetml/2009/9/main" objectType="CheckBox" checked="Checked" fmlaLink="$O$15" lockText="1" noThreeD="1"/>
</file>

<file path=xl/ctrlProps/ctrlProp22.xml><?xml version="1.0" encoding="utf-8"?>
<formControlPr xmlns="http://schemas.microsoft.com/office/spreadsheetml/2009/9/main" objectType="CheckBox" fmlaLink="K17" lockText="1" noThreeD="1"/>
</file>

<file path=xl/ctrlProps/ctrlProp23.xml><?xml version="1.0" encoding="utf-8"?>
<formControlPr xmlns="http://schemas.microsoft.com/office/spreadsheetml/2009/9/main" objectType="CheckBox" fmlaLink="K23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Personnel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1285875</xdr:colOff>
      <xdr:row>15</xdr:row>
      <xdr:rowOff>28575</xdr:rowOff>
    </xdr:from>
    <xdr:to>
      <xdr:col>2</xdr:col>
      <xdr:colOff>1400175</xdr:colOff>
      <xdr:row>48</xdr:row>
      <xdr:rowOff>28576</xdr:rowOff>
    </xdr:to>
    <xdr:sp macro="" textlink="">
      <xdr:nvSpPr>
        <xdr:cNvPr id="2" name="Flèche vers le bas 1"/>
        <xdr:cNvSpPr/>
      </xdr:nvSpPr>
      <xdr:spPr>
        <a:xfrm>
          <a:off x="7248525" y="3790950"/>
          <a:ext cx="114300" cy="785812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76200</xdr:colOff>
      <xdr:row>15</xdr:row>
      <xdr:rowOff>28574</xdr:rowOff>
    </xdr:from>
    <xdr:to>
      <xdr:col>2</xdr:col>
      <xdr:colOff>1257299</xdr:colOff>
      <xdr:row>30</xdr:row>
      <xdr:rowOff>142874</xdr:rowOff>
    </xdr:to>
    <xdr:sp macro="" textlink="">
      <xdr:nvSpPr>
        <xdr:cNvPr id="3" name="Rectangle 2"/>
        <xdr:cNvSpPr/>
      </xdr:nvSpPr>
      <xdr:spPr>
        <a:xfrm>
          <a:off x="6038850" y="3790949"/>
          <a:ext cx="1181099" cy="3686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Vous pouvez ajouter les jours chômés que vous souhaitez sur la colonne de gauche ainsi que leur</a:t>
          </a:r>
        </a:p>
        <a:p>
          <a:pPr algn="ctr"/>
          <a:r>
            <a:rPr lang="fr-FR" sz="1100"/>
            <a:t> nom ou leur raison sur la colonne de droite.</a:t>
          </a:r>
        </a:p>
        <a:p>
          <a:pPr algn="ctr"/>
          <a:r>
            <a:rPr lang="fr-FR" sz="1100"/>
            <a:t>Il </a:t>
          </a: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n'y a plus de "case à cocher" car ils sont forcément chômés vu que vous les indiquez comme tel . </a:t>
          </a:r>
          <a:endParaRPr lang="fr-FR" sz="1100"/>
        </a:p>
      </xdr:txBody>
    </xdr:sp>
    <xdr:clientData/>
  </xdr:twoCellAnchor>
  <xdr:twoCellAnchor editAs="oneCell">
    <xdr:from>
      <xdr:col>2</xdr:col>
      <xdr:colOff>76200</xdr:colOff>
      <xdr:row>10</xdr:row>
      <xdr:rowOff>190500</xdr:rowOff>
    </xdr:from>
    <xdr:to>
      <xdr:col>2</xdr:col>
      <xdr:colOff>1362075</xdr:colOff>
      <xdr:row>13</xdr:row>
      <xdr:rowOff>28575</xdr:rowOff>
    </xdr:to>
    <xdr:sp macro="" textlink="">
      <xdr:nvSpPr>
        <xdr:cNvPr id="27" name="Plein_écran">
          <a:hlinkClick xmlns:r="http://schemas.openxmlformats.org/officeDocument/2006/relationships" r:id="rId1"/>
        </xdr:cNvPr>
        <xdr:cNvSpPr/>
      </xdr:nvSpPr>
      <xdr:spPr>
        <a:xfrm>
          <a:off x="6038850" y="2762250"/>
          <a:ext cx="1285875" cy="552450"/>
        </a:xfrm>
        <a:prstGeom prst="bevel">
          <a:avLst/>
        </a:prstGeom>
        <a:solidFill>
          <a:srgbClr val="00B0F0"/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Planning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27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PP2603"/>
  <sheetViews>
    <sheetView showGridLines="0" tabSelected="1" zoomScaleNormal="100" zoomScaleSheetLayoutView="100" workbookViewId="0">
      <pane xSplit="3" ySplit="5" topLeftCell="D6" activePane="bottomRight" state="frozen"/>
      <selection activeCell="A2" sqref="A2"/>
      <selection pane="topRight" activeCell="D2" sqref="D2"/>
      <selection pane="bottomLeft" activeCell="A10" sqref="A10"/>
      <selection pane="bottomRight" activeCell="D1" sqref="D1"/>
    </sheetView>
  </sheetViews>
  <sheetFormatPr baseColWidth="10" defaultColWidth="0" defaultRowHeight="15.75" customHeight="1" zeroHeight="1"/>
  <cols>
    <col min="1" max="1" width="27.140625" style="13" customWidth="1"/>
    <col min="2" max="2" width="6.28515625" style="3" customWidth="1"/>
    <col min="3" max="3" width="12" style="3" customWidth="1"/>
    <col min="4" max="34" width="5.7109375" style="1" customWidth="1"/>
    <col min="35" max="35" width="5.7109375" style="4" customWidth="1"/>
    <col min="36" max="400" width="5.7109375" style="1" customWidth="1"/>
    <col min="401" max="401" width="0" style="1" hidden="1" customWidth="1"/>
    <col min="402" max="432" width="5.7109375" style="1" customWidth="1"/>
    <col min="433" max="16384" width="5.7109375" style="1" hidden="1"/>
  </cols>
  <sheetData>
    <row r="1" spans="1:401" ht="15.75" customHeight="1">
      <c r="A1" s="12"/>
      <c r="B1" s="9"/>
      <c r="C1" s="10"/>
      <c r="D1" s="10">
        <f t="array" aca="1" ref="D1" ca="1">IF(OR(AND(WEEKDAY(D$5)=1,Dimanche),AND(WEEKDAY(D$5)=2,Lundi),AND(WEEKDAY(D$5)=3,Mardi),AND(WEEKDAY(D$5)=4,Mercredi),AND(WEEKDAY(D$5)=5,Jeudi),AND(WEEKDAY(D$5)=6,Vendredi),AND(WEEKDAY(D$5)=7,Samedi),D$5=férié),0,1)</f>
        <v>1</v>
      </c>
      <c r="E1" s="10">
        <f t="array" aca="1" ref="E1" ca="1">IF(OR(AND(WEEKDAY(E$5)=1,Dimanche),AND(WEEKDAY(E$5)=2,Lundi),AND(WEEKDAY(E$5)=3,Mardi),AND(WEEKDAY(E$5)=4,Mercredi),AND(WEEKDAY(E$5)=5,Jeudi),AND(WEEKDAY(E$5)=6,Vendredi),AND(WEEKDAY(E$5)=7,Samedi),E$5=férié),0,1)</f>
        <v>1</v>
      </c>
      <c r="F1" s="10">
        <f t="array" aca="1" ref="F1" ca="1">IF(OR(AND(WEEKDAY(F$5)=1,Dimanche),AND(WEEKDAY(F$5)=2,Lundi),AND(WEEKDAY(F$5)=3,Mardi),AND(WEEKDAY(F$5)=4,Mercredi),AND(WEEKDAY(F$5)=5,Jeudi),AND(WEEKDAY(F$5)=6,Vendredi),AND(WEEKDAY(F$5)=7,Samedi),F$5=férié),0,1)</f>
        <v>1</v>
      </c>
      <c r="G1" s="10">
        <f t="array" aca="1" ref="G1" ca="1">IF(OR(AND(WEEKDAY(G$5)=1,Dimanche),AND(WEEKDAY(G$5)=2,Lundi),AND(WEEKDAY(G$5)=3,Mardi),AND(WEEKDAY(G$5)=4,Mercredi),AND(WEEKDAY(G$5)=5,Jeudi),AND(WEEKDAY(G$5)=6,Vendredi),AND(WEEKDAY(G$5)=7,Samedi),G$5=férié),0,1)</f>
        <v>1</v>
      </c>
      <c r="H1" s="10">
        <f t="array" aca="1" ref="H1" ca="1">IF(OR(AND(WEEKDAY(H$5)=1,Dimanche),AND(WEEKDAY(H$5)=2,Lundi),AND(WEEKDAY(H$5)=3,Mardi),AND(WEEKDAY(H$5)=4,Mercredi),AND(WEEKDAY(H$5)=5,Jeudi),AND(WEEKDAY(H$5)=6,Vendredi),AND(WEEKDAY(H$5)=7,Samedi),H$5=férié),0,1)</f>
        <v>1</v>
      </c>
      <c r="I1" s="10">
        <f t="array" aca="1" ref="I1" ca="1">IF(OR(AND(WEEKDAY(I$5)=1,Dimanche),AND(WEEKDAY(I$5)=2,Lundi),AND(WEEKDAY(I$5)=3,Mardi),AND(WEEKDAY(I$5)=4,Mercredi),AND(WEEKDAY(I$5)=5,Jeudi),AND(WEEKDAY(I$5)=6,Vendredi),AND(WEEKDAY(I$5)=7,Samedi),I$5=férié),0,1)</f>
        <v>1</v>
      </c>
      <c r="J1" s="10">
        <f t="array" aca="1" ref="J1" ca="1">IF(OR(AND(WEEKDAY(J$5)=1,Dimanche),AND(WEEKDAY(J$5)=2,Lundi),AND(WEEKDAY(J$5)=3,Mardi),AND(WEEKDAY(J$5)=4,Mercredi),AND(WEEKDAY(J$5)=5,Jeudi),AND(WEEKDAY(J$5)=6,Vendredi),AND(WEEKDAY(J$5)=7,Samedi),J$5=férié),0,1)</f>
        <v>1</v>
      </c>
      <c r="K1" s="10">
        <f t="array" aca="1" ref="K1" ca="1">IF(OR(AND(WEEKDAY(K$5)=1,Dimanche),AND(WEEKDAY(K$5)=2,Lundi),AND(WEEKDAY(K$5)=3,Mardi),AND(WEEKDAY(K$5)=4,Mercredi),AND(WEEKDAY(K$5)=5,Jeudi),AND(WEEKDAY(K$5)=6,Vendredi),AND(WEEKDAY(K$5)=7,Samedi),K$5=férié),0,1)</f>
        <v>1</v>
      </c>
      <c r="L1" s="10">
        <f t="array" aca="1" ref="L1" ca="1">IF(OR(AND(WEEKDAY(L$5)=1,Dimanche),AND(WEEKDAY(L$5)=2,Lundi),AND(WEEKDAY(L$5)=3,Mardi),AND(WEEKDAY(L$5)=4,Mercredi),AND(WEEKDAY(L$5)=5,Jeudi),AND(WEEKDAY(L$5)=6,Vendredi),AND(WEEKDAY(L$5)=7,Samedi),L$5=férié),0,1)</f>
        <v>1</v>
      </c>
      <c r="M1" s="10">
        <f t="array" aca="1" ref="M1" ca="1">IF(OR(AND(WEEKDAY(M$5)=1,Dimanche),AND(WEEKDAY(M$5)=2,Lundi),AND(WEEKDAY(M$5)=3,Mardi),AND(WEEKDAY(M$5)=4,Mercredi),AND(WEEKDAY(M$5)=5,Jeudi),AND(WEEKDAY(M$5)=6,Vendredi),AND(WEEKDAY(M$5)=7,Samedi),M$5=férié),0,1)</f>
        <v>1</v>
      </c>
      <c r="N1" s="10">
        <f t="array" aca="1" ref="N1" ca="1">IF(OR(AND(WEEKDAY(N$5)=1,Dimanche),AND(WEEKDAY(N$5)=2,Lundi),AND(WEEKDAY(N$5)=3,Mardi),AND(WEEKDAY(N$5)=4,Mercredi),AND(WEEKDAY(N$5)=5,Jeudi),AND(WEEKDAY(N$5)=6,Vendredi),AND(WEEKDAY(N$5)=7,Samedi),N$5=férié),0,1)</f>
        <v>1</v>
      </c>
      <c r="O1" s="10">
        <f t="array" aca="1" ref="O1" ca="1">IF(OR(AND(WEEKDAY(O$5)=1,Dimanche),AND(WEEKDAY(O$5)=2,Lundi),AND(WEEKDAY(O$5)=3,Mardi),AND(WEEKDAY(O$5)=4,Mercredi),AND(WEEKDAY(O$5)=5,Jeudi),AND(WEEKDAY(O$5)=6,Vendredi),AND(WEEKDAY(O$5)=7,Samedi),O$5=férié),0,1)</f>
        <v>1</v>
      </c>
      <c r="P1" s="10">
        <f t="array" aca="1" ref="P1" ca="1">IF(OR(AND(WEEKDAY(P$5)=1,Dimanche),AND(WEEKDAY(P$5)=2,Lundi),AND(WEEKDAY(P$5)=3,Mardi),AND(WEEKDAY(P$5)=4,Mercredi),AND(WEEKDAY(P$5)=5,Jeudi),AND(WEEKDAY(P$5)=6,Vendredi),AND(WEEKDAY(P$5)=7,Samedi),P$5=férié),0,1)</f>
        <v>1</v>
      </c>
      <c r="Q1" s="10">
        <f t="array" aca="1" ref="Q1" ca="1">IF(OR(AND(WEEKDAY(Q$5)=1,Dimanche),AND(WEEKDAY(Q$5)=2,Lundi),AND(WEEKDAY(Q$5)=3,Mardi),AND(WEEKDAY(Q$5)=4,Mercredi),AND(WEEKDAY(Q$5)=5,Jeudi),AND(WEEKDAY(Q$5)=6,Vendredi),AND(WEEKDAY(Q$5)=7,Samedi),Q$5=férié),0,1)</f>
        <v>1</v>
      </c>
      <c r="R1" s="10">
        <f t="array" aca="1" ref="R1" ca="1">IF(OR(AND(WEEKDAY(R$5)=1,Dimanche),AND(WEEKDAY(R$5)=2,Lundi),AND(WEEKDAY(R$5)=3,Mardi),AND(WEEKDAY(R$5)=4,Mercredi),AND(WEEKDAY(R$5)=5,Jeudi),AND(WEEKDAY(R$5)=6,Vendredi),AND(WEEKDAY(R$5)=7,Samedi),R$5=férié),0,1)</f>
        <v>1</v>
      </c>
      <c r="S1" s="10">
        <f t="array" aca="1" ref="S1" ca="1">IF(OR(AND(WEEKDAY(S$5)=1,Dimanche),AND(WEEKDAY(S$5)=2,Lundi),AND(WEEKDAY(S$5)=3,Mardi),AND(WEEKDAY(S$5)=4,Mercredi),AND(WEEKDAY(S$5)=5,Jeudi),AND(WEEKDAY(S$5)=6,Vendredi),AND(WEEKDAY(S$5)=7,Samedi),S$5=férié),0,1)</f>
        <v>1</v>
      </c>
      <c r="T1" s="10">
        <f t="array" aca="1" ref="T1" ca="1">IF(OR(AND(WEEKDAY(T$5)=1,Dimanche),AND(WEEKDAY(T$5)=2,Lundi),AND(WEEKDAY(T$5)=3,Mardi),AND(WEEKDAY(T$5)=4,Mercredi),AND(WEEKDAY(T$5)=5,Jeudi),AND(WEEKDAY(T$5)=6,Vendredi),AND(WEEKDAY(T$5)=7,Samedi),T$5=férié),0,1)</f>
        <v>1</v>
      </c>
      <c r="U1" s="10">
        <f t="array" aca="1" ref="U1" ca="1">IF(OR(AND(WEEKDAY(U$5)=1,Dimanche),AND(WEEKDAY(U$5)=2,Lundi),AND(WEEKDAY(U$5)=3,Mardi),AND(WEEKDAY(U$5)=4,Mercredi),AND(WEEKDAY(U$5)=5,Jeudi),AND(WEEKDAY(U$5)=6,Vendredi),AND(WEEKDAY(U$5)=7,Samedi),U$5=férié),0,1)</f>
        <v>1</v>
      </c>
      <c r="V1" s="10">
        <f t="array" aca="1" ref="V1" ca="1">IF(OR(AND(WEEKDAY(V$5)=1,Dimanche),AND(WEEKDAY(V$5)=2,Lundi),AND(WEEKDAY(V$5)=3,Mardi),AND(WEEKDAY(V$5)=4,Mercredi),AND(WEEKDAY(V$5)=5,Jeudi),AND(WEEKDAY(V$5)=6,Vendredi),AND(WEEKDAY(V$5)=7,Samedi),V$5=férié),0,1)</f>
        <v>1</v>
      </c>
      <c r="W1" s="10">
        <f t="array" aca="1" ref="W1" ca="1">IF(OR(AND(WEEKDAY(W$5)=1,Dimanche),AND(WEEKDAY(W$5)=2,Lundi),AND(WEEKDAY(W$5)=3,Mardi),AND(WEEKDAY(W$5)=4,Mercredi),AND(WEEKDAY(W$5)=5,Jeudi),AND(WEEKDAY(W$5)=6,Vendredi),AND(WEEKDAY(W$5)=7,Samedi),W$5=férié),0,1)</f>
        <v>1</v>
      </c>
      <c r="X1" s="10">
        <f t="array" aca="1" ref="X1" ca="1">IF(OR(AND(WEEKDAY(X$5)=1,Dimanche),AND(WEEKDAY(X$5)=2,Lundi),AND(WEEKDAY(X$5)=3,Mardi),AND(WEEKDAY(X$5)=4,Mercredi),AND(WEEKDAY(X$5)=5,Jeudi),AND(WEEKDAY(X$5)=6,Vendredi),AND(WEEKDAY(X$5)=7,Samedi),X$5=férié),0,1)</f>
        <v>1</v>
      </c>
      <c r="Y1" s="10">
        <f t="array" aca="1" ref="Y1" ca="1">IF(OR(AND(WEEKDAY(Y$5)=1,Dimanche),AND(WEEKDAY(Y$5)=2,Lundi),AND(WEEKDAY(Y$5)=3,Mardi),AND(WEEKDAY(Y$5)=4,Mercredi),AND(WEEKDAY(Y$5)=5,Jeudi),AND(WEEKDAY(Y$5)=6,Vendredi),AND(WEEKDAY(Y$5)=7,Samedi),Y$5=férié),0,1)</f>
        <v>1</v>
      </c>
      <c r="Z1" s="10">
        <f t="array" aca="1" ref="Z1" ca="1">IF(OR(AND(WEEKDAY(Z$5)=1,Dimanche),AND(WEEKDAY(Z$5)=2,Lundi),AND(WEEKDAY(Z$5)=3,Mardi),AND(WEEKDAY(Z$5)=4,Mercredi),AND(WEEKDAY(Z$5)=5,Jeudi),AND(WEEKDAY(Z$5)=6,Vendredi),AND(WEEKDAY(Z$5)=7,Samedi),Z$5=férié),0,1)</f>
        <v>1</v>
      </c>
      <c r="AA1" s="10">
        <f t="array" aca="1" ref="AA1" ca="1">IF(OR(AND(WEEKDAY(AA$5)=1,Dimanche),AND(WEEKDAY(AA$5)=2,Lundi),AND(WEEKDAY(AA$5)=3,Mardi),AND(WEEKDAY(AA$5)=4,Mercredi),AND(WEEKDAY(AA$5)=5,Jeudi),AND(WEEKDAY(AA$5)=6,Vendredi),AND(WEEKDAY(AA$5)=7,Samedi),AA$5=férié),0,1)</f>
        <v>1</v>
      </c>
      <c r="AB1" s="10">
        <f t="array" aca="1" ref="AB1" ca="1">IF(OR(AND(WEEKDAY(AB$5)=1,Dimanche),AND(WEEKDAY(AB$5)=2,Lundi),AND(WEEKDAY(AB$5)=3,Mardi),AND(WEEKDAY(AB$5)=4,Mercredi),AND(WEEKDAY(AB$5)=5,Jeudi),AND(WEEKDAY(AB$5)=6,Vendredi),AND(WEEKDAY(AB$5)=7,Samedi),AB$5=férié),0,1)</f>
        <v>1</v>
      </c>
      <c r="AC1" s="10">
        <f t="array" aca="1" ref="AC1" ca="1">IF(OR(AND(WEEKDAY(AC$5)=1,Dimanche),AND(WEEKDAY(AC$5)=2,Lundi),AND(WEEKDAY(AC$5)=3,Mardi),AND(WEEKDAY(AC$5)=4,Mercredi),AND(WEEKDAY(AC$5)=5,Jeudi),AND(WEEKDAY(AC$5)=6,Vendredi),AND(WEEKDAY(AC$5)=7,Samedi),AC$5=férié),0,1)</f>
        <v>1</v>
      </c>
      <c r="AD1" s="10">
        <f t="array" aca="1" ref="AD1" ca="1">IF(OR(AND(WEEKDAY(AD$5)=1,Dimanche),AND(WEEKDAY(AD$5)=2,Lundi),AND(WEEKDAY(AD$5)=3,Mardi),AND(WEEKDAY(AD$5)=4,Mercredi),AND(WEEKDAY(AD$5)=5,Jeudi),AND(WEEKDAY(AD$5)=6,Vendredi),AND(WEEKDAY(AD$5)=7,Samedi),AD$5=férié),0,1)</f>
        <v>1</v>
      </c>
      <c r="AE1" s="10">
        <f t="array" aca="1" ref="AE1" ca="1">IF(OR(AND(WEEKDAY(AE$5)=1,Dimanche),AND(WEEKDAY(AE$5)=2,Lundi),AND(WEEKDAY(AE$5)=3,Mardi),AND(WEEKDAY(AE$5)=4,Mercredi),AND(WEEKDAY(AE$5)=5,Jeudi),AND(WEEKDAY(AE$5)=6,Vendredi),AND(WEEKDAY(AE$5)=7,Samedi),AE$5=férié),0,1)</f>
        <v>1</v>
      </c>
      <c r="AF1" s="10">
        <f t="array" aca="1" ref="AF1" ca="1">IF(OR(AND(WEEKDAY(AF$5)=1,Dimanche),AND(WEEKDAY(AF$5)=2,Lundi),AND(WEEKDAY(AF$5)=3,Mardi),AND(WEEKDAY(AF$5)=4,Mercredi),AND(WEEKDAY(AF$5)=5,Jeudi),AND(WEEKDAY(AF$5)=6,Vendredi),AND(WEEKDAY(AF$5)=7,Samedi),AF$5=férié),0,1)</f>
        <v>1</v>
      </c>
      <c r="AG1" s="10">
        <f t="array" aca="1" ref="AG1" ca="1">IF(OR(AND(WEEKDAY(AG$5)=1,Dimanche),AND(WEEKDAY(AG$5)=2,Lundi),AND(WEEKDAY(AG$5)=3,Mardi),AND(WEEKDAY(AG$5)=4,Mercredi),AND(WEEKDAY(AG$5)=5,Jeudi),AND(WEEKDAY(AG$5)=6,Vendredi),AND(WEEKDAY(AG$5)=7,Samedi),AG$5=férié),0,1)</f>
        <v>1</v>
      </c>
      <c r="AH1" s="10">
        <f t="array" aca="1" ref="AH1" ca="1">IF(OR(AND(WEEKDAY(AH$5)=1,Dimanche),AND(WEEKDAY(AH$5)=2,Lundi),AND(WEEKDAY(AH$5)=3,Mardi),AND(WEEKDAY(AH$5)=4,Mercredi),AND(WEEKDAY(AH$5)=5,Jeudi),AND(WEEKDAY(AH$5)=6,Vendredi),AND(WEEKDAY(AH$5)=7,Samedi),AH$5=férié),0,1)</f>
        <v>1</v>
      </c>
      <c r="AI1" s="10">
        <f t="array" aca="1" ref="AI1" ca="1">IF(OR(AND(WEEKDAY(AI$5)=1,Dimanche),AND(WEEKDAY(AI$5)=2,Lundi),AND(WEEKDAY(AI$5)=3,Mardi),AND(WEEKDAY(AI$5)=4,Mercredi),AND(WEEKDAY(AI$5)=5,Jeudi),AND(WEEKDAY(AI$5)=6,Vendredi),AND(WEEKDAY(AI$5)=7,Samedi),AI$5=férié),0,1)</f>
        <v>1</v>
      </c>
      <c r="AJ1" s="10">
        <f t="array" aca="1" ref="AJ1" ca="1">IF(OR(AND(WEEKDAY(AJ$5)=1,Dimanche),AND(WEEKDAY(AJ$5)=2,Lundi),AND(WEEKDAY(AJ$5)=3,Mardi),AND(WEEKDAY(AJ$5)=4,Mercredi),AND(WEEKDAY(AJ$5)=5,Jeudi),AND(WEEKDAY(AJ$5)=6,Vendredi),AND(WEEKDAY(AJ$5)=7,Samedi),AJ$5=férié),0,1)</f>
        <v>1</v>
      </c>
      <c r="AK1" s="10">
        <f t="array" aca="1" ref="AK1" ca="1">IF(OR(AND(WEEKDAY(AK$5)=1,Dimanche),AND(WEEKDAY(AK$5)=2,Lundi),AND(WEEKDAY(AK$5)=3,Mardi),AND(WEEKDAY(AK$5)=4,Mercredi),AND(WEEKDAY(AK$5)=5,Jeudi),AND(WEEKDAY(AK$5)=6,Vendredi),AND(WEEKDAY(AK$5)=7,Samedi),AK$5=férié),0,1)</f>
        <v>1</v>
      </c>
      <c r="AL1" s="10">
        <f t="array" aca="1" ref="AL1" ca="1">IF(OR(AND(WEEKDAY(AL$5)=1,Dimanche),AND(WEEKDAY(AL$5)=2,Lundi),AND(WEEKDAY(AL$5)=3,Mardi),AND(WEEKDAY(AL$5)=4,Mercredi),AND(WEEKDAY(AL$5)=5,Jeudi),AND(WEEKDAY(AL$5)=6,Vendredi),AND(WEEKDAY(AL$5)=7,Samedi),AL$5=férié),0,1)</f>
        <v>1</v>
      </c>
      <c r="AM1" s="10">
        <f t="array" aca="1" ref="AM1" ca="1">IF(OR(AND(WEEKDAY(AM$5)=1,Dimanche),AND(WEEKDAY(AM$5)=2,Lundi),AND(WEEKDAY(AM$5)=3,Mardi),AND(WEEKDAY(AM$5)=4,Mercredi),AND(WEEKDAY(AM$5)=5,Jeudi),AND(WEEKDAY(AM$5)=6,Vendredi),AND(WEEKDAY(AM$5)=7,Samedi),AM$5=férié),0,1)</f>
        <v>1</v>
      </c>
      <c r="AN1" s="10">
        <f t="array" aca="1" ref="AN1" ca="1">IF(OR(AND(WEEKDAY(AN$5)=1,Dimanche),AND(WEEKDAY(AN$5)=2,Lundi),AND(WEEKDAY(AN$5)=3,Mardi),AND(WEEKDAY(AN$5)=4,Mercredi),AND(WEEKDAY(AN$5)=5,Jeudi),AND(WEEKDAY(AN$5)=6,Vendredi),AND(WEEKDAY(AN$5)=7,Samedi),AN$5=férié),0,1)</f>
        <v>1</v>
      </c>
      <c r="AO1" s="10">
        <f t="array" aca="1" ref="AO1" ca="1">IF(OR(AND(WEEKDAY(AO$5)=1,Dimanche),AND(WEEKDAY(AO$5)=2,Lundi),AND(WEEKDAY(AO$5)=3,Mardi),AND(WEEKDAY(AO$5)=4,Mercredi),AND(WEEKDAY(AO$5)=5,Jeudi),AND(WEEKDAY(AO$5)=6,Vendredi),AND(WEEKDAY(AO$5)=7,Samedi),AO$5=férié),0,1)</f>
        <v>1</v>
      </c>
      <c r="AP1" s="10">
        <f t="array" aca="1" ref="AP1" ca="1">IF(OR(AND(WEEKDAY(AP$5)=1,Dimanche),AND(WEEKDAY(AP$5)=2,Lundi),AND(WEEKDAY(AP$5)=3,Mardi),AND(WEEKDAY(AP$5)=4,Mercredi),AND(WEEKDAY(AP$5)=5,Jeudi),AND(WEEKDAY(AP$5)=6,Vendredi),AND(WEEKDAY(AP$5)=7,Samedi),AP$5=férié),0,1)</f>
        <v>1</v>
      </c>
      <c r="AQ1" s="10">
        <f t="array" aca="1" ref="AQ1" ca="1">IF(OR(AND(WEEKDAY(AQ$5)=1,Dimanche),AND(WEEKDAY(AQ$5)=2,Lundi),AND(WEEKDAY(AQ$5)=3,Mardi),AND(WEEKDAY(AQ$5)=4,Mercredi),AND(WEEKDAY(AQ$5)=5,Jeudi),AND(WEEKDAY(AQ$5)=6,Vendredi),AND(WEEKDAY(AQ$5)=7,Samedi),AQ$5=férié),0,1)</f>
        <v>1</v>
      </c>
      <c r="AR1" s="10">
        <f t="array" aca="1" ref="AR1" ca="1">IF(OR(AND(WEEKDAY(AR$5)=1,Dimanche),AND(WEEKDAY(AR$5)=2,Lundi),AND(WEEKDAY(AR$5)=3,Mardi),AND(WEEKDAY(AR$5)=4,Mercredi),AND(WEEKDAY(AR$5)=5,Jeudi),AND(WEEKDAY(AR$5)=6,Vendredi),AND(WEEKDAY(AR$5)=7,Samedi),AR$5=férié),0,1)</f>
        <v>1</v>
      </c>
      <c r="AS1" s="10">
        <f t="array" aca="1" ref="AS1" ca="1">IF(OR(AND(WEEKDAY(AS$5)=1,Dimanche),AND(WEEKDAY(AS$5)=2,Lundi),AND(WEEKDAY(AS$5)=3,Mardi),AND(WEEKDAY(AS$5)=4,Mercredi),AND(WEEKDAY(AS$5)=5,Jeudi),AND(WEEKDAY(AS$5)=6,Vendredi),AND(WEEKDAY(AS$5)=7,Samedi),AS$5=férié),0,1)</f>
        <v>1</v>
      </c>
      <c r="AT1" s="10">
        <f t="array" aca="1" ref="AT1" ca="1">IF(OR(AND(WEEKDAY(AT$5)=1,Dimanche),AND(WEEKDAY(AT$5)=2,Lundi),AND(WEEKDAY(AT$5)=3,Mardi),AND(WEEKDAY(AT$5)=4,Mercredi),AND(WEEKDAY(AT$5)=5,Jeudi),AND(WEEKDAY(AT$5)=6,Vendredi),AND(WEEKDAY(AT$5)=7,Samedi),AT$5=férié),0,1)</f>
        <v>1</v>
      </c>
      <c r="AU1" s="10">
        <f t="array" aca="1" ref="AU1" ca="1">IF(OR(AND(WEEKDAY(AU$5)=1,Dimanche),AND(WEEKDAY(AU$5)=2,Lundi),AND(WEEKDAY(AU$5)=3,Mardi),AND(WEEKDAY(AU$5)=4,Mercredi),AND(WEEKDAY(AU$5)=5,Jeudi),AND(WEEKDAY(AU$5)=6,Vendredi),AND(WEEKDAY(AU$5)=7,Samedi),AU$5=férié),0,1)</f>
        <v>1</v>
      </c>
      <c r="AV1" s="10">
        <f t="array" aca="1" ref="AV1" ca="1">IF(OR(AND(WEEKDAY(AV$5)=1,Dimanche),AND(WEEKDAY(AV$5)=2,Lundi),AND(WEEKDAY(AV$5)=3,Mardi),AND(WEEKDAY(AV$5)=4,Mercredi),AND(WEEKDAY(AV$5)=5,Jeudi),AND(WEEKDAY(AV$5)=6,Vendredi),AND(WEEKDAY(AV$5)=7,Samedi),AV$5=férié),0,1)</f>
        <v>1</v>
      </c>
      <c r="AW1" s="10">
        <f t="array" aca="1" ref="AW1" ca="1">IF(OR(AND(WEEKDAY(AW$5)=1,Dimanche),AND(WEEKDAY(AW$5)=2,Lundi),AND(WEEKDAY(AW$5)=3,Mardi),AND(WEEKDAY(AW$5)=4,Mercredi),AND(WEEKDAY(AW$5)=5,Jeudi),AND(WEEKDAY(AW$5)=6,Vendredi),AND(WEEKDAY(AW$5)=7,Samedi),AW$5=férié),0,1)</f>
        <v>1</v>
      </c>
      <c r="AX1" s="10">
        <f t="array" aca="1" ref="AX1" ca="1">IF(OR(AND(WEEKDAY(AX$5)=1,Dimanche),AND(WEEKDAY(AX$5)=2,Lundi),AND(WEEKDAY(AX$5)=3,Mardi),AND(WEEKDAY(AX$5)=4,Mercredi),AND(WEEKDAY(AX$5)=5,Jeudi),AND(WEEKDAY(AX$5)=6,Vendredi),AND(WEEKDAY(AX$5)=7,Samedi),AX$5=férié),0,1)</f>
        <v>1</v>
      </c>
      <c r="AY1" s="10">
        <f t="array" aca="1" ref="AY1" ca="1">IF(OR(AND(WEEKDAY(AY$5)=1,Dimanche),AND(WEEKDAY(AY$5)=2,Lundi),AND(WEEKDAY(AY$5)=3,Mardi),AND(WEEKDAY(AY$5)=4,Mercredi),AND(WEEKDAY(AY$5)=5,Jeudi),AND(WEEKDAY(AY$5)=6,Vendredi),AND(WEEKDAY(AY$5)=7,Samedi),AY$5=férié),0,1)</f>
        <v>1</v>
      </c>
      <c r="AZ1" s="10">
        <f t="array" aca="1" ref="AZ1" ca="1">IF(OR(AND(WEEKDAY(AZ$5)=1,Dimanche),AND(WEEKDAY(AZ$5)=2,Lundi),AND(WEEKDAY(AZ$5)=3,Mardi),AND(WEEKDAY(AZ$5)=4,Mercredi),AND(WEEKDAY(AZ$5)=5,Jeudi),AND(WEEKDAY(AZ$5)=6,Vendredi),AND(WEEKDAY(AZ$5)=7,Samedi),AZ$5=férié),0,1)</f>
        <v>1</v>
      </c>
      <c r="BA1" s="10">
        <f t="array" aca="1" ref="BA1" ca="1">IF(OR(AND(WEEKDAY(BA$5)=1,Dimanche),AND(WEEKDAY(BA$5)=2,Lundi),AND(WEEKDAY(BA$5)=3,Mardi),AND(WEEKDAY(BA$5)=4,Mercredi),AND(WEEKDAY(BA$5)=5,Jeudi),AND(WEEKDAY(BA$5)=6,Vendredi),AND(WEEKDAY(BA$5)=7,Samedi),BA$5=férié),0,1)</f>
        <v>1</v>
      </c>
      <c r="BB1" s="10">
        <f t="array" aca="1" ref="BB1" ca="1">IF(OR(AND(WEEKDAY(BB$5)=1,Dimanche),AND(WEEKDAY(BB$5)=2,Lundi),AND(WEEKDAY(BB$5)=3,Mardi),AND(WEEKDAY(BB$5)=4,Mercredi),AND(WEEKDAY(BB$5)=5,Jeudi),AND(WEEKDAY(BB$5)=6,Vendredi),AND(WEEKDAY(BB$5)=7,Samedi),BB$5=férié),0,1)</f>
        <v>1</v>
      </c>
      <c r="BC1" s="10">
        <f t="array" aca="1" ref="BC1" ca="1">IF(OR(AND(WEEKDAY(BC$5)=1,Dimanche),AND(WEEKDAY(BC$5)=2,Lundi),AND(WEEKDAY(BC$5)=3,Mardi),AND(WEEKDAY(BC$5)=4,Mercredi),AND(WEEKDAY(BC$5)=5,Jeudi),AND(WEEKDAY(BC$5)=6,Vendredi),AND(WEEKDAY(BC$5)=7,Samedi),BC$5=férié),0,1)</f>
        <v>1</v>
      </c>
      <c r="BD1" s="10">
        <f t="array" aca="1" ref="BD1" ca="1">IF(OR(AND(WEEKDAY(BD$5)=1,Dimanche),AND(WEEKDAY(BD$5)=2,Lundi),AND(WEEKDAY(BD$5)=3,Mardi),AND(WEEKDAY(BD$5)=4,Mercredi),AND(WEEKDAY(BD$5)=5,Jeudi),AND(WEEKDAY(BD$5)=6,Vendredi),AND(WEEKDAY(BD$5)=7,Samedi),BD$5=férié),0,1)</f>
        <v>1</v>
      </c>
      <c r="BE1" s="10">
        <f t="array" aca="1" ref="BE1" ca="1">IF(OR(AND(WEEKDAY(BE$5)=1,Dimanche),AND(WEEKDAY(BE$5)=2,Lundi),AND(WEEKDAY(BE$5)=3,Mardi),AND(WEEKDAY(BE$5)=4,Mercredi),AND(WEEKDAY(BE$5)=5,Jeudi),AND(WEEKDAY(BE$5)=6,Vendredi),AND(WEEKDAY(BE$5)=7,Samedi),BE$5=férié),0,1)</f>
        <v>1</v>
      </c>
      <c r="BF1" s="10">
        <f t="array" aca="1" ref="BF1" ca="1">IF(OR(AND(WEEKDAY(BF$5)=1,Dimanche),AND(WEEKDAY(BF$5)=2,Lundi),AND(WEEKDAY(BF$5)=3,Mardi),AND(WEEKDAY(BF$5)=4,Mercredi),AND(WEEKDAY(BF$5)=5,Jeudi),AND(WEEKDAY(BF$5)=6,Vendredi),AND(WEEKDAY(BF$5)=7,Samedi),BF$5=férié),0,1)</f>
        <v>1</v>
      </c>
      <c r="BG1" s="10">
        <f t="array" aca="1" ref="BG1" ca="1">IF(OR(AND(WEEKDAY(BG$5)=1,Dimanche),AND(WEEKDAY(BG$5)=2,Lundi),AND(WEEKDAY(BG$5)=3,Mardi),AND(WEEKDAY(BG$5)=4,Mercredi),AND(WEEKDAY(BG$5)=5,Jeudi),AND(WEEKDAY(BG$5)=6,Vendredi),AND(WEEKDAY(BG$5)=7,Samedi),BG$5=férié),0,1)</f>
        <v>1</v>
      </c>
      <c r="BH1" s="10">
        <f t="array" aca="1" ref="BH1" ca="1">IF(OR(AND(WEEKDAY(BH$5)=1,Dimanche),AND(WEEKDAY(BH$5)=2,Lundi),AND(WEEKDAY(BH$5)=3,Mardi),AND(WEEKDAY(BH$5)=4,Mercredi),AND(WEEKDAY(BH$5)=5,Jeudi),AND(WEEKDAY(BH$5)=6,Vendredi),AND(WEEKDAY(BH$5)=7,Samedi),BH$5=férié),0,1)</f>
        <v>1</v>
      </c>
      <c r="BI1" s="10">
        <f t="array" aca="1" ref="BI1" ca="1">IF(OR(AND(WEEKDAY(BI$5)=1,Dimanche),AND(WEEKDAY(BI$5)=2,Lundi),AND(WEEKDAY(BI$5)=3,Mardi),AND(WEEKDAY(BI$5)=4,Mercredi),AND(WEEKDAY(BI$5)=5,Jeudi),AND(WEEKDAY(BI$5)=6,Vendredi),AND(WEEKDAY(BI$5)=7,Samedi),BI$5=férié),0,1)</f>
        <v>1</v>
      </c>
      <c r="BJ1" s="10">
        <f t="array" aca="1" ref="BJ1" ca="1">IF(OR(AND(WEEKDAY(BJ$5)=1,Dimanche),AND(WEEKDAY(BJ$5)=2,Lundi),AND(WEEKDAY(BJ$5)=3,Mardi),AND(WEEKDAY(BJ$5)=4,Mercredi),AND(WEEKDAY(BJ$5)=5,Jeudi),AND(WEEKDAY(BJ$5)=6,Vendredi),AND(WEEKDAY(BJ$5)=7,Samedi),BJ$5=férié),0,1)</f>
        <v>1</v>
      </c>
      <c r="BK1" s="10">
        <f t="array" aca="1" ref="BK1" ca="1">IF(OR(AND(WEEKDAY(BK$5)=1,Dimanche),AND(WEEKDAY(BK$5)=2,Lundi),AND(WEEKDAY(BK$5)=3,Mardi),AND(WEEKDAY(BK$5)=4,Mercredi),AND(WEEKDAY(BK$5)=5,Jeudi),AND(WEEKDAY(BK$5)=6,Vendredi),AND(WEEKDAY(BK$5)=7,Samedi),BK$5=férié),0,1)</f>
        <v>1</v>
      </c>
      <c r="BL1" s="10">
        <f t="array" aca="1" ref="BL1" ca="1">IF(OR(AND(WEEKDAY(BL$5)=1,Dimanche),AND(WEEKDAY(BL$5)=2,Lundi),AND(WEEKDAY(BL$5)=3,Mardi),AND(WEEKDAY(BL$5)=4,Mercredi),AND(WEEKDAY(BL$5)=5,Jeudi),AND(WEEKDAY(BL$5)=6,Vendredi),AND(WEEKDAY(BL$5)=7,Samedi),BL$5=férié),0,1)</f>
        <v>1</v>
      </c>
      <c r="BM1" s="10">
        <f t="array" aca="1" ref="BM1" ca="1">IF(OR(AND(WEEKDAY(BM$5)=1,Dimanche),AND(WEEKDAY(BM$5)=2,Lundi),AND(WEEKDAY(BM$5)=3,Mardi),AND(WEEKDAY(BM$5)=4,Mercredi),AND(WEEKDAY(BM$5)=5,Jeudi),AND(WEEKDAY(BM$5)=6,Vendredi),AND(WEEKDAY(BM$5)=7,Samedi),BM$5=férié),0,1)</f>
        <v>1</v>
      </c>
      <c r="BN1" s="10">
        <f t="array" aca="1" ref="BN1" ca="1">IF(OR(AND(WEEKDAY(BN$5)=1,Dimanche),AND(WEEKDAY(BN$5)=2,Lundi),AND(WEEKDAY(BN$5)=3,Mardi),AND(WEEKDAY(BN$5)=4,Mercredi),AND(WEEKDAY(BN$5)=5,Jeudi),AND(WEEKDAY(BN$5)=6,Vendredi),AND(WEEKDAY(BN$5)=7,Samedi),BN$5=férié),0,1)</f>
        <v>1</v>
      </c>
      <c r="BO1" s="10">
        <f t="array" aca="1" ref="BO1" ca="1">IF(OR(AND(WEEKDAY(BO$5)=1,Dimanche),AND(WEEKDAY(BO$5)=2,Lundi),AND(WEEKDAY(BO$5)=3,Mardi),AND(WEEKDAY(BO$5)=4,Mercredi),AND(WEEKDAY(BO$5)=5,Jeudi),AND(WEEKDAY(BO$5)=6,Vendredi),AND(WEEKDAY(BO$5)=7,Samedi),BO$5=férié),0,1)</f>
        <v>1</v>
      </c>
      <c r="BP1" s="10">
        <f t="array" aca="1" ref="BP1" ca="1">IF(OR(AND(WEEKDAY(BP$5)=1,Dimanche),AND(WEEKDAY(BP$5)=2,Lundi),AND(WEEKDAY(BP$5)=3,Mardi),AND(WEEKDAY(BP$5)=4,Mercredi),AND(WEEKDAY(BP$5)=5,Jeudi),AND(WEEKDAY(BP$5)=6,Vendredi),AND(WEEKDAY(BP$5)=7,Samedi),BP$5=férié),0,1)</f>
        <v>1</v>
      </c>
      <c r="BQ1" s="10">
        <f t="array" aca="1" ref="BQ1" ca="1">IF(OR(AND(WEEKDAY(BQ$5)=1,Dimanche),AND(WEEKDAY(BQ$5)=2,Lundi),AND(WEEKDAY(BQ$5)=3,Mardi),AND(WEEKDAY(BQ$5)=4,Mercredi),AND(WEEKDAY(BQ$5)=5,Jeudi),AND(WEEKDAY(BQ$5)=6,Vendredi),AND(WEEKDAY(BQ$5)=7,Samedi),BQ$5=férié),0,1)</f>
        <v>1</v>
      </c>
      <c r="BR1" s="10">
        <f t="array" aca="1" ref="BR1" ca="1">IF(OR(AND(WEEKDAY(BR$5)=1,Dimanche),AND(WEEKDAY(BR$5)=2,Lundi),AND(WEEKDAY(BR$5)=3,Mardi),AND(WEEKDAY(BR$5)=4,Mercredi),AND(WEEKDAY(BR$5)=5,Jeudi),AND(WEEKDAY(BR$5)=6,Vendredi),AND(WEEKDAY(BR$5)=7,Samedi),BR$5=férié),0,1)</f>
        <v>1</v>
      </c>
      <c r="BS1" s="10">
        <f t="array" aca="1" ref="BS1" ca="1">IF(OR(AND(WEEKDAY(BS$5)=1,Dimanche),AND(WEEKDAY(BS$5)=2,Lundi),AND(WEEKDAY(BS$5)=3,Mardi),AND(WEEKDAY(BS$5)=4,Mercredi),AND(WEEKDAY(BS$5)=5,Jeudi),AND(WEEKDAY(BS$5)=6,Vendredi),AND(WEEKDAY(BS$5)=7,Samedi),BS$5=férié),0,1)</f>
        <v>1</v>
      </c>
      <c r="BT1" s="10">
        <f t="array" aca="1" ref="BT1" ca="1">IF(OR(AND(WEEKDAY(BT$5)=1,Dimanche),AND(WEEKDAY(BT$5)=2,Lundi),AND(WEEKDAY(BT$5)=3,Mardi),AND(WEEKDAY(BT$5)=4,Mercredi),AND(WEEKDAY(BT$5)=5,Jeudi),AND(WEEKDAY(BT$5)=6,Vendredi),AND(WEEKDAY(BT$5)=7,Samedi),BT$5=férié),0,1)</f>
        <v>1</v>
      </c>
      <c r="BU1" s="10">
        <f t="array" aca="1" ref="BU1" ca="1">IF(OR(AND(WEEKDAY(BU$5)=1,Dimanche),AND(WEEKDAY(BU$5)=2,Lundi),AND(WEEKDAY(BU$5)=3,Mardi),AND(WEEKDAY(BU$5)=4,Mercredi),AND(WEEKDAY(BU$5)=5,Jeudi),AND(WEEKDAY(BU$5)=6,Vendredi),AND(WEEKDAY(BU$5)=7,Samedi),BU$5=férié),0,1)</f>
        <v>1</v>
      </c>
      <c r="BV1" s="10">
        <f t="array" aca="1" ref="BV1" ca="1">IF(OR(AND(WEEKDAY(BV$5)=1,Dimanche),AND(WEEKDAY(BV$5)=2,Lundi),AND(WEEKDAY(BV$5)=3,Mardi),AND(WEEKDAY(BV$5)=4,Mercredi),AND(WEEKDAY(BV$5)=5,Jeudi),AND(WEEKDAY(BV$5)=6,Vendredi),AND(WEEKDAY(BV$5)=7,Samedi),BV$5=férié),0,1)</f>
        <v>1</v>
      </c>
      <c r="BW1" s="10">
        <f t="array" aca="1" ref="BW1" ca="1">IF(OR(AND(WEEKDAY(BW$5)=1,Dimanche),AND(WEEKDAY(BW$5)=2,Lundi),AND(WEEKDAY(BW$5)=3,Mardi),AND(WEEKDAY(BW$5)=4,Mercredi),AND(WEEKDAY(BW$5)=5,Jeudi),AND(WEEKDAY(BW$5)=6,Vendredi),AND(WEEKDAY(BW$5)=7,Samedi),BW$5=férié),0,1)</f>
        <v>1</v>
      </c>
      <c r="BX1" s="10">
        <f t="array" aca="1" ref="BX1" ca="1">IF(OR(AND(WEEKDAY(BX$5)=1,Dimanche),AND(WEEKDAY(BX$5)=2,Lundi),AND(WEEKDAY(BX$5)=3,Mardi),AND(WEEKDAY(BX$5)=4,Mercredi),AND(WEEKDAY(BX$5)=5,Jeudi),AND(WEEKDAY(BX$5)=6,Vendredi),AND(WEEKDAY(BX$5)=7,Samedi),BX$5=férié),0,1)</f>
        <v>1</v>
      </c>
      <c r="BY1" s="10">
        <f t="array" aca="1" ref="BY1" ca="1">IF(OR(AND(WEEKDAY(BY$5)=1,Dimanche),AND(WEEKDAY(BY$5)=2,Lundi),AND(WEEKDAY(BY$5)=3,Mardi),AND(WEEKDAY(BY$5)=4,Mercredi),AND(WEEKDAY(BY$5)=5,Jeudi),AND(WEEKDAY(BY$5)=6,Vendredi),AND(WEEKDAY(BY$5)=7,Samedi),BY$5=férié),0,1)</f>
        <v>1</v>
      </c>
      <c r="BZ1" s="10">
        <f t="array" aca="1" ref="BZ1" ca="1">IF(OR(AND(WEEKDAY(BZ$5)=1,Dimanche),AND(WEEKDAY(BZ$5)=2,Lundi),AND(WEEKDAY(BZ$5)=3,Mardi),AND(WEEKDAY(BZ$5)=4,Mercredi),AND(WEEKDAY(BZ$5)=5,Jeudi),AND(WEEKDAY(BZ$5)=6,Vendredi),AND(WEEKDAY(BZ$5)=7,Samedi),BZ$5=férié),0,1)</f>
        <v>1</v>
      </c>
      <c r="CA1" s="10">
        <f t="array" aca="1" ref="CA1" ca="1">IF(OR(AND(WEEKDAY(CA$5)=1,Dimanche),AND(WEEKDAY(CA$5)=2,Lundi),AND(WEEKDAY(CA$5)=3,Mardi),AND(WEEKDAY(CA$5)=4,Mercredi),AND(WEEKDAY(CA$5)=5,Jeudi),AND(WEEKDAY(CA$5)=6,Vendredi),AND(WEEKDAY(CA$5)=7,Samedi),CA$5=férié),0,1)</f>
        <v>1</v>
      </c>
      <c r="CB1" s="10">
        <f t="array" aca="1" ref="CB1" ca="1">IF(OR(AND(WEEKDAY(CB$5)=1,Dimanche),AND(WEEKDAY(CB$5)=2,Lundi),AND(WEEKDAY(CB$5)=3,Mardi),AND(WEEKDAY(CB$5)=4,Mercredi),AND(WEEKDAY(CB$5)=5,Jeudi),AND(WEEKDAY(CB$5)=6,Vendredi),AND(WEEKDAY(CB$5)=7,Samedi),CB$5=férié),0,1)</f>
        <v>1</v>
      </c>
      <c r="CC1" s="10">
        <f t="array" aca="1" ref="CC1" ca="1">IF(OR(AND(WEEKDAY(CC$5)=1,Dimanche),AND(WEEKDAY(CC$5)=2,Lundi),AND(WEEKDAY(CC$5)=3,Mardi),AND(WEEKDAY(CC$5)=4,Mercredi),AND(WEEKDAY(CC$5)=5,Jeudi),AND(WEEKDAY(CC$5)=6,Vendredi),AND(WEEKDAY(CC$5)=7,Samedi),CC$5=férié),0,1)</f>
        <v>1</v>
      </c>
      <c r="CD1" s="10">
        <f t="array" aca="1" ref="CD1" ca="1">IF(OR(AND(WEEKDAY(CD$5)=1,Dimanche),AND(WEEKDAY(CD$5)=2,Lundi),AND(WEEKDAY(CD$5)=3,Mardi),AND(WEEKDAY(CD$5)=4,Mercredi),AND(WEEKDAY(CD$5)=5,Jeudi),AND(WEEKDAY(CD$5)=6,Vendredi),AND(WEEKDAY(CD$5)=7,Samedi),CD$5=férié),0,1)</f>
        <v>1</v>
      </c>
      <c r="CE1" s="10">
        <f t="array" aca="1" ref="CE1" ca="1">IF(OR(AND(WEEKDAY(CE$5)=1,Dimanche),AND(WEEKDAY(CE$5)=2,Lundi),AND(WEEKDAY(CE$5)=3,Mardi),AND(WEEKDAY(CE$5)=4,Mercredi),AND(WEEKDAY(CE$5)=5,Jeudi),AND(WEEKDAY(CE$5)=6,Vendredi),AND(WEEKDAY(CE$5)=7,Samedi),CE$5=férié),0,1)</f>
        <v>1</v>
      </c>
      <c r="CF1" s="10">
        <f t="array" aca="1" ref="CF1" ca="1">IF(OR(AND(WEEKDAY(CF$5)=1,Dimanche),AND(WEEKDAY(CF$5)=2,Lundi),AND(WEEKDAY(CF$5)=3,Mardi),AND(WEEKDAY(CF$5)=4,Mercredi),AND(WEEKDAY(CF$5)=5,Jeudi),AND(WEEKDAY(CF$5)=6,Vendredi),AND(WEEKDAY(CF$5)=7,Samedi),CF$5=férié),0,1)</f>
        <v>1</v>
      </c>
      <c r="CG1" s="10">
        <f t="array" aca="1" ref="CG1" ca="1">IF(OR(AND(WEEKDAY(CG$5)=1,Dimanche),AND(WEEKDAY(CG$5)=2,Lundi),AND(WEEKDAY(CG$5)=3,Mardi),AND(WEEKDAY(CG$5)=4,Mercredi),AND(WEEKDAY(CG$5)=5,Jeudi),AND(WEEKDAY(CG$5)=6,Vendredi),AND(WEEKDAY(CG$5)=7,Samedi),CG$5=férié),0,1)</f>
        <v>1</v>
      </c>
      <c r="CH1" s="10">
        <f t="array" aca="1" ref="CH1" ca="1">IF(OR(AND(WEEKDAY(CH$5)=1,Dimanche),AND(WEEKDAY(CH$5)=2,Lundi),AND(WEEKDAY(CH$5)=3,Mardi),AND(WEEKDAY(CH$5)=4,Mercredi),AND(WEEKDAY(CH$5)=5,Jeudi),AND(WEEKDAY(CH$5)=6,Vendredi),AND(WEEKDAY(CH$5)=7,Samedi),CH$5=férié),0,1)</f>
        <v>1</v>
      </c>
      <c r="CI1" s="10">
        <f t="array" aca="1" ref="CI1" ca="1">IF(OR(AND(WEEKDAY(CI$5)=1,Dimanche),AND(WEEKDAY(CI$5)=2,Lundi),AND(WEEKDAY(CI$5)=3,Mardi),AND(WEEKDAY(CI$5)=4,Mercredi),AND(WEEKDAY(CI$5)=5,Jeudi),AND(WEEKDAY(CI$5)=6,Vendredi),AND(WEEKDAY(CI$5)=7,Samedi),CI$5=férié),0,1)</f>
        <v>1</v>
      </c>
      <c r="CJ1" s="10">
        <f t="array" aca="1" ref="CJ1" ca="1">IF(OR(AND(WEEKDAY(CJ$5)=1,Dimanche),AND(WEEKDAY(CJ$5)=2,Lundi),AND(WEEKDAY(CJ$5)=3,Mardi),AND(WEEKDAY(CJ$5)=4,Mercredi),AND(WEEKDAY(CJ$5)=5,Jeudi),AND(WEEKDAY(CJ$5)=6,Vendredi),AND(WEEKDAY(CJ$5)=7,Samedi),CJ$5=férié),0,1)</f>
        <v>1</v>
      </c>
      <c r="CK1" s="10">
        <f t="array" aca="1" ref="CK1" ca="1">IF(OR(AND(WEEKDAY(CK$5)=1,Dimanche),AND(WEEKDAY(CK$5)=2,Lundi),AND(WEEKDAY(CK$5)=3,Mardi),AND(WEEKDAY(CK$5)=4,Mercredi),AND(WEEKDAY(CK$5)=5,Jeudi),AND(WEEKDAY(CK$5)=6,Vendredi),AND(WEEKDAY(CK$5)=7,Samedi),CK$5=férié),0,1)</f>
        <v>1</v>
      </c>
      <c r="CL1" s="10">
        <f t="array" aca="1" ref="CL1" ca="1">IF(OR(AND(WEEKDAY(CL$5)=1,Dimanche),AND(WEEKDAY(CL$5)=2,Lundi),AND(WEEKDAY(CL$5)=3,Mardi),AND(WEEKDAY(CL$5)=4,Mercredi),AND(WEEKDAY(CL$5)=5,Jeudi),AND(WEEKDAY(CL$5)=6,Vendredi),AND(WEEKDAY(CL$5)=7,Samedi),CL$5=férié),0,1)</f>
        <v>1</v>
      </c>
      <c r="CM1" s="10">
        <f t="array" aca="1" ref="CM1" ca="1">IF(OR(AND(WEEKDAY(CM$5)=1,Dimanche),AND(WEEKDAY(CM$5)=2,Lundi),AND(WEEKDAY(CM$5)=3,Mardi),AND(WEEKDAY(CM$5)=4,Mercredi),AND(WEEKDAY(CM$5)=5,Jeudi),AND(WEEKDAY(CM$5)=6,Vendredi),AND(WEEKDAY(CM$5)=7,Samedi),CM$5=férié),0,1)</f>
        <v>1</v>
      </c>
      <c r="CN1" s="10">
        <f t="array" aca="1" ref="CN1" ca="1">IF(OR(AND(WEEKDAY(CN$5)=1,Dimanche),AND(WEEKDAY(CN$5)=2,Lundi),AND(WEEKDAY(CN$5)=3,Mardi),AND(WEEKDAY(CN$5)=4,Mercredi),AND(WEEKDAY(CN$5)=5,Jeudi),AND(WEEKDAY(CN$5)=6,Vendredi),AND(WEEKDAY(CN$5)=7,Samedi),CN$5=férié),0,1)</f>
        <v>1</v>
      </c>
      <c r="CO1" s="10">
        <f t="array" aca="1" ref="CO1" ca="1">IF(OR(AND(WEEKDAY(CO$5)=1,Dimanche),AND(WEEKDAY(CO$5)=2,Lundi),AND(WEEKDAY(CO$5)=3,Mardi),AND(WEEKDAY(CO$5)=4,Mercredi),AND(WEEKDAY(CO$5)=5,Jeudi),AND(WEEKDAY(CO$5)=6,Vendredi),AND(WEEKDAY(CO$5)=7,Samedi),CO$5=férié),0,1)</f>
        <v>1</v>
      </c>
      <c r="CP1" s="10">
        <f t="array" aca="1" ref="CP1" ca="1">IF(OR(AND(WEEKDAY(CP$5)=1,Dimanche),AND(WEEKDAY(CP$5)=2,Lundi),AND(WEEKDAY(CP$5)=3,Mardi),AND(WEEKDAY(CP$5)=4,Mercredi),AND(WEEKDAY(CP$5)=5,Jeudi),AND(WEEKDAY(CP$5)=6,Vendredi),AND(WEEKDAY(CP$5)=7,Samedi),CP$5=férié),0,1)</f>
        <v>1</v>
      </c>
      <c r="CQ1" s="10">
        <f t="array" aca="1" ref="CQ1" ca="1">IF(OR(AND(WEEKDAY(CQ$5)=1,Dimanche),AND(WEEKDAY(CQ$5)=2,Lundi),AND(WEEKDAY(CQ$5)=3,Mardi),AND(WEEKDAY(CQ$5)=4,Mercredi),AND(WEEKDAY(CQ$5)=5,Jeudi),AND(WEEKDAY(CQ$5)=6,Vendredi),AND(WEEKDAY(CQ$5)=7,Samedi),CQ$5=férié),0,1)</f>
        <v>1</v>
      </c>
      <c r="CR1" s="34">
        <f t="array" aca="1" ref="CR1" ca="1">IF(OR(AND(WEEKDAY(CR$5)=1,Dimanche),AND(WEEKDAY(CR$5)=2,Lundi),AND(WEEKDAY(CR$5)=3,Mardi),AND(WEEKDAY(CR$5)=4,Mercredi),AND(WEEKDAY(CR$5)=5,Jeudi),AND(WEEKDAY(CR$5)=6,Vendredi),AND(WEEKDAY(CR$5)=7,Samedi),CR$5=férié),0,1)</f>
        <v>1</v>
      </c>
      <c r="CS1" s="34">
        <f t="array" aca="1" ref="CS1" ca="1">IF(OR(AND(WEEKDAY(CS$5)=1,Dimanche),AND(WEEKDAY(CS$5)=2,Lundi),AND(WEEKDAY(CS$5)=3,Mardi),AND(WEEKDAY(CS$5)=4,Mercredi),AND(WEEKDAY(CS$5)=5,Jeudi),AND(WEEKDAY(CS$5)=6,Vendredi),AND(WEEKDAY(CS$5)=7,Samedi),CS$5=férié),0,1)</f>
        <v>1</v>
      </c>
      <c r="CT1" s="34">
        <f t="array" aca="1" ref="CT1" ca="1">IF(OR(AND(WEEKDAY(CT$5)=1,Dimanche),AND(WEEKDAY(CT$5)=2,Lundi),AND(WEEKDAY(CT$5)=3,Mardi),AND(WEEKDAY(CT$5)=4,Mercredi),AND(WEEKDAY(CT$5)=5,Jeudi),AND(WEEKDAY(CT$5)=6,Vendredi),AND(WEEKDAY(CT$5)=7,Samedi),CT$5=férié),0,1)</f>
        <v>1</v>
      </c>
      <c r="CU1" s="34">
        <f t="array" aca="1" ref="CU1" ca="1">IF(OR(AND(WEEKDAY(CU$5)=1,Dimanche),AND(WEEKDAY(CU$5)=2,Lundi),AND(WEEKDAY(CU$5)=3,Mardi),AND(WEEKDAY(CU$5)=4,Mercredi),AND(WEEKDAY(CU$5)=5,Jeudi),AND(WEEKDAY(CU$5)=6,Vendredi),AND(WEEKDAY(CU$5)=7,Samedi),CU$5=férié),0,1)</f>
        <v>1</v>
      </c>
      <c r="CV1" s="34">
        <f t="array" aca="1" ref="CV1" ca="1">IF(OR(AND(WEEKDAY(CV$5)=1,Dimanche),AND(WEEKDAY(CV$5)=2,Lundi),AND(WEEKDAY(CV$5)=3,Mardi),AND(WEEKDAY(CV$5)=4,Mercredi),AND(WEEKDAY(CV$5)=5,Jeudi),AND(WEEKDAY(CV$5)=6,Vendredi),AND(WEEKDAY(CV$5)=7,Samedi),CV$5=férié),0,1)</f>
        <v>1</v>
      </c>
      <c r="CW1" s="34">
        <f t="array" aca="1" ref="CW1" ca="1">IF(OR(AND(WEEKDAY(CW$5)=1,Dimanche),AND(WEEKDAY(CW$5)=2,Lundi),AND(WEEKDAY(CW$5)=3,Mardi),AND(WEEKDAY(CW$5)=4,Mercredi),AND(WEEKDAY(CW$5)=5,Jeudi),AND(WEEKDAY(CW$5)=6,Vendredi),AND(WEEKDAY(CW$5)=7,Samedi),CW$5=férié),0,1)</f>
        <v>1</v>
      </c>
      <c r="CX1" s="34">
        <f t="array" aca="1" ref="CX1" ca="1">IF(OR(AND(WEEKDAY(CX$5)=1,Dimanche),AND(WEEKDAY(CX$5)=2,Lundi),AND(WEEKDAY(CX$5)=3,Mardi),AND(WEEKDAY(CX$5)=4,Mercredi),AND(WEEKDAY(CX$5)=5,Jeudi),AND(WEEKDAY(CX$5)=6,Vendredi),AND(WEEKDAY(CX$5)=7,Samedi),CX$5=férié),0,1)</f>
        <v>1</v>
      </c>
      <c r="CY1" s="34">
        <f t="array" aca="1" ref="CY1" ca="1">IF(OR(AND(WEEKDAY(CY$5)=1,Dimanche),AND(WEEKDAY(CY$5)=2,Lundi),AND(WEEKDAY(CY$5)=3,Mardi),AND(WEEKDAY(CY$5)=4,Mercredi),AND(WEEKDAY(CY$5)=5,Jeudi),AND(WEEKDAY(CY$5)=6,Vendredi),AND(WEEKDAY(CY$5)=7,Samedi),CY$5=férié),0,1)</f>
        <v>1</v>
      </c>
      <c r="CZ1" s="34">
        <f t="array" aca="1" ref="CZ1" ca="1">IF(OR(AND(WEEKDAY(CZ$5)=1,Dimanche),AND(WEEKDAY(CZ$5)=2,Lundi),AND(WEEKDAY(CZ$5)=3,Mardi),AND(WEEKDAY(CZ$5)=4,Mercredi),AND(WEEKDAY(CZ$5)=5,Jeudi),AND(WEEKDAY(CZ$5)=6,Vendredi),AND(WEEKDAY(CZ$5)=7,Samedi),CZ$5=férié),0,1)</f>
        <v>1</v>
      </c>
      <c r="DA1" s="34">
        <f t="array" aca="1" ref="DA1" ca="1">IF(OR(AND(WEEKDAY(DA$5)=1,Dimanche),AND(WEEKDAY(DA$5)=2,Lundi),AND(WEEKDAY(DA$5)=3,Mardi),AND(WEEKDAY(DA$5)=4,Mercredi),AND(WEEKDAY(DA$5)=5,Jeudi),AND(WEEKDAY(DA$5)=6,Vendredi),AND(WEEKDAY(DA$5)=7,Samedi),DA$5=férié),0,1)</f>
        <v>1</v>
      </c>
      <c r="DB1" s="34">
        <f t="array" aca="1" ref="DB1" ca="1">IF(OR(AND(WEEKDAY(DB$5)=1,Dimanche),AND(WEEKDAY(DB$5)=2,Lundi),AND(WEEKDAY(DB$5)=3,Mardi),AND(WEEKDAY(DB$5)=4,Mercredi),AND(WEEKDAY(DB$5)=5,Jeudi),AND(WEEKDAY(DB$5)=6,Vendredi),AND(WEEKDAY(DB$5)=7,Samedi),DB$5=férié),0,1)</f>
        <v>1</v>
      </c>
      <c r="DC1" s="34">
        <f t="array" aca="1" ref="DC1" ca="1">IF(OR(AND(WEEKDAY(DC$5)=1,Dimanche),AND(WEEKDAY(DC$5)=2,Lundi),AND(WEEKDAY(DC$5)=3,Mardi),AND(WEEKDAY(DC$5)=4,Mercredi),AND(WEEKDAY(DC$5)=5,Jeudi),AND(WEEKDAY(DC$5)=6,Vendredi),AND(WEEKDAY(DC$5)=7,Samedi),DC$5=férié),0,1)</f>
        <v>1</v>
      </c>
      <c r="DD1" s="34">
        <f t="array" aca="1" ref="DD1" ca="1">IF(OR(AND(WEEKDAY(DD$5)=1,Dimanche),AND(WEEKDAY(DD$5)=2,Lundi),AND(WEEKDAY(DD$5)=3,Mardi),AND(WEEKDAY(DD$5)=4,Mercredi),AND(WEEKDAY(DD$5)=5,Jeudi),AND(WEEKDAY(DD$5)=6,Vendredi),AND(WEEKDAY(DD$5)=7,Samedi),DD$5=férié),0,1)</f>
        <v>1</v>
      </c>
      <c r="DE1" s="34">
        <f t="array" aca="1" ref="DE1" ca="1">IF(OR(AND(WEEKDAY(DE$5)=1,Dimanche),AND(WEEKDAY(DE$5)=2,Lundi),AND(WEEKDAY(DE$5)=3,Mardi),AND(WEEKDAY(DE$5)=4,Mercredi),AND(WEEKDAY(DE$5)=5,Jeudi),AND(WEEKDAY(DE$5)=6,Vendredi),AND(WEEKDAY(DE$5)=7,Samedi),DE$5=férié),0,1)</f>
        <v>1</v>
      </c>
      <c r="DF1" s="34">
        <f t="array" aca="1" ref="DF1" ca="1">IF(OR(AND(WEEKDAY(DF$5)=1,Dimanche),AND(WEEKDAY(DF$5)=2,Lundi),AND(WEEKDAY(DF$5)=3,Mardi),AND(WEEKDAY(DF$5)=4,Mercredi),AND(WEEKDAY(DF$5)=5,Jeudi),AND(WEEKDAY(DF$5)=6,Vendredi),AND(WEEKDAY(DF$5)=7,Samedi),DF$5=férié),0,1)</f>
        <v>1</v>
      </c>
      <c r="DG1" s="34">
        <f t="array" aca="1" ref="DG1" ca="1">IF(OR(AND(WEEKDAY(DG$5)=1,Dimanche),AND(WEEKDAY(DG$5)=2,Lundi),AND(WEEKDAY(DG$5)=3,Mardi),AND(WEEKDAY(DG$5)=4,Mercredi),AND(WEEKDAY(DG$5)=5,Jeudi),AND(WEEKDAY(DG$5)=6,Vendredi),AND(WEEKDAY(DG$5)=7,Samedi),DG$5=férié),0,1)</f>
        <v>1</v>
      </c>
      <c r="DH1" s="34">
        <f t="array" aca="1" ref="DH1" ca="1">IF(OR(AND(WEEKDAY(DH$5)=1,Dimanche),AND(WEEKDAY(DH$5)=2,Lundi),AND(WEEKDAY(DH$5)=3,Mardi),AND(WEEKDAY(DH$5)=4,Mercredi),AND(WEEKDAY(DH$5)=5,Jeudi),AND(WEEKDAY(DH$5)=6,Vendredi),AND(WEEKDAY(DH$5)=7,Samedi),DH$5=férié),0,1)</f>
        <v>1</v>
      </c>
      <c r="DI1" s="34">
        <f t="array" aca="1" ref="DI1" ca="1">IF(OR(AND(WEEKDAY(DI$5)=1,Dimanche),AND(WEEKDAY(DI$5)=2,Lundi),AND(WEEKDAY(DI$5)=3,Mardi),AND(WEEKDAY(DI$5)=4,Mercredi),AND(WEEKDAY(DI$5)=5,Jeudi),AND(WEEKDAY(DI$5)=6,Vendredi),AND(WEEKDAY(DI$5)=7,Samedi),DI$5=férié),0,1)</f>
        <v>1</v>
      </c>
      <c r="DJ1" s="34">
        <f t="array" aca="1" ref="DJ1" ca="1">IF(OR(AND(WEEKDAY(DJ$5)=1,Dimanche),AND(WEEKDAY(DJ$5)=2,Lundi),AND(WEEKDAY(DJ$5)=3,Mardi),AND(WEEKDAY(DJ$5)=4,Mercredi),AND(WEEKDAY(DJ$5)=5,Jeudi),AND(WEEKDAY(DJ$5)=6,Vendredi),AND(WEEKDAY(DJ$5)=7,Samedi),DJ$5=férié),0,1)</f>
        <v>1</v>
      </c>
      <c r="DK1" s="34">
        <f t="array" aca="1" ref="DK1" ca="1">IF(OR(AND(WEEKDAY(DK$5)=1,Dimanche),AND(WEEKDAY(DK$5)=2,Lundi),AND(WEEKDAY(DK$5)=3,Mardi),AND(WEEKDAY(DK$5)=4,Mercredi),AND(WEEKDAY(DK$5)=5,Jeudi),AND(WEEKDAY(DK$5)=6,Vendredi),AND(WEEKDAY(DK$5)=7,Samedi),DK$5=férié),0,1)</f>
        <v>1</v>
      </c>
      <c r="DL1" s="34">
        <f t="array" aca="1" ref="DL1" ca="1">IF(OR(AND(WEEKDAY(DL$5)=1,Dimanche),AND(WEEKDAY(DL$5)=2,Lundi),AND(WEEKDAY(DL$5)=3,Mardi),AND(WEEKDAY(DL$5)=4,Mercredi),AND(WEEKDAY(DL$5)=5,Jeudi),AND(WEEKDAY(DL$5)=6,Vendredi),AND(WEEKDAY(DL$5)=7,Samedi),DL$5=férié),0,1)</f>
        <v>1</v>
      </c>
      <c r="DM1" s="34">
        <f t="array" aca="1" ref="DM1" ca="1">IF(OR(AND(WEEKDAY(DM$5)=1,Dimanche),AND(WEEKDAY(DM$5)=2,Lundi),AND(WEEKDAY(DM$5)=3,Mardi),AND(WEEKDAY(DM$5)=4,Mercredi),AND(WEEKDAY(DM$5)=5,Jeudi),AND(WEEKDAY(DM$5)=6,Vendredi),AND(WEEKDAY(DM$5)=7,Samedi),DM$5=férié),0,1)</f>
        <v>1</v>
      </c>
      <c r="DN1" s="34">
        <f t="array" aca="1" ref="DN1" ca="1">IF(OR(AND(WEEKDAY(DN$5)=1,Dimanche),AND(WEEKDAY(DN$5)=2,Lundi),AND(WEEKDAY(DN$5)=3,Mardi),AND(WEEKDAY(DN$5)=4,Mercredi),AND(WEEKDAY(DN$5)=5,Jeudi),AND(WEEKDAY(DN$5)=6,Vendredi),AND(WEEKDAY(DN$5)=7,Samedi),DN$5=férié),0,1)</f>
        <v>1</v>
      </c>
      <c r="DO1" s="34">
        <f t="array" aca="1" ref="DO1" ca="1">IF(OR(AND(WEEKDAY(DO$5)=1,Dimanche),AND(WEEKDAY(DO$5)=2,Lundi),AND(WEEKDAY(DO$5)=3,Mardi),AND(WEEKDAY(DO$5)=4,Mercredi),AND(WEEKDAY(DO$5)=5,Jeudi),AND(WEEKDAY(DO$5)=6,Vendredi),AND(WEEKDAY(DO$5)=7,Samedi),DO$5=férié),0,1)</f>
        <v>1</v>
      </c>
      <c r="DP1" s="10">
        <f t="array" aca="1" ref="DP1" ca="1">IF(OR(AND(WEEKDAY(DP$5)=1,Dimanche),AND(WEEKDAY(DP$5)=2,Lundi),AND(WEEKDAY(DP$5)=3,Mardi),AND(WEEKDAY(DP$5)=4,Mercredi),AND(WEEKDAY(DP$5)=5,Jeudi),AND(WEEKDAY(DP$5)=6,Vendredi),AND(WEEKDAY(DP$5)=7,Samedi),DP$5=férié),0,1)</f>
        <v>1</v>
      </c>
      <c r="DQ1" s="10">
        <f t="array" aca="1" ref="DQ1" ca="1">IF(OR(AND(WEEKDAY(DQ$5)=1,Dimanche),AND(WEEKDAY(DQ$5)=2,Lundi),AND(WEEKDAY(DQ$5)=3,Mardi),AND(WEEKDAY(DQ$5)=4,Mercredi),AND(WEEKDAY(DQ$5)=5,Jeudi),AND(WEEKDAY(DQ$5)=6,Vendredi),AND(WEEKDAY(DQ$5)=7,Samedi),DQ$5=férié),0,1)</f>
        <v>1</v>
      </c>
      <c r="DR1" s="10">
        <f t="array" aca="1" ref="DR1" ca="1">IF(OR(AND(WEEKDAY(DR$5)=1,Dimanche),AND(WEEKDAY(DR$5)=2,Lundi),AND(WEEKDAY(DR$5)=3,Mardi),AND(WEEKDAY(DR$5)=4,Mercredi),AND(WEEKDAY(DR$5)=5,Jeudi),AND(WEEKDAY(DR$5)=6,Vendredi),AND(WEEKDAY(DR$5)=7,Samedi),DR$5=férié),0,1)</f>
        <v>1</v>
      </c>
      <c r="DS1" s="10">
        <f t="array" aca="1" ref="DS1" ca="1">IF(OR(AND(WEEKDAY(DS$5)=1,Dimanche),AND(WEEKDAY(DS$5)=2,Lundi),AND(WEEKDAY(DS$5)=3,Mardi),AND(WEEKDAY(DS$5)=4,Mercredi),AND(WEEKDAY(DS$5)=5,Jeudi),AND(WEEKDAY(DS$5)=6,Vendredi),AND(WEEKDAY(DS$5)=7,Samedi),DS$5=férié),0,1)</f>
        <v>1</v>
      </c>
      <c r="DT1" s="10">
        <f t="array" aca="1" ref="DT1" ca="1">IF(OR(AND(WEEKDAY(DT$5)=1,Dimanche),AND(WEEKDAY(DT$5)=2,Lundi),AND(WEEKDAY(DT$5)=3,Mardi),AND(WEEKDAY(DT$5)=4,Mercredi),AND(WEEKDAY(DT$5)=5,Jeudi),AND(WEEKDAY(DT$5)=6,Vendredi),AND(WEEKDAY(DT$5)=7,Samedi),DT$5=férié),0,1)</f>
        <v>1</v>
      </c>
      <c r="DU1" s="10">
        <f t="array" aca="1" ref="DU1" ca="1">IF(OR(AND(WEEKDAY(DU$5)=1,Dimanche),AND(WEEKDAY(DU$5)=2,Lundi),AND(WEEKDAY(DU$5)=3,Mardi),AND(WEEKDAY(DU$5)=4,Mercredi),AND(WEEKDAY(DU$5)=5,Jeudi),AND(WEEKDAY(DU$5)=6,Vendredi),AND(WEEKDAY(DU$5)=7,Samedi),DU$5=férié),0,1)</f>
        <v>1</v>
      </c>
      <c r="DV1" s="10">
        <f t="array" aca="1" ref="DV1" ca="1">IF(OR(AND(WEEKDAY(DV$5)=1,Dimanche),AND(WEEKDAY(DV$5)=2,Lundi),AND(WEEKDAY(DV$5)=3,Mardi),AND(WEEKDAY(DV$5)=4,Mercredi),AND(WEEKDAY(DV$5)=5,Jeudi),AND(WEEKDAY(DV$5)=6,Vendredi),AND(WEEKDAY(DV$5)=7,Samedi),DV$5=férié),0,1)</f>
        <v>1</v>
      </c>
      <c r="DW1" s="10">
        <f t="array" aca="1" ref="DW1" ca="1">IF(OR(AND(WEEKDAY(DW$5)=1,Dimanche),AND(WEEKDAY(DW$5)=2,Lundi),AND(WEEKDAY(DW$5)=3,Mardi),AND(WEEKDAY(DW$5)=4,Mercredi),AND(WEEKDAY(DW$5)=5,Jeudi),AND(WEEKDAY(DW$5)=6,Vendredi),AND(WEEKDAY(DW$5)=7,Samedi),DW$5=férié),0,1)</f>
        <v>1</v>
      </c>
      <c r="DX1" s="10">
        <f t="array" aca="1" ref="DX1" ca="1">IF(OR(AND(WEEKDAY(DX$5)=1,Dimanche),AND(WEEKDAY(DX$5)=2,Lundi),AND(WEEKDAY(DX$5)=3,Mardi),AND(WEEKDAY(DX$5)=4,Mercredi),AND(WEEKDAY(DX$5)=5,Jeudi),AND(WEEKDAY(DX$5)=6,Vendredi),AND(WEEKDAY(DX$5)=7,Samedi),DX$5=férié),0,1)</f>
        <v>1</v>
      </c>
      <c r="DY1" s="10">
        <f t="array" aca="1" ref="DY1" ca="1">IF(OR(AND(WEEKDAY(DY$5)=1,Dimanche),AND(WEEKDAY(DY$5)=2,Lundi),AND(WEEKDAY(DY$5)=3,Mardi),AND(WEEKDAY(DY$5)=4,Mercredi),AND(WEEKDAY(DY$5)=5,Jeudi),AND(WEEKDAY(DY$5)=6,Vendredi),AND(WEEKDAY(DY$5)=7,Samedi),DY$5=férié),0,1)</f>
        <v>1</v>
      </c>
      <c r="DZ1" s="10">
        <f t="array" aca="1" ref="DZ1" ca="1">IF(OR(AND(WEEKDAY(DZ$5)=1,Dimanche),AND(WEEKDAY(DZ$5)=2,Lundi),AND(WEEKDAY(DZ$5)=3,Mardi),AND(WEEKDAY(DZ$5)=4,Mercredi),AND(WEEKDAY(DZ$5)=5,Jeudi),AND(WEEKDAY(DZ$5)=6,Vendredi),AND(WEEKDAY(DZ$5)=7,Samedi),DZ$5=férié),0,1)</f>
        <v>1</v>
      </c>
      <c r="EA1" s="10">
        <f t="array" aca="1" ref="EA1" ca="1">IF(OR(AND(WEEKDAY(EA$5)=1,Dimanche),AND(WEEKDAY(EA$5)=2,Lundi),AND(WEEKDAY(EA$5)=3,Mardi),AND(WEEKDAY(EA$5)=4,Mercredi),AND(WEEKDAY(EA$5)=5,Jeudi),AND(WEEKDAY(EA$5)=6,Vendredi),AND(WEEKDAY(EA$5)=7,Samedi),EA$5=férié),0,1)</f>
        <v>1</v>
      </c>
      <c r="EB1" s="10">
        <f t="array" aca="1" ref="EB1" ca="1">IF(OR(AND(WEEKDAY(EB$5)=1,Dimanche),AND(WEEKDAY(EB$5)=2,Lundi),AND(WEEKDAY(EB$5)=3,Mardi),AND(WEEKDAY(EB$5)=4,Mercredi),AND(WEEKDAY(EB$5)=5,Jeudi),AND(WEEKDAY(EB$5)=6,Vendredi),AND(WEEKDAY(EB$5)=7,Samedi),EB$5=férié),0,1)</f>
        <v>1</v>
      </c>
      <c r="EC1" s="10">
        <f t="array" aca="1" ref="EC1" ca="1">IF(OR(AND(WEEKDAY(EC$5)=1,Dimanche),AND(WEEKDAY(EC$5)=2,Lundi),AND(WEEKDAY(EC$5)=3,Mardi),AND(WEEKDAY(EC$5)=4,Mercredi),AND(WEEKDAY(EC$5)=5,Jeudi),AND(WEEKDAY(EC$5)=6,Vendredi),AND(WEEKDAY(EC$5)=7,Samedi),EC$5=férié),0,1)</f>
        <v>1</v>
      </c>
      <c r="ED1" s="10">
        <f t="array" aca="1" ref="ED1" ca="1">IF(OR(AND(WEEKDAY(ED$5)=1,Dimanche),AND(WEEKDAY(ED$5)=2,Lundi),AND(WEEKDAY(ED$5)=3,Mardi),AND(WEEKDAY(ED$5)=4,Mercredi),AND(WEEKDAY(ED$5)=5,Jeudi),AND(WEEKDAY(ED$5)=6,Vendredi),AND(WEEKDAY(ED$5)=7,Samedi),ED$5=férié),0,1)</f>
        <v>1</v>
      </c>
      <c r="EE1" s="10">
        <f t="array" aca="1" ref="EE1" ca="1">IF(OR(AND(WEEKDAY(EE$5)=1,Dimanche),AND(WEEKDAY(EE$5)=2,Lundi),AND(WEEKDAY(EE$5)=3,Mardi),AND(WEEKDAY(EE$5)=4,Mercredi),AND(WEEKDAY(EE$5)=5,Jeudi),AND(WEEKDAY(EE$5)=6,Vendredi),AND(WEEKDAY(EE$5)=7,Samedi),EE$5=férié),0,1)</f>
        <v>1</v>
      </c>
      <c r="EF1" s="10">
        <f t="array" aca="1" ref="EF1" ca="1">IF(OR(AND(WEEKDAY(EF$5)=1,Dimanche),AND(WEEKDAY(EF$5)=2,Lundi),AND(WEEKDAY(EF$5)=3,Mardi),AND(WEEKDAY(EF$5)=4,Mercredi),AND(WEEKDAY(EF$5)=5,Jeudi),AND(WEEKDAY(EF$5)=6,Vendredi),AND(WEEKDAY(EF$5)=7,Samedi),EF$5=férié),0,1)</f>
        <v>1</v>
      </c>
      <c r="EG1" s="10">
        <f t="array" aca="1" ref="EG1" ca="1">IF(OR(AND(WEEKDAY(EG$5)=1,Dimanche),AND(WEEKDAY(EG$5)=2,Lundi),AND(WEEKDAY(EG$5)=3,Mardi),AND(WEEKDAY(EG$5)=4,Mercredi),AND(WEEKDAY(EG$5)=5,Jeudi),AND(WEEKDAY(EG$5)=6,Vendredi),AND(WEEKDAY(EG$5)=7,Samedi),EG$5=férié),0,1)</f>
        <v>1</v>
      </c>
      <c r="EH1" s="10">
        <f t="array" aca="1" ref="EH1" ca="1">IF(OR(AND(WEEKDAY(EH$5)=1,Dimanche),AND(WEEKDAY(EH$5)=2,Lundi),AND(WEEKDAY(EH$5)=3,Mardi),AND(WEEKDAY(EH$5)=4,Mercredi),AND(WEEKDAY(EH$5)=5,Jeudi),AND(WEEKDAY(EH$5)=6,Vendredi),AND(WEEKDAY(EH$5)=7,Samedi),EH$5=férié),0,1)</f>
        <v>1</v>
      </c>
      <c r="EI1" s="10">
        <f t="array" aca="1" ref="EI1" ca="1">IF(OR(AND(WEEKDAY(EI$5)=1,Dimanche),AND(WEEKDAY(EI$5)=2,Lundi),AND(WEEKDAY(EI$5)=3,Mardi),AND(WEEKDAY(EI$5)=4,Mercredi),AND(WEEKDAY(EI$5)=5,Jeudi),AND(WEEKDAY(EI$5)=6,Vendredi),AND(WEEKDAY(EI$5)=7,Samedi),EI$5=férié),0,1)</f>
        <v>1</v>
      </c>
      <c r="EJ1" s="10">
        <f t="array" aca="1" ref="EJ1" ca="1">IF(OR(AND(WEEKDAY(EJ$5)=1,Dimanche),AND(WEEKDAY(EJ$5)=2,Lundi),AND(WEEKDAY(EJ$5)=3,Mardi),AND(WEEKDAY(EJ$5)=4,Mercredi),AND(WEEKDAY(EJ$5)=5,Jeudi),AND(WEEKDAY(EJ$5)=6,Vendredi),AND(WEEKDAY(EJ$5)=7,Samedi),EJ$5=férié),0,1)</f>
        <v>1</v>
      </c>
      <c r="EK1" s="10">
        <f t="array" aca="1" ref="EK1" ca="1">IF(OR(AND(WEEKDAY(EK$5)=1,Dimanche),AND(WEEKDAY(EK$5)=2,Lundi),AND(WEEKDAY(EK$5)=3,Mardi),AND(WEEKDAY(EK$5)=4,Mercredi),AND(WEEKDAY(EK$5)=5,Jeudi),AND(WEEKDAY(EK$5)=6,Vendredi),AND(WEEKDAY(EK$5)=7,Samedi),EK$5=férié),0,1)</f>
        <v>1</v>
      </c>
      <c r="EL1" s="10">
        <f t="array" aca="1" ref="EL1" ca="1">IF(OR(AND(WEEKDAY(EL$5)=1,Dimanche),AND(WEEKDAY(EL$5)=2,Lundi),AND(WEEKDAY(EL$5)=3,Mardi),AND(WEEKDAY(EL$5)=4,Mercredi),AND(WEEKDAY(EL$5)=5,Jeudi),AND(WEEKDAY(EL$5)=6,Vendredi),AND(WEEKDAY(EL$5)=7,Samedi),EL$5=férié),0,1)</f>
        <v>1</v>
      </c>
      <c r="EM1" s="10">
        <f t="array" aca="1" ref="EM1" ca="1">IF(OR(AND(WEEKDAY(EM$5)=1,Dimanche),AND(WEEKDAY(EM$5)=2,Lundi),AND(WEEKDAY(EM$5)=3,Mardi),AND(WEEKDAY(EM$5)=4,Mercredi),AND(WEEKDAY(EM$5)=5,Jeudi),AND(WEEKDAY(EM$5)=6,Vendredi),AND(WEEKDAY(EM$5)=7,Samedi),EM$5=férié),0,1)</f>
        <v>1</v>
      </c>
      <c r="EN1" s="10">
        <f t="array" aca="1" ref="EN1" ca="1">IF(OR(AND(WEEKDAY(EN$5)=1,Dimanche),AND(WEEKDAY(EN$5)=2,Lundi),AND(WEEKDAY(EN$5)=3,Mardi),AND(WEEKDAY(EN$5)=4,Mercredi),AND(WEEKDAY(EN$5)=5,Jeudi),AND(WEEKDAY(EN$5)=6,Vendredi),AND(WEEKDAY(EN$5)=7,Samedi),EN$5=férié),0,1)</f>
        <v>1</v>
      </c>
      <c r="EO1" s="10">
        <f t="array" aca="1" ref="EO1" ca="1">IF(OR(AND(WEEKDAY(EO$5)=1,Dimanche),AND(WEEKDAY(EO$5)=2,Lundi),AND(WEEKDAY(EO$5)=3,Mardi),AND(WEEKDAY(EO$5)=4,Mercredi),AND(WEEKDAY(EO$5)=5,Jeudi),AND(WEEKDAY(EO$5)=6,Vendredi),AND(WEEKDAY(EO$5)=7,Samedi),EO$5=férié),0,1)</f>
        <v>1</v>
      </c>
      <c r="EP1" s="10">
        <f t="array" aca="1" ref="EP1" ca="1">IF(OR(AND(WEEKDAY(EP$5)=1,Dimanche),AND(WEEKDAY(EP$5)=2,Lundi),AND(WEEKDAY(EP$5)=3,Mardi),AND(WEEKDAY(EP$5)=4,Mercredi),AND(WEEKDAY(EP$5)=5,Jeudi),AND(WEEKDAY(EP$5)=6,Vendredi),AND(WEEKDAY(EP$5)=7,Samedi),EP$5=férié),0,1)</f>
        <v>1</v>
      </c>
      <c r="EQ1" s="10">
        <f t="array" aca="1" ref="EQ1" ca="1">IF(OR(AND(WEEKDAY(EQ$5)=1,Dimanche),AND(WEEKDAY(EQ$5)=2,Lundi),AND(WEEKDAY(EQ$5)=3,Mardi),AND(WEEKDAY(EQ$5)=4,Mercredi),AND(WEEKDAY(EQ$5)=5,Jeudi),AND(WEEKDAY(EQ$5)=6,Vendredi),AND(WEEKDAY(EQ$5)=7,Samedi),EQ$5=férié),0,1)</f>
        <v>1</v>
      </c>
      <c r="ER1" s="10">
        <f t="array" aca="1" ref="ER1" ca="1">IF(OR(AND(WEEKDAY(ER$5)=1,Dimanche),AND(WEEKDAY(ER$5)=2,Lundi),AND(WEEKDAY(ER$5)=3,Mardi),AND(WEEKDAY(ER$5)=4,Mercredi),AND(WEEKDAY(ER$5)=5,Jeudi),AND(WEEKDAY(ER$5)=6,Vendredi),AND(WEEKDAY(ER$5)=7,Samedi),ER$5=férié),0,1)</f>
        <v>1</v>
      </c>
      <c r="ES1" s="10">
        <f t="array" aca="1" ref="ES1" ca="1">IF(OR(AND(WEEKDAY(ES$5)=1,Dimanche),AND(WEEKDAY(ES$5)=2,Lundi),AND(WEEKDAY(ES$5)=3,Mardi),AND(WEEKDAY(ES$5)=4,Mercredi),AND(WEEKDAY(ES$5)=5,Jeudi),AND(WEEKDAY(ES$5)=6,Vendredi),AND(WEEKDAY(ES$5)=7,Samedi),ES$5=férié),0,1)</f>
        <v>1</v>
      </c>
      <c r="ET1" s="10">
        <f t="array" aca="1" ref="ET1" ca="1">IF(OR(AND(WEEKDAY(ET$5)=1,Dimanche),AND(WEEKDAY(ET$5)=2,Lundi),AND(WEEKDAY(ET$5)=3,Mardi),AND(WEEKDAY(ET$5)=4,Mercredi),AND(WEEKDAY(ET$5)=5,Jeudi),AND(WEEKDAY(ET$5)=6,Vendredi),AND(WEEKDAY(ET$5)=7,Samedi),ET$5=férié),0,1)</f>
        <v>1</v>
      </c>
      <c r="EU1" s="10">
        <f t="array" aca="1" ref="EU1" ca="1">IF(OR(AND(WEEKDAY(EU$5)=1,Dimanche),AND(WEEKDAY(EU$5)=2,Lundi),AND(WEEKDAY(EU$5)=3,Mardi),AND(WEEKDAY(EU$5)=4,Mercredi),AND(WEEKDAY(EU$5)=5,Jeudi),AND(WEEKDAY(EU$5)=6,Vendredi),AND(WEEKDAY(EU$5)=7,Samedi),EU$5=férié),0,1)</f>
        <v>1</v>
      </c>
      <c r="EV1" s="10">
        <f t="array" aca="1" ref="EV1" ca="1">IF(OR(AND(WEEKDAY(EV$5)=1,Dimanche),AND(WEEKDAY(EV$5)=2,Lundi),AND(WEEKDAY(EV$5)=3,Mardi),AND(WEEKDAY(EV$5)=4,Mercredi),AND(WEEKDAY(EV$5)=5,Jeudi),AND(WEEKDAY(EV$5)=6,Vendredi),AND(WEEKDAY(EV$5)=7,Samedi),EV$5=férié),0,1)</f>
        <v>1</v>
      </c>
      <c r="EW1" s="10">
        <f t="array" aca="1" ref="EW1" ca="1">IF(OR(AND(WEEKDAY(EW$5)=1,Dimanche),AND(WEEKDAY(EW$5)=2,Lundi),AND(WEEKDAY(EW$5)=3,Mardi),AND(WEEKDAY(EW$5)=4,Mercredi),AND(WEEKDAY(EW$5)=5,Jeudi),AND(WEEKDAY(EW$5)=6,Vendredi),AND(WEEKDAY(EW$5)=7,Samedi),EW$5=férié),0,1)</f>
        <v>1</v>
      </c>
      <c r="EX1" s="10">
        <f t="array" aca="1" ref="EX1" ca="1">IF(OR(AND(WEEKDAY(EX$5)=1,Dimanche),AND(WEEKDAY(EX$5)=2,Lundi),AND(WEEKDAY(EX$5)=3,Mardi),AND(WEEKDAY(EX$5)=4,Mercredi),AND(WEEKDAY(EX$5)=5,Jeudi),AND(WEEKDAY(EX$5)=6,Vendredi),AND(WEEKDAY(EX$5)=7,Samedi),EX$5=férié),0,1)</f>
        <v>1</v>
      </c>
      <c r="EY1" s="10">
        <f t="array" aca="1" ref="EY1" ca="1">IF(OR(AND(WEEKDAY(EY$5)=1,Dimanche),AND(WEEKDAY(EY$5)=2,Lundi),AND(WEEKDAY(EY$5)=3,Mardi),AND(WEEKDAY(EY$5)=4,Mercredi),AND(WEEKDAY(EY$5)=5,Jeudi),AND(WEEKDAY(EY$5)=6,Vendredi),AND(WEEKDAY(EY$5)=7,Samedi),EY$5=férié),0,1)</f>
        <v>1</v>
      </c>
      <c r="EZ1" s="10">
        <f t="array" aca="1" ref="EZ1" ca="1">IF(OR(AND(WEEKDAY(EZ$5)=1,Dimanche),AND(WEEKDAY(EZ$5)=2,Lundi),AND(WEEKDAY(EZ$5)=3,Mardi),AND(WEEKDAY(EZ$5)=4,Mercredi),AND(WEEKDAY(EZ$5)=5,Jeudi),AND(WEEKDAY(EZ$5)=6,Vendredi),AND(WEEKDAY(EZ$5)=7,Samedi),EZ$5=férié),0,1)</f>
        <v>1</v>
      </c>
      <c r="FA1" s="10">
        <f t="array" aca="1" ref="FA1" ca="1">IF(OR(AND(WEEKDAY(FA$5)=1,Dimanche),AND(WEEKDAY(FA$5)=2,Lundi),AND(WEEKDAY(FA$5)=3,Mardi),AND(WEEKDAY(FA$5)=4,Mercredi),AND(WEEKDAY(FA$5)=5,Jeudi),AND(WEEKDAY(FA$5)=6,Vendredi),AND(WEEKDAY(FA$5)=7,Samedi),FA$5=férié),0,1)</f>
        <v>1</v>
      </c>
      <c r="FB1" s="10">
        <f t="array" aca="1" ref="FB1" ca="1">IF(OR(AND(WEEKDAY(FB$5)=1,Dimanche),AND(WEEKDAY(FB$5)=2,Lundi),AND(WEEKDAY(FB$5)=3,Mardi),AND(WEEKDAY(FB$5)=4,Mercredi),AND(WEEKDAY(FB$5)=5,Jeudi),AND(WEEKDAY(FB$5)=6,Vendredi),AND(WEEKDAY(FB$5)=7,Samedi),FB$5=férié),0,1)</f>
        <v>1</v>
      </c>
      <c r="FC1" s="10">
        <f t="array" aca="1" ref="FC1" ca="1">IF(OR(AND(WEEKDAY(FC$5)=1,Dimanche),AND(WEEKDAY(FC$5)=2,Lundi),AND(WEEKDAY(FC$5)=3,Mardi),AND(WEEKDAY(FC$5)=4,Mercredi),AND(WEEKDAY(FC$5)=5,Jeudi),AND(WEEKDAY(FC$5)=6,Vendredi),AND(WEEKDAY(FC$5)=7,Samedi),FC$5=férié),0,1)</f>
        <v>1</v>
      </c>
      <c r="FD1" s="10">
        <f t="array" aca="1" ref="FD1" ca="1">IF(OR(AND(WEEKDAY(FD$5)=1,Dimanche),AND(WEEKDAY(FD$5)=2,Lundi),AND(WEEKDAY(FD$5)=3,Mardi),AND(WEEKDAY(FD$5)=4,Mercredi),AND(WEEKDAY(FD$5)=5,Jeudi),AND(WEEKDAY(FD$5)=6,Vendredi),AND(WEEKDAY(FD$5)=7,Samedi),FD$5=férié),0,1)</f>
        <v>1</v>
      </c>
      <c r="FE1" s="10">
        <f t="array" aca="1" ref="FE1" ca="1">IF(OR(AND(WEEKDAY(FE$5)=1,Dimanche),AND(WEEKDAY(FE$5)=2,Lundi),AND(WEEKDAY(FE$5)=3,Mardi),AND(WEEKDAY(FE$5)=4,Mercredi),AND(WEEKDAY(FE$5)=5,Jeudi),AND(WEEKDAY(FE$5)=6,Vendredi),AND(WEEKDAY(FE$5)=7,Samedi),FE$5=férié),0,1)</f>
        <v>1</v>
      </c>
      <c r="FF1" s="10">
        <f t="array" aca="1" ref="FF1" ca="1">IF(OR(AND(WEEKDAY(FF$5)=1,Dimanche),AND(WEEKDAY(FF$5)=2,Lundi),AND(WEEKDAY(FF$5)=3,Mardi),AND(WEEKDAY(FF$5)=4,Mercredi),AND(WEEKDAY(FF$5)=5,Jeudi),AND(WEEKDAY(FF$5)=6,Vendredi),AND(WEEKDAY(FF$5)=7,Samedi),FF$5=férié),0,1)</f>
        <v>1</v>
      </c>
      <c r="FG1" s="10">
        <f t="array" aca="1" ref="FG1" ca="1">IF(OR(AND(WEEKDAY(FG$5)=1,Dimanche),AND(WEEKDAY(FG$5)=2,Lundi),AND(WEEKDAY(FG$5)=3,Mardi),AND(WEEKDAY(FG$5)=4,Mercredi),AND(WEEKDAY(FG$5)=5,Jeudi),AND(WEEKDAY(FG$5)=6,Vendredi),AND(WEEKDAY(FG$5)=7,Samedi),FG$5=férié),0,1)</f>
        <v>1</v>
      </c>
      <c r="FH1" s="10">
        <f t="array" aca="1" ref="FH1" ca="1">IF(OR(AND(WEEKDAY(FH$5)=1,Dimanche),AND(WEEKDAY(FH$5)=2,Lundi),AND(WEEKDAY(FH$5)=3,Mardi),AND(WEEKDAY(FH$5)=4,Mercredi),AND(WEEKDAY(FH$5)=5,Jeudi),AND(WEEKDAY(FH$5)=6,Vendredi),AND(WEEKDAY(FH$5)=7,Samedi),FH$5=férié),0,1)</f>
        <v>1</v>
      </c>
      <c r="FI1" s="10">
        <f t="array" aca="1" ref="FI1" ca="1">IF(OR(AND(WEEKDAY(FI$5)=1,Dimanche),AND(WEEKDAY(FI$5)=2,Lundi),AND(WEEKDAY(FI$5)=3,Mardi),AND(WEEKDAY(FI$5)=4,Mercredi),AND(WEEKDAY(FI$5)=5,Jeudi),AND(WEEKDAY(FI$5)=6,Vendredi),AND(WEEKDAY(FI$5)=7,Samedi),FI$5=férié),0,1)</f>
        <v>1</v>
      </c>
      <c r="FJ1" s="10">
        <f t="array" aca="1" ref="FJ1" ca="1">IF(OR(AND(WEEKDAY(FJ$5)=1,Dimanche),AND(WEEKDAY(FJ$5)=2,Lundi),AND(WEEKDAY(FJ$5)=3,Mardi),AND(WEEKDAY(FJ$5)=4,Mercredi),AND(WEEKDAY(FJ$5)=5,Jeudi),AND(WEEKDAY(FJ$5)=6,Vendredi),AND(WEEKDAY(FJ$5)=7,Samedi),FJ$5=férié),0,1)</f>
        <v>1</v>
      </c>
      <c r="FK1" s="10">
        <f t="array" aca="1" ref="FK1" ca="1">IF(OR(AND(WEEKDAY(FK$5)=1,Dimanche),AND(WEEKDAY(FK$5)=2,Lundi),AND(WEEKDAY(FK$5)=3,Mardi),AND(WEEKDAY(FK$5)=4,Mercredi),AND(WEEKDAY(FK$5)=5,Jeudi),AND(WEEKDAY(FK$5)=6,Vendredi),AND(WEEKDAY(FK$5)=7,Samedi),FK$5=férié),0,1)</f>
        <v>1</v>
      </c>
      <c r="FL1" s="10">
        <f t="array" aca="1" ref="FL1" ca="1">IF(OR(AND(WEEKDAY(FL$5)=1,Dimanche),AND(WEEKDAY(FL$5)=2,Lundi),AND(WEEKDAY(FL$5)=3,Mardi),AND(WEEKDAY(FL$5)=4,Mercredi),AND(WEEKDAY(FL$5)=5,Jeudi),AND(WEEKDAY(FL$5)=6,Vendredi),AND(WEEKDAY(FL$5)=7,Samedi),FL$5=férié),0,1)</f>
        <v>1</v>
      </c>
      <c r="FM1" s="10">
        <f t="array" aca="1" ref="FM1" ca="1">IF(OR(AND(WEEKDAY(FM$5)=1,Dimanche),AND(WEEKDAY(FM$5)=2,Lundi),AND(WEEKDAY(FM$5)=3,Mardi),AND(WEEKDAY(FM$5)=4,Mercredi),AND(WEEKDAY(FM$5)=5,Jeudi),AND(WEEKDAY(FM$5)=6,Vendredi),AND(WEEKDAY(FM$5)=7,Samedi),FM$5=férié),0,1)</f>
        <v>1</v>
      </c>
      <c r="FN1" s="10">
        <f t="array" aca="1" ref="FN1" ca="1">IF(OR(AND(WEEKDAY(FN$5)=1,Dimanche),AND(WEEKDAY(FN$5)=2,Lundi),AND(WEEKDAY(FN$5)=3,Mardi),AND(WEEKDAY(FN$5)=4,Mercredi),AND(WEEKDAY(FN$5)=5,Jeudi),AND(WEEKDAY(FN$5)=6,Vendredi),AND(WEEKDAY(FN$5)=7,Samedi),FN$5=férié),0,1)</f>
        <v>1</v>
      </c>
      <c r="FO1" s="10">
        <f t="array" aca="1" ref="FO1" ca="1">IF(OR(AND(WEEKDAY(FO$5)=1,Dimanche),AND(WEEKDAY(FO$5)=2,Lundi),AND(WEEKDAY(FO$5)=3,Mardi),AND(WEEKDAY(FO$5)=4,Mercredi),AND(WEEKDAY(FO$5)=5,Jeudi),AND(WEEKDAY(FO$5)=6,Vendredi),AND(WEEKDAY(FO$5)=7,Samedi),FO$5=férié),0,1)</f>
        <v>1</v>
      </c>
      <c r="FP1" s="10">
        <f t="array" aca="1" ref="FP1" ca="1">IF(OR(AND(WEEKDAY(FP$5)=1,Dimanche),AND(WEEKDAY(FP$5)=2,Lundi),AND(WEEKDAY(FP$5)=3,Mardi),AND(WEEKDAY(FP$5)=4,Mercredi),AND(WEEKDAY(FP$5)=5,Jeudi),AND(WEEKDAY(FP$5)=6,Vendredi),AND(WEEKDAY(FP$5)=7,Samedi),FP$5=férié),0,1)</f>
        <v>1</v>
      </c>
      <c r="FQ1" s="10">
        <f t="array" aca="1" ref="FQ1" ca="1">IF(OR(AND(WEEKDAY(FQ$5)=1,Dimanche),AND(WEEKDAY(FQ$5)=2,Lundi),AND(WEEKDAY(FQ$5)=3,Mardi),AND(WEEKDAY(FQ$5)=4,Mercredi),AND(WEEKDAY(FQ$5)=5,Jeudi),AND(WEEKDAY(FQ$5)=6,Vendredi),AND(WEEKDAY(FQ$5)=7,Samedi),FQ$5=férié),0,1)</f>
        <v>1</v>
      </c>
      <c r="FR1" s="10">
        <f t="array" aca="1" ref="FR1" ca="1">IF(OR(AND(WEEKDAY(FR$5)=1,Dimanche),AND(WEEKDAY(FR$5)=2,Lundi),AND(WEEKDAY(FR$5)=3,Mardi),AND(WEEKDAY(FR$5)=4,Mercredi),AND(WEEKDAY(FR$5)=5,Jeudi),AND(WEEKDAY(FR$5)=6,Vendredi),AND(WEEKDAY(FR$5)=7,Samedi),FR$5=férié),0,1)</f>
        <v>1</v>
      </c>
      <c r="FS1" s="10">
        <f t="array" aca="1" ref="FS1" ca="1">IF(OR(AND(WEEKDAY(FS$5)=1,Dimanche),AND(WEEKDAY(FS$5)=2,Lundi),AND(WEEKDAY(FS$5)=3,Mardi),AND(WEEKDAY(FS$5)=4,Mercredi),AND(WEEKDAY(FS$5)=5,Jeudi),AND(WEEKDAY(FS$5)=6,Vendredi),AND(WEEKDAY(FS$5)=7,Samedi),FS$5=férié),0,1)</f>
        <v>1</v>
      </c>
      <c r="FT1" s="10">
        <f t="array" aca="1" ref="FT1" ca="1">IF(OR(AND(WEEKDAY(FT$5)=1,Dimanche),AND(WEEKDAY(FT$5)=2,Lundi),AND(WEEKDAY(FT$5)=3,Mardi),AND(WEEKDAY(FT$5)=4,Mercredi),AND(WEEKDAY(FT$5)=5,Jeudi),AND(WEEKDAY(FT$5)=6,Vendredi),AND(WEEKDAY(FT$5)=7,Samedi),FT$5=férié),0,1)</f>
        <v>1</v>
      </c>
      <c r="FU1" s="10">
        <f t="array" aca="1" ref="FU1" ca="1">IF(OR(AND(WEEKDAY(FU$5)=1,Dimanche),AND(WEEKDAY(FU$5)=2,Lundi),AND(WEEKDAY(FU$5)=3,Mardi),AND(WEEKDAY(FU$5)=4,Mercredi),AND(WEEKDAY(FU$5)=5,Jeudi),AND(WEEKDAY(FU$5)=6,Vendredi),AND(WEEKDAY(FU$5)=7,Samedi),FU$5=férié),0,1)</f>
        <v>1</v>
      </c>
      <c r="FV1" s="10">
        <f t="array" aca="1" ref="FV1" ca="1">IF(OR(AND(WEEKDAY(FV$5)=1,Dimanche),AND(WEEKDAY(FV$5)=2,Lundi),AND(WEEKDAY(FV$5)=3,Mardi),AND(WEEKDAY(FV$5)=4,Mercredi),AND(WEEKDAY(FV$5)=5,Jeudi),AND(WEEKDAY(FV$5)=6,Vendredi),AND(WEEKDAY(FV$5)=7,Samedi),FV$5=férié),0,1)</f>
        <v>1</v>
      </c>
      <c r="FW1" s="10">
        <f t="array" aca="1" ref="FW1" ca="1">IF(OR(AND(WEEKDAY(FW$5)=1,Dimanche),AND(WEEKDAY(FW$5)=2,Lundi),AND(WEEKDAY(FW$5)=3,Mardi),AND(WEEKDAY(FW$5)=4,Mercredi),AND(WEEKDAY(FW$5)=5,Jeudi),AND(WEEKDAY(FW$5)=6,Vendredi),AND(WEEKDAY(FW$5)=7,Samedi),FW$5=férié),0,1)</f>
        <v>1</v>
      </c>
      <c r="FX1" s="10">
        <f t="array" aca="1" ref="FX1" ca="1">IF(OR(AND(WEEKDAY(FX$5)=1,Dimanche),AND(WEEKDAY(FX$5)=2,Lundi),AND(WEEKDAY(FX$5)=3,Mardi),AND(WEEKDAY(FX$5)=4,Mercredi),AND(WEEKDAY(FX$5)=5,Jeudi),AND(WEEKDAY(FX$5)=6,Vendredi),AND(WEEKDAY(FX$5)=7,Samedi),FX$5=férié),0,1)</f>
        <v>1</v>
      </c>
      <c r="FY1" s="10">
        <f t="array" aca="1" ref="FY1" ca="1">IF(OR(AND(WEEKDAY(FY$5)=1,Dimanche),AND(WEEKDAY(FY$5)=2,Lundi),AND(WEEKDAY(FY$5)=3,Mardi),AND(WEEKDAY(FY$5)=4,Mercredi),AND(WEEKDAY(FY$5)=5,Jeudi),AND(WEEKDAY(FY$5)=6,Vendredi),AND(WEEKDAY(FY$5)=7,Samedi),FY$5=férié),0,1)</f>
        <v>1</v>
      </c>
      <c r="FZ1" s="10">
        <f t="array" aca="1" ref="FZ1" ca="1">IF(OR(AND(WEEKDAY(FZ$5)=1,Dimanche),AND(WEEKDAY(FZ$5)=2,Lundi),AND(WEEKDAY(FZ$5)=3,Mardi),AND(WEEKDAY(FZ$5)=4,Mercredi),AND(WEEKDAY(FZ$5)=5,Jeudi),AND(WEEKDAY(FZ$5)=6,Vendredi),AND(WEEKDAY(FZ$5)=7,Samedi),FZ$5=férié),0,1)</f>
        <v>1</v>
      </c>
      <c r="GA1" s="10">
        <f t="array" aca="1" ref="GA1" ca="1">IF(OR(AND(WEEKDAY(GA$5)=1,Dimanche),AND(WEEKDAY(GA$5)=2,Lundi),AND(WEEKDAY(GA$5)=3,Mardi),AND(WEEKDAY(GA$5)=4,Mercredi),AND(WEEKDAY(GA$5)=5,Jeudi),AND(WEEKDAY(GA$5)=6,Vendredi),AND(WEEKDAY(GA$5)=7,Samedi),GA$5=férié),0,1)</f>
        <v>1</v>
      </c>
      <c r="GB1" s="10">
        <f t="array" aca="1" ref="GB1" ca="1">IF(OR(AND(WEEKDAY(GB$5)=1,Dimanche),AND(WEEKDAY(GB$5)=2,Lundi),AND(WEEKDAY(GB$5)=3,Mardi),AND(WEEKDAY(GB$5)=4,Mercredi),AND(WEEKDAY(GB$5)=5,Jeudi),AND(WEEKDAY(GB$5)=6,Vendredi),AND(WEEKDAY(GB$5)=7,Samedi),GB$5=férié),0,1)</f>
        <v>1</v>
      </c>
      <c r="GC1" s="10">
        <f t="array" aca="1" ref="GC1" ca="1">IF(OR(AND(WEEKDAY(GC$5)=1,Dimanche),AND(WEEKDAY(GC$5)=2,Lundi),AND(WEEKDAY(GC$5)=3,Mardi),AND(WEEKDAY(GC$5)=4,Mercredi),AND(WEEKDAY(GC$5)=5,Jeudi),AND(WEEKDAY(GC$5)=6,Vendredi),AND(WEEKDAY(GC$5)=7,Samedi),GC$5=férié),0,1)</f>
        <v>1</v>
      </c>
      <c r="GD1" s="10">
        <f t="array" aca="1" ref="GD1" ca="1">IF(OR(AND(WEEKDAY(GD$5)=1,Dimanche),AND(WEEKDAY(GD$5)=2,Lundi),AND(WEEKDAY(GD$5)=3,Mardi),AND(WEEKDAY(GD$5)=4,Mercredi),AND(WEEKDAY(GD$5)=5,Jeudi),AND(WEEKDAY(GD$5)=6,Vendredi),AND(WEEKDAY(GD$5)=7,Samedi),GD$5=férié),0,1)</f>
        <v>1</v>
      </c>
      <c r="GE1" s="10">
        <f t="array" aca="1" ref="GE1" ca="1">IF(OR(AND(WEEKDAY(GE$5)=1,Dimanche),AND(WEEKDAY(GE$5)=2,Lundi),AND(WEEKDAY(GE$5)=3,Mardi),AND(WEEKDAY(GE$5)=4,Mercredi),AND(WEEKDAY(GE$5)=5,Jeudi),AND(WEEKDAY(GE$5)=6,Vendredi),AND(WEEKDAY(GE$5)=7,Samedi),GE$5=férié),0,1)</f>
        <v>1</v>
      </c>
      <c r="GF1" s="10">
        <f t="array" aca="1" ref="GF1" ca="1">IF(OR(AND(WEEKDAY(GF$5)=1,Dimanche),AND(WEEKDAY(GF$5)=2,Lundi),AND(WEEKDAY(GF$5)=3,Mardi),AND(WEEKDAY(GF$5)=4,Mercredi),AND(WEEKDAY(GF$5)=5,Jeudi),AND(WEEKDAY(GF$5)=6,Vendredi),AND(WEEKDAY(GF$5)=7,Samedi),GF$5=férié),0,1)</f>
        <v>1</v>
      </c>
      <c r="GG1" s="10">
        <f t="array" aca="1" ref="GG1" ca="1">IF(OR(AND(WEEKDAY(GG$5)=1,Dimanche),AND(WEEKDAY(GG$5)=2,Lundi),AND(WEEKDAY(GG$5)=3,Mardi),AND(WEEKDAY(GG$5)=4,Mercredi),AND(WEEKDAY(GG$5)=5,Jeudi),AND(WEEKDAY(GG$5)=6,Vendredi),AND(WEEKDAY(GG$5)=7,Samedi),GG$5=férié),0,1)</f>
        <v>1</v>
      </c>
      <c r="GH1" s="10">
        <f t="array" aca="1" ref="GH1" ca="1">IF(OR(AND(WEEKDAY(GH$5)=1,Dimanche),AND(WEEKDAY(GH$5)=2,Lundi),AND(WEEKDAY(GH$5)=3,Mardi),AND(WEEKDAY(GH$5)=4,Mercredi),AND(WEEKDAY(GH$5)=5,Jeudi),AND(WEEKDAY(GH$5)=6,Vendredi),AND(WEEKDAY(GH$5)=7,Samedi),GH$5=férié),0,1)</f>
        <v>1</v>
      </c>
      <c r="GI1" s="10">
        <f t="array" aca="1" ref="GI1" ca="1">IF(OR(AND(WEEKDAY(GI$5)=1,Dimanche),AND(WEEKDAY(GI$5)=2,Lundi),AND(WEEKDAY(GI$5)=3,Mardi),AND(WEEKDAY(GI$5)=4,Mercredi),AND(WEEKDAY(GI$5)=5,Jeudi),AND(WEEKDAY(GI$5)=6,Vendredi),AND(WEEKDAY(GI$5)=7,Samedi),GI$5=férié),0,1)</f>
        <v>1</v>
      </c>
      <c r="GJ1" s="10">
        <f t="array" aca="1" ref="GJ1" ca="1">IF(OR(AND(WEEKDAY(GJ$5)=1,Dimanche),AND(WEEKDAY(GJ$5)=2,Lundi),AND(WEEKDAY(GJ$5)=3,Mardi),AND(WEEKDAY(GJ$5)=4,Mercredi),AND(WEEKDAY(GJ$5)=5,Jeudi),AND(WEEKDAY(GJ$5)=6,Vendredi),AND(WEEKDAY(GJ$5)=7,Samedi),GJ$5=férié),0,1)</f>
        <v>1</v>
      </c>
      <c r="GK1" s="10">
        <f t="array" aca="1" ref="GK1" ca="1">IF(OR(AND(WEEKDAY(GK$5)=1,Dimanche),AND(WEEKDAY(GK$5)=2,Lundi),AND(WEEKDAY(GK$5)=3,Mardi),AND(WEEKDAY(GK$5)=4,Mercredi),AND(WEEKDAY(GK$5)=5,Jeudi),AND(WEEKDAY(GK$5)=6,Vendredi),AND(WEEKDAY(GK$5)=7,Samedi),GK$5=férié),0,1)</f>
        <v>1</v>
      </c>
      <c r="GL1" s="10">
        <f t="array" aca="1" ref="GL1" ca="1">IF(OR(AND(WEEKDAY(GL$5)=1,Dimanche),AND(WEEKDAY(GL$5)=2,Lundi),AND(WEEKDAY(GL$5)=3,Mardi),AND(WEEKDAY(GL$5)=4,Mercredi),AND(WEEKDAY(GL$5)=5,Jeudi),AND(WEEKDAY(GL$5)=6,Vendredi),AND(WEEKDAY(GL$5)=7,Samedi),GL$5=férié),0,1)</f>
        <v>1</v>
      </c>
      <c r="GM1" s="10">
        <f t="array" aca="1" ref="GM1" ca="1">IF(OR(AND(WEEKDAY(GM$5)=1,Dimanche),AND(WEEKDAY(GM$5)=2,Lundi),AND(WEEKDAY(GM$5)=3,Mardi),AND(WEEKDAY(GM$5)=4,Mercredi),AND(WEEKDAY(GM$5)=5,Jeudi),AND(WEEKDAY(GM$5)=6,Vendredi),AND(WEEKDAY(GM$5)=7,Samedi),GM$5=férié),0,1)</f>
        <v>1</v>
      </c>
      <c r="GN1" s="10">
        <f t="array" aca="1" ref="GN1" ca="1">IF(OR(AND(WEEKDAY(GN$5)=1,Dimanche),AND(WEEKDAY(GN$5)=2,Lundi),AND(WEEKDAY(GN$5)=3,Mardi),AND(WEEKDAY(GN$5)=4,Mercredi),AND(WEEKDAY(GN$5)=5,Jeudi),AND(WEEKDAY(GN$5)=6,Vendredi),AND(WEEKDAY(GN$5)=7,Samedi),GN$5=férié),0,1)</f>
        <v>1</v>
      </c>
      <c r="GO1" s="10">
        <f t="array" aca="1" ref="GO1" ca="1">IF(OR(AND(WEEKDAY(GO$5)=1,Dimanche),AND(WEEKDAY(GO$5)=2,Lundi),AND(WEEKDAY(GO$5)=3,Mardi),AND(WEEKDAY(GO$5)=4,Mercredi),AND(WEEKDAY(GO$5)=5,Jeudi),AND(WEEKDAY(GO$5)=6,Vendredi),AND(WEEKDAY(GO$5)=7,Samedi),GO$5=férié),0,1)</f>
        <v>1</v>
      </c>
      <c r="GP1" s="10">
        <f t="array" aca="1" ref="GP1" ca="1">IF(OR(AND(WEEKDAY(GP$5)=1,Dimanche),AND(WEEKDAY(GP$5)=2,Lundi),AND(WEEKDAY(GP$5)=3,Mardi),AND(WEEKDAY(GP$5)=4,Mercredi),AND(WEEKDAY(GP$5)=5,Jeudi),AND(WEEKDAY(GP$5)=6,Vendredi),AND(WEEKDAY(GP$5)=7,Samedi),GP$5=férié),0,1)</f>
        <v>1</v>
      </c>
      <c r="GQ1" s="10">
        <f t="array" aca="1" ref="GQ1" ca="1">IF(OR(AND(WEEKDAY(GQ$5)=1,Dimanche),AND(WEEKDAY(GQ$5)=2,Lundi),AND(WEEKDAY(GQ$5)=3,Mardi),AND(WEEKDAY(GQ$5)=4,Mercredi),AND(WEEKDAY(GQ$5)=5,Jeudi),AND(WEEKDAY(GQ$5)=6,Vendredi),AND(WEEKDAY(GQ$5)=7,Samedi),GQ$5=férié),0,1)</f>
        <v>1</v>
      </c>
      <c r="GR1" s="10">
        <f t="array" aca="1" ref="GR1" ca="1">IF(OR(AND(WEEKDAY(GR$5)=1,Dimanche),AND(WEEKDAY(GR$5)=2,Lundi),AND(WEEKDAY(GR$5)=3,Mardi),AND(WEEKDAY(GR$5)=4,Mercredi),AND(WEEKDAY(GR$5)=5,Jeudi),AND(WEEKDAY(GR$5)=6,Vendredi),AND(WEEKDAY(GR$5)=7,Samedi),GR$5=férié),0,1)</f>
        <v>1</v>
      </c>
      <c r="GS1" s="10">
        <f t="array" aca="1" ref="GS1" ca="1">IF(OR(AND(WEEKDAY(GS$5)=1,Dimanche),AND(WEEKDAY(GS$5)=2,Lundi),AND(WEEKDAY(GS$5)=3,Mardi),AND(WEEKDAY(GS$5)=4,Mercredi),AND(WEEKDAY(GS$5)=5,Jeudi),AND(WEEKDAY(GS$5)=6,Vendredi),AND(WEEKDAY(GS$5)=7,Samedi),GS$5=férié),0,1)</f>
        <v>1</v>
      </c>
      <c r="GT1" s="10">
        <f t="array" aca="1" ref="GT1" ca="1">IF(OR(AND(WEEKDAY(GT$5)=1,Dimanche),AND(WEEKDAY(GT$5)=2,Lundi),AND(WEEKDAY(GT$5)=3,Mardi),AND(WEEKDAY(GT$5)=4,Mercredi),AND(WEEKDAY(GT$5)=5,Jeudi),AND(WEEKDAY(GT$5)=6,Vendredi),AND(WEEKDAY(GT$5)=7,Samedi),GT$5=férié),0,1)</f>
        <v>1</v>
      </c>
      <c r="GU1" s="10">
        <f t="array" aca="1" ref="GU1" ca="1">IF(OR(AND(WEEKDAY(GU$5)=1,Dimanche),AND(WEEKDAY(GU$5)=2,Lundi),AND(WEEKDAY(GU$5)=3,Mardi),AND(WEEKDAY(GU$5)=4,Mercredi),AND(WEEKDAY(GU$5)=5,Jeudi),AND(WEEKDAY(GU$5)=6,Vendredi),AND(WEEKDAY(GU$5)=7,Samedi),GU$5=férié),0,1)</f>
        <v>1</v>
      </c>
      <c r="GV1" s="10">
        <f t="array" aca="1" ref="GV1" ca="1">IF(OR(AND(WEEKDAY(GV$5)=1,Dimanche),AND(WEEKDAY(GV$5)=2,Lundi),AND(WEEKDAY(GV$5)=3,Mardi),AND(WEEKDAY(GV$5)=4,Mercredi),AND(WEEKDAY(GV$5)=5,Jeudi),AND(WEEKDAY(GV$5)=6,Vendredi),AND(WEEKDAY(GV$5)=7,Samedi),GV$5=férié),0,1)</f>
        <v>1</v>
      </c>
      <c r="GW1" s="10">
        <f t="array" aca="1" ref="GW1" ca="1">IF(OR(AND(WEEKDAY(GW$5)=1,Dimanche),AND(WEEKDAY(GW$5)=2,Lundi),AND(WEEKDAY(GW$5)=3,Mardi),AND(WEEKDAY(GW$5)=4,Mercredi),AND(WEEKDAY(GW$5)=5,Jeudi),AND(WEEKDAY(GW$5)=6,Vendredi),AND(WEEKDAY(GW$5)=7,Samedi),GW$5=férié),0,1)</f>
        <v>1</v>
      </c>
      <c r="GX1" s="10">
        <f t="array" aca="1" ref="GX1" ca="1">IF(OR(AND(WEEKDAY(GX$5)=1,Dimanche),AND(WEEKDAY(GX$5)=2,Lundi),AND(WEEKDAY(GX$5)=3,Mardi),AND(WEEKDAY(GX$5)=4,Mercredi),AND(WEEKDAY(GX$5)=5,Jeudi),AND(WEEKDAY(GX$5)=6,Vendredi),AND(WEEKDAY(GX$5)=7,Samedi),GX$5=férié),0,1)</f>
        <v>1</v>
      </c>
      <c r="GY1" s="10">
        <f t="array" aca="1" ref="GY1" ca="1">IF(OR(AND(WEEKDAY(GY$5)=1,Dimanche),AND(WEEKDAY(GY$5)=2,Lundi),AND(WEEKDAY(GY$5)=3,Mardi),AND(WEEKDAY(GY$5)=4,Mercredi),AND(WEEKDAY(GY$5)=5,Jeudi),AND(WEEKDAY(GY$5)=6,Vendredi),AND(WEEKDAY(GY$5)=7,Samedi),GY$5=férié),0,1)</f>
        <v>1</v>
      </c>
      <c r="GZ1" s="10">
        <f t="array" aca="1" ref="GZ1" ca="1">IF(OR(AND(WEEKDAY(GZ$5)=1,Dimanche),AND(WEEKDAY(GZ$5)=2,Lundi),AND(WEEKDAY(GZ$5)=3,Mardi),AND(WEEKDAY(GZ$5)=4,Mercredi),AND(WEEKDAY(GZ$5)=5,Jeudi),AND(WEEKDAY(GZ$5)=6,Vendredi),AND(WEEKDAY(GZ$5)=7,Samedi),GZ$5=férié),0,1)</f>
        <v>1</v>
      </c>
      <c r="HA1" s="10">
        <f t="array" aca="1" ref="HA1" ca="1">IF(OR(AND(WEEKDAY(HA$5)=1,Dimanche),AND(WEEKDAY(HA$5)=2,Lundi),AND(WEEKDAY(HA$5)=3,Mardi),AND(WEEKDAY(HA$5)=4,Mercredi),AND(WEEKDAY(HA$5)=5,Jeudi),AND(WEEKDAY(HA$5)=6,Vendredi),AND(WEEKDAY(HA$5)=7,Samedi),HA$5=férié),0,1)</f>
        <v>1</v>
      </c>
      <c r="HB1" s="10">
        <f t="array" aca="1" ref="HB1" ca="1">IF(OR(AND(WEEKDAY(HB$5)=1,Dimanche),AND(WEEKDAY(HB$5)=2,Lundi),AND(WEEKDAY(HB$5)=3,Mardi),AND(WEEKDAY(HB$5)=4,Mercredi),AND(WEEKDAY(HB$5)=5,Jeudi),AND(WEEKDAY(HB$5)=6,Vendredi),AND(WEEKDAY(HB$5)=7,Samedi),HB$5=férié),0,1)</f>
        <v>1</v>
      </c>
      <c r="HC1" s="10">
        <f t="array" aca="1" ref="HC1" ca="1">IF(OR(AND(WEEKDAY(HC$5)=1,Dimanche),AND(WEEKDAY(HC$5)=2,Lundi),AND(WEEKDAY(HC$5)=3,Mardi),AND(WEEKDAY(HC$5)=4,Mercredi),AND(WEEKDAY(HC$5)=5,Jeudi),AND(WEEKDAY(HC$5)=6,Vendredi),AND(WEEKDAY(HC$5)=7,Samedi),HC$5=férié),0,1)</f>
        <v>1</v>
      </c>
      <c r="HD1" s="10">
        <f t="array" aca="1" ref="HD1" ca="1">IF(OR(AND(WEEKDAY(HD$5)=1,Dimanche),AND(WEEKDAY(HD$5)=2,Lundi),AND(WEEKDAY(HD$5)=3,Mardi),AND(WEEKDAY(HD$5)=4,Mercredi),AND(WEEKDAY(HD$5)=5,Jeudi),AND(WEEKDAY(HD$5)=6,Vendredi),AND(WEEKDAY(HD$5)=7,Samedi),HD$5=férié),0,1)</f>
        <v>1</v>
      </c>
      <c r="HE1" s="10">
        <f t="array" aca="1" ref="HE1" ca="1">IF(OR(AND(WEEKDAY(HE$5)=1,Dimanche),AND(WEEKDAY(HE$5)=2,Lundi),AND(WEEKDAY(HE$5)=3,Mardi),AND(WEEKDAY(HE$5)=4,Mercredi),AND(WEEKDAY(HE$5)=5,Jeudi),AND(WEEKDAY(HE$5)=6,Vendredi),AND(WEEKDAY(HE$5)=7,Samedi),HE$5=férié),0,1)</f>
        <v>1</v>
      </c>
      <c r="HF1" s="10">
        <f t="array" aca="1" ref="HF1" ca="1">IF(OR(AND(WEEKDAY(HF$5)=1,Dimanche),AND(WEEKDAY(HF$5)=2,Lundi),AND(WEEKDAY(HF$5)=3,Mardi),AND(WEEKDAY(HF$5)=4,Mercredi),AND(WEEKDAY(HF$5)=5,Jeudi),AND(WEEKDAY(HF$5)=6,Vendredi),AND(WEEKDAY(HF$5)=7,Samedi),HF$5=férié),0,1)</f>
        <v>1</v>
      </c>
      <c r="HG1" s="10">
        <f t="array" aca="1" ref="HG1" ca="1">IF(OR(AND(WEEKDAY(HG$5)=1,Dimanche),AND(WEEKDAY(HG$5)=2,Lundi),AND(WEEKDAY(HG$5)=3,Mardi),AND(WEEKDAY(HG$5)=4,Mercredi),AND(WEEKDAY(HG$5)=5,Jeudi),AND(WEEKDAY(HG$5)=6,Vendredi),AND(WEEKDAY(HG$5)=7,Samedi),HG$5=férié),0,1)</f>
        <v>1</v>
      </c>
      <c r="HH1" s="10">
        <f t="array" aca="1" ref="HH1" ca="1">IF(OR(AND(WEEKDAY(HH$5)=1,Dimanche),AND(WEEKDAY(HH$5)=2,Lundi),AND(WEEKDAY(HH$5)=3,Mardi),AND(WEEKDAY(HH$5)=4,Mercredi),AND(WEEKDAY(HH$5)=5,Jeudi),AND(WEEKDAY(HH$5)=6,Vendredi),AND(WEEKDAY(HH$5)=7,Samedi),HH$5=férié),0,1)</f>
        <v>1</v>
      </c>
      <c r="HI1" s="10">
        <f t="array" aca="1" ref="HI1" ca="1">IF(OR(AND(WEEKDAY(HI$5)=1,Dimanche),AND(WEEKDAY(HI$5)=2,Lundi),AND(WEEKDAY(HI$5)=3,Mardi),AND(WEEKDAY(HI$5)=4,Mercredi),AND(WEEKDAY(HI$5)=5,Jeudi),AND(WEEKDAY(HI$5)=6,Vendredi),AND(WEEKDAY(HI$5)=7,Samedi),HI$5=férié),0,1)</f>
        <v>1</v>
      </c>
      <c r="HJ1" s="10">
        <f t="array" aca="1" ref="HJ1" ca="1">IF(OR(AND(WEEKDAY(HJ$5)=1,Dimanche),AND(WEEKDAY(HJ$5)=2,Lundi),AND(WEEKDAY(HJ$5)=3,Mardi),AND(WEEKDAY(HJ$5)=4,Mercredi),AND(WEEKDAY(HJ$5)=5,Jeudi),AND(WEEKDAY(HJ$5)=6,Vendredi),AND(WEEKDAY(HJ$5)=7,Samedi),HJ$5=férié),0,1)</f>
        <v>1</v>
      </c>
      <c r="HK1" s="10">
        <f t="array" aca="1" ref="HK1" ca="1">IF(OR(AND(WEEKDAY(HK$5)=1,Dimanche),AND(WEEKDAY(HK$5)=2,Lundi),AND(WEEKDAY(HK$5)=3,Mardi),AND(WEEKDAY(HK$5)=4,Mercredi),AND(WEEKDAY(HK$5)=5,Jeudi),AND(WEEKDAY(HK$5)=6,Vendredi),AND(WEEKDAY(HK$5)=7,Samedi),HK$5=férié),0,1)</f>
        <v>1</v>
      </c>
      <c r="HL1" s="10">
        <f t="array" aca="1" ref="HL1" ca="1">IF(OR(AND(WEEKDAY(HL$5)=1,Dimanche),AND(WEEKDAY(HL$5)=2,Lundi),AND(WEEKDAY(HL$5)=3,Mardi),AND(WEEKDAY(HL$5)=4,Mercredi),AND(WEEKDAY(HL$5)=5,Jeudi),AND(WEEKDAY(HL$5)=6,Vendredi),AND(WEEKDAY(HL$5)=7,Samedi),HL$5=férié),0,1)</f>
        <v>1</v>
      </c>
      <c r="HM1" s="10">
        <f t="array" aca="1" ref="HM1" ca="1">IF(OR(AND(WEEKDAY(HM$5)=1,Dimanche),AND(WEEKDAY(HM$5)=2,Lundi),AND(WEEKDAY(HM$5)=3,Mardi),AND(WEEKDAY(HM$5)=4,Mercredi),AND(WEEKDAY(HM$5)=5,Jeudi),AND(WEEKDAY(HM$5)=6,Vendredi),AND(WEEKDAY(HM$5)=7,Samedi),HM$5=férié),0,1)</f>
        <v>1</v>
      </c>
      <c r="HN1" s="10">
        <f t="array" aca="1" ref="HN1" ca="1">IF(OR(AND(WEEKDAY(HN$5)=1,Dimanche),AND(WEEKDAY(HN$5)=2,Lundi),AND(WEEKDAY(HN$5)=3,Mardi),AND(WEEKDAY(HN$5)=4,Mercredi),AND(WEEKDAY(HN$5)=5,Jeudi),AND(WEEKDAY(HN$5)=6,Vendredi),AND(WEEKDAY(HN$5)=7,Samedi),HN$5=férié),0,1)</f>
        <v>1</v>
      </c>
      <c r="HO1" s="10">
        <f t="array" aca="1" ref="HO1" ca="1">IF(OR(AND(WEEKDAY(HO$5)=1,Dimanche),AND(WEEKDAY(HO$5)=2,Lundi),AND(WEEKDAY(HO$5)=3,Mardi),AND(WEEKDAY(HO$5)=4,Mercredi),AND(WEEKDAY(HO$5)=5,Jeudi),AND(WEEKDAY(HO$5)=6,Vendredi),AND(WEEKDAY(HO$5)=7,Samedi),HO$5=férié),0,1)</f>
        <v>1</v>
      </c>
      <c r="HP1" s="10">
        <f t="array" aca="1" ref="HP1" ca="1">IF(OR(AND(WEEKDAY(HP$5)=1,Dimanche),AND(WEEKDAY(HP$5)=2,Lundi),AND(WEEKDAY(HP$5)=3,Mardi),AND(WEEKDAY(HP$5)=4,Mercredi),AND(WEEKDAY(HP$5)=5,Jeudi),AND(WEEKDAY(HP$5)=6,Vendredi),AND(WEEKDAY(HP$5)=7,Samedi),HP$5=férié),0,1)</f>
        <v>1</v>
      </c>
      <c r="HQ1" s="10">
        <f t="array" aca="1" ref="HQ1" ca="1">IF(OR(AND(WEEKDAY(HQ$5)=1,Dimanche),AND(WEEKDAY(HQ$5)=2,Lundi),AND(WEEKDAY(HQ$5)=3,Mardi),AND(WEEKDAY(HQ$5)=4,Mercredi),AND(WEEKDAY(HQ$5)=5,Jeudi),AND(WEEKDAY(HQ$5)=6,Vendredi),AND(WEEKDAY(HQ$5)=7,Samedi),HQ$5=férié),0,1)</f>
        <v>1</v>
      </c>
      <c r="HR1" s="10">
        <f t="array" aca="1" ref="HR1" ca="1">IF(OR(AND(WEEKDAY(HR$5)=1,Dimanche),AND(WEEKDAY(HR$5)=2,Lundi),AND(WEEKDAY(HR$5)=3,Mardi),AND(WEEKDAY(HR$5)=4,Mercredi),AND(WEEKDAY(HR$5)=5,Jeudi),AND(WEEKDAY(HR$5)=6,Vendredi),AND(WEEKDAY(HR$5)=7,Samedi),HR$5=férié),0,1)</f>
        <v>1</v>
      </c>
      <c r="HS1" s="10">
        <f t="array" aca="1" ref="HS1" ca="1">IF(OR(AND(WEEKDAY(HS$5)=1,Dimanche),AND(WEEKDAY(HS$5)=2,Lundi),AND(WEEKDAY(HS$5)=3,Mardi),AND(WEEKDAY(HS$5)=4,Mercredi),AND(WEEKDAY(HS$5)=5,Jeudi),AND(WEEKDAY(HS$5)=6,Vendredi),AND(WEEKDAY(HS$5)=7,Samedi),HS$5=férié),0,1)</f>
        <v>1</v>
      </c>
      <c r="HT1" s="10">
        <f t="array" aca="1" ref="HT1" ca="1">IF(OR(AND(WEEKDAY(HT$5)=1,Dimanche),AND(WEEKDAY(HT$5)=2,Lundi),AND(WEEKDAY(HT$5)=3,Mardi),AND(WEEKDAY(HT$5)=4,Mercredi),AND(WEEKDAY(HT$5)=5,Jeudi),AND(WEEKDAY(HT$5)=6,Vendredi),AND(WEEKDAY(HT$5)=7,Samedi),HT$5=férié),0,1)</f>
        <v>1</v>
      </c>
      <c r="HU1" s="10">
        <f t="array" aca="1" ref="HU1" ca="1">IF(OR(AND(WEEKDAY(HU$5)=1,Dimanche),AND(WEEKDAY(HU$5)=2,Lundi),AND(WEEKDAY(HU$5)=3,Mardi),AND(WEEKDAY(HU$5)=4,Mercredi),AND(WEEKDAY(HU$5)=5,Jeudi),AND(WEEKDAY(HU$5)=6,Vendredi),AND(WEEKDAY(HU$5)=7,Samedi),HU$5=férié),0,1)</f>
        <v>1</v>
      </c>
      <c r="HV1" s="10">
        <f t="array" aca="1" ref="HV1" ca="1">IF(OR(AND(WEEKDAY(HV$5)=1,Dimanche),AND(WEEKDAY(HV$5)=2,Lundi),AND(WEEKDAY(HV$5)=3,Mardi),AND(WEEKDAY(HV$5)=4,Mercredi),AND(WEEKDAY(HV$5)=5,Jeudi),AND(WEEKDAY(HV$5)=6,Vendredi),AND(WEEKDAY(HV$5)=7,Samedi),HV$5=férié),0,1)</f>
        <v>1</v>
      </c>
      <c r="HW1" s="10">
        <f t="array" aca="1" ref="HW1" ca="1">IF(OR(AND(WEEKDAY(HW$5)=1,Dimanche),AND(WEEKDAY(HW$5)=2,Lundi),AND(WEEKDAY(HW$5)=3,Mardi),AND(WEEKDAY(HW$5)=4,Mercredi),AND(WEEKDAY(HW$5)=5,Jeudi),AND(WEEKDAY(HW$5)=6,Vendredi),AND(WEEKDAY(HW$5)=7,Samedi),HW$5=férié),0,1)</f>
        <v>1</v>
      </c>
      <c r="HX1" s="10">
        <f t="array" aca="1" ref="HX1" ca="1">IF(OR(AND(WEEKDAY(HX$5)=1,Dimanche),AND(WEEKDAY(HX$5)=2,Lundi),AND(WEEKDAY(HX$5)=3,Mardi),AND(WEEKDAY(HX$5)=4,Mercredi),AND(WEEKDAY(HX$5)=5,Jeudi),AND(WEEKDAY(HX$5)=6,Vendredi),AND(WEEKDAY(HX$5)=7,Samedi),HX$5=férié),0,1)</f>
        <v>1</v>
      </c>
      <c r="HY1" s="10">
        <f t="array" aca="1" ref="HY1" ca="1">IF(OR(AND(WEEKDAY(HY$5)=1,Dimanche),AND(WEEKDAY(HY$5)=2,Lundi),AND(WEEKDAY(HY$5)=3,Mardi),AND(WEEKDAY(HY$5)=4,Mercredi),AND(WEEKDAY(HY$5)=5,Jeudi),AND(WEEKDAY(HY$5)=6,Vendredi),AND(WEEKDAY(HY$5)=7,Samedi),HY$5=férié),0,1)</f>
        <v>1</v>
      </c>
      <c r="HZ1" s="10">
        <f t="array" aca="1" ref="HZ1" ca="1">IF(OR(AND(WEEKDAY(HZ$5)=1,Dimanche),AND(WEEKDAY(HZ$5)=2,Lundi),AND(WEEKDAY(HZ$5)=3,Mardi),AND(WEEKDAY(HZ$5)=4,Mercredi),AND(WEEKDAY(HZ$5)=5,Jeudi),AND(WEEKDAY(HZ$5)=6,Vendredi),AND(WEEKDAY(HZ$5)=7,Samedi),HZ$5=férié),0,1)</f>
        <v>1</v>
      </c>
      <c r="IA1" s="10">
        <f t="array" aca="1" ref="IA1" ca="1">IF(OR(AND(WEEKDAY(IA$5)=1,Dimanche),AND(WEEKDAY(IA$5)=2,Lundi),AND(WEEKDAY(IA$5)=3,Mardi),AND(WEEKDAY(IA$5)=4,Mercredi),AND(WEEKDAY(IA$5)=5,Jeudi),AND(WEEKDAY(IA$5)=6,Vendredi),AND(WEEKDAY(IA$5)=7,Samedi),IA$5=férié),0,1)</f>
        <v>1</v>
      </c>
      <c r="IB1" s="10">
        <f t="array" aca="1" ref="IB1" ca="1">IF(OR(AND(WEEKDAY(IB$5)=1,Dimanche),AND(WEEKDAY(IB$5)=2,Lundi),AND(WEEKDAY(IB$5)=3,Mardi),AND(WEEKDAY(IB$5)=4,Mercredi),AND(WEEKDAY(IB$5)=5,Jeudi),AND(WEEKDAY(IB$5)=6,Vendredi),AND(WEEKDAY(IB$5)=7,Samedi),IB$5=férié),0,1)</f>
        <v>1</v>
      </c>
      <c r="IC1" s="10">
        <f t="array" aca="1" ref="IC1" ca="1">IF(OR(AND(WEEKDAY(IC$5)=1,Dimanche),AND(WEEKDAY(IC$5)=2,Lundi),AND(WEEKDAY(IC$5)=3,Mardi),AND(WEEKDAY(IC$5)=4,Mercredi),AND(WEEKDAY(IC$5)=5,Jeudi),AND(WEEKDAY(IC$5)=6,Vendredi),AND(WEEKDAY(IC$5)=7,Samedi),IC$5=férié),0,1)</f>
        <v>1</v>
      </c>
      <c r="ID1" s="10">
        <f t="array" aca="1" ref="ID1" ca="1">IF(OR(AND(WEEKDAY(ID$5)=1,Dimanche),AND(WEEKDAY(ID$5)=2,Lundi),AND(WEEKDAY(ID$5)=3,Mardi),AND(WEEKDAY(ID$5)=4,Mercredi),AND(WEEKDAY(ID$5)=5,Jeudi),AND(WEEKDAY(ID$5)=6,Vendredi),AND(WEEKDAY(ID$5)=7,Samedi),ID$5=férié),0,1)</f>
        <v>1</v>
      </c>
      <c r="IE1" s="10">
        <f t="array" aca="1" ref="IE1" ca="1">IF(OR(AND(WEEKDAY(IE$5)=1,Dimanche),AND(WEEKDAY(IE$5)=2,Lundi),AND(WEEKDAY(IE$5)=3,Mardi),AND(WEEKDAY(IE$5)=4,Mercredi),AND(WEEKDAY(IE$5)=5,Jeudi),AND(WEEKDAY(IE$5)=6,Vendredi),AND(WEEKDAY(IE$5)=7,Samedi),IE$5=férié),0,1)</f>
        <v>1</v>
      </c>
      <c r="IF1" s="10">
        <f t="array" aca="1" ref="IF1" ca="1">IF(OR(AND(WEEKDAY(IF$5)=1,Dimanche),AND(WEEKDAY(IF$5)=2,Lundi),AND(WEEKDAY(IF$5)=3,Mardi),AND(WEEKDAY(IF$5)=4,Mercredi),AND(WEEKDAY(IF$5)=5,Jeudi),AND(WEEKDAY(IF$5)=6,Vendredi),AND(WEEKDAY(IF$5)=7,Samedi),IF$5=férié),0,1)</f>
        <v>1</v>
      </c>
      <c r="IG1" s="10">
        <f t="array" aca="1" ref="IG1" ca="1">IF(OR(AND(WEEKDAY(IG$5)=1,Dimanche),AND(WEEKDAY(IG$5)=2,Lundi),AND(WEEKDAY(IG$5)=3,Mardi),AND(WEEKDAY(IG$5)=4,Mercredi),AND(WEEKDAY(IG$5)=5,Jeudi),AND(WEEKDAY(IG$5)=6,Vendredi),AND(WEEKDAY(IG$5)=7,Samedi),IG$5=férié),0,1)</f>
        <v>1</v>
      </c>
      <c r="IH1" s="10">
        <f t="array" aca="1" ref="IH1" ca="1">IF(OR(AND(WEEKDAY(IH$5)=1,Dimanche),AND(WEEKDAY(IH$5)=2,Lundi),AND(WEEKDAY(IH$5)=3,Mardi),AND(WEEKDAY(IH$5)=4,Mercredi),AND(WEEKDAY(IH$5)=5,Jeudi),AND(WEEKDAY(IH$5)=6,Vendredi),AND(WEEKDAY(IH$5)=7,Samedi),IH$5=férié),0,1)</f>
        <v>1</v>
      </c>
      <c r="II1" s="10">
        <f t="array" aca="1" ref="II1" ca="1">IF(OR(AND(WEEKDAY(II$5)=1,Dimanche),AND(WEEKDAY(II$5)=2,Lundi),AND(WEEKDAY(II$5)=3,Mardi),AND(WEEKDAY(II$5)=4,Mercredi),AND(WEEKDAY(II$5)=5,Jeudi),AND(WEEKDAY(II$5)=6,Vendredi),AND(WEEKDAY(II$5)=7,Samedi),II$5=férié),0,1)</f>
        <v>1</v>
      </c>
      <c r="IJ1" s="10">
        <f t="array" aca="1" ref="IJ1" ca="1">IF(OR(AND(WEEKDAY(IJ$5)=1,Dimanche),AND(WEEKDAY(IJ$5)=2,Lundi),AND(WEEKDAY(IJ$5)=3,Mardi),AND(WEEKDAY(IJ$5)=4,Mercredi),AND(WEEKDAY(IJ$5)=5,Jeudi),AND(WEEKDAY(IJ$5)=6,Vendredi),AND(WEEKDAY(IJ$5)=7,Samedi),IJ$5=férié),0,1)</f>
        <v>1</v>
      </c>
      <c r="IK1" s="10">
        <f t="array" aca="1" ref="IK1" ca="1">IF(OR(AND(WEEKDAY(IK$5)=1,Dimanche),AND(WEEKDAY(IK$5)=2,Lundi),AND(WEEKDAY(IK$5)=3,Mardi),AND(WEEKDAY(IK$5)=4,Mercredi),AND(WEEKDAY(IK$5)=5,Jeudi),AND(WEEKDAY(IK$5)=6,Vendredi),AND(WEEKDAY(IK$5)=7,Samedi),IK$5=férié),0,1)</f>
        <v>1</v>
      </c>
      <c r="IL1" s="10">
        <f t="array" aca="1" ref="IL1" ca="1">IF(OR(AND(WEEKDAY(IL$5)=1,Dimanche),AND(WEEKDAY(IL$5)=2,Lundi),AND(WEEKDAY(IL$5)=3,Mardi),AND(WEEKDAY(IL$5)=4,Mercredi),AND(WEEKDAY(IL$5)=5,Jeudi),AND(WEEKDAY(IL$5)=6,Vendredi),AND(WEEKDAY(IL$5)=7,Samedi),IL$5=férié),0,1)</f>
        <v>1</v>
      </c>
      <c r="IM1" s="10">
        <f t="array" aca="1" ref="IM1" ca="1">IF(OR(AND(WEEKDAY(IM$5)=1,Dimanche),AND(WEEKDAY(IM$5)=2,Lundi),AND(WEEKDAY(IM$5)=3,Mardi),AND(WEEKDAY(IM$5)=4,Mercredi),AND(WEEKDAY(IM$5)=5,Jeudi),AND(WEEKDAY(IM$5)=6,Vendredi),AND(WEEKDAY(IM$5)=7,Samedi),IM$5=férié),0,1)</f>
        <v>1</v>
      </c>
      <c r="IN1" s="10">
        <f t="array" aca="1" ref="IN1" ca="1">IF(OR(AND(WEEKDAY(IN$5)=1,Dimanche),AND(WEEKDAY(IN$5)=2,Lundi),AND(WEEKDAY(IN$5)=3,Mardi),AND(WEEKDAY(IN$5)=4,Mercredi),AND(WEEKDAY(IN$5)=5,Jeudi),AND(WEEKDAY(IN$5)=6,Vendredi),AND(WEEKDAY(IN$5)=7,Samedi),IN$5=férié),0,1)</f>
        <v>1</v>
      </c>
      <c r="IO1" s="10">
        <f t="array" aca="1" ref="IO1" ca="1">IF(OR(AND(WEEKDAY(IO$5)=1,Dimanche),AND(WEEKDAY(IO$5)=2,Lundi),AND(WEEKDAY(IO$5)=3,Mardi),AND(WEEKDAY(IO$5)=4,Mercredi),AND(WEEKDAY(IO$5)=5,Jeudi),AND(WEEKDAY(IO$5)=6,Vendredi),AND(WEEKDAY(IO$5)=7,Samedi),IO$5=férié),0,1)</f>
        <v>1</v>
      </c>
      <c r="IP1" s="10">
        <f t="array" aca="1" ref="IP1" ca="1">IF(OR(AND(WEEKDAY(IP$5)=1,Dimanche),AND(WEEKDAY(IP$5)=2,Lundi),AND(WEEKDAY(IP$5)=3,Mardi),AND(WEEKDAY(IP$5)=4,Mercredi),AND(WEEKDAY(IP$5)=5,Jeudi),AND(WEEKDAY(IP$5)=6,Vendredi),AND(WEEKDAY(IP$5)=7,Samedi),IP$5=férié),0,1)</f>
        <v>1</v>
      </c>
      <c r="IQ1" s="10">
        <f t="array" aca="1" ref="IQ1" ca="1">IF(OR(AND(WEEKDAY(IQ$5)=1,Dimanche),AND(WEEKDAY(IQ$5)=2,Lundi),AND(WEEKDAY(IQ$5)=3,Mardi),AND(WEEKDAY(IQ$5)=4,Mercredi),AND(WEEKDAY(IQ$5)=5,Jeudi),AND(WEEKDAY(IQ$5)=6,Vendredi),AND(WEEKDAY(IQ$5)=7,Samedi),IQ$5=férié),0,1)</f>
        <v>1</v>
      </c>
      <c r="IR1" s="10">
        <f t="array" aca="1" ref="IR1" ca="1">IF(OR(AND(WEEKDAY(IR$5)=1,Dimanche),AND(WEEKDAY(IR$5)=2,Lundi),AND(WEEKDAY(IR$5)=3,Mardi),AND(WEEKDAY(IR$5)=4,Mercredi),AND(WEEKDAY(IR$5)=5,Jeudi),AND(WEEKDAY(IR$5)=6,Vendredi),AND(WEEKDAY(IR$5)=7,Samedi),IR$5=férié),0,1)</f>
        <v>1</v>
      </c>
      <c r="IS1" s="10">
        <f t="array" aca="1" ref="IS1" ca="1">IF(OR(AND(WEEKDAY(IS$5)=1,Dimanche),AND(WEEKDAY(IS$5)=2,Lundi),AND(WEEKDAY(IS$5)=3,Mardi),AND(WEEKDAY(IS$5)=4,Mercredi),AND(WEEKDAY(IS$5)=5,Jeudi),AND(WEEKDAY(IS$5)=6,Vendredi),AND(WEEKDAY(IS$5)=7,Samedi),IS$5=férié),0,1)</f>
        <v>1</v>
      </c>
      <c r="IT1" s="10">
        <f t="array" aca="1" ref="IT1" ca="1">IF(OR(AND(WEEKDAY(IT$5)=1,Dimanche),AND(WEEKDAY(IT$5)=2,Lundi),AND(WEEKDAY(IT$5)=3,Mardi),AND(WEEKDAY(IT$5)=4,Mercredi),AND(WEEKDAY(IT$5)=5,Jeudi),AND(WEEKDAY(IT$5)=6,Vendredi),AND(WEEKDAY(IT$5)=7,Samedi),IT$5=férié),0,1)</f>
        <v>1</v>
      </c>
      <c r="IU1" s="10">
        <f t="array" aca="1" ref="IU1" ca="1">IF(OR(AND(WEEKDAY(IU$5)=1,Dimanche),AND(WEEKDAY(IU$5)=2,Lundi),AND(WEEKDAY(IU$5)=3,Mardi),AND(WEEKDAY(IU$5)=4,Mercredi),AND(WEEKDAY(IU$5)=5,Jeudi),AND(WEEKDAY(IU$5)=6,Vendredi),AND(WEEKDAY(IU$5)=7,Samedi),IU$5=férié),0,1)</f>
        <v>1</v>
      </c>
      <c r="IV1" s="10">
        <f t="array" aca="1" ref="IV1" ca="1">IF(OR(AND(WEEKDAY(IV$5)=1,Dimanche),AND(WEEKDAY(IV$5)=2,Lundi),AND(WEEKDAY(IV$5)=3,Mardi),AND(WEEKDAY(IV$5)=4,Mercredi),AND(WEEKDAY(IV$5)=5,Jeudi),AND(WEEKDAY(IV$5)=6,Vendredi),AND(WEEKDAY(IV$5)=7,Samedi),IV$5=férié),0,1)</f>
        <v>1</v>
      </c>
      <c r="IW1" s="10">
        <f t="array" aca="1" ref="IW1" ca="1">IF(OR(AND(WEEKDAY(IW$5)=1,Dimanche),AND(WEEKDAY(IW$5)=2,Lundi),AND(WEEKDAY(IW$5)=3,Mardi),AND(WEEKDAY(IW$5)=4,Mercredi),AND(WEEKDAY(IW$5)=5,Jeudi),AND(WEEKDAY(IW$5)=6,Vendredi),AND(WEEKDAY(IW$5)=7,Samedi),IW$5=férié),0,1)</f>
        <v>1</v>
      </c>
      <c r="IX1" s="10">
        <f t="array" aca="1" ref="IX1" ca="1">IF(OR(AND(WEEKDAY(IX$5)=1,Dimanche),AND(WEEKDAY(IX$5)=2,Lundi),AND(WEEKDAY(IX$5)=3,Mardi),AND(WEEKDAY(IX$5)=4,Mercredi),AND(WEEKDAY(IX$5)=5,Jeudi),AND(WEEKDAY(IX$5)=6,Vendredi),AND(WEEKDAY(IX$5)=7,Samedi),IX$5=férié),0,1)</f>
        <v>1</v>
      </c>
      <c r="IY1" s="10">
        <f t="array" aca="1" ref="IY1" ca="1">IF(OR(AND(WEEKDAY(IY$5)=1,Dimanche),AND(WEEKDAY(IY$5)=2,Lundi),AND(WEEKDAY(IY$5)=3,Mardi),AND(WEEKDAY(IY$5)=4,Mercredi),AND(WEEKDAY(IY$5)=5,Jeudi),AND(WEEKDAY(IY$5)=6,Vendredi),AND(WEEKDAY(IY$5)=7,Samedi),IY$5=férié),0,1)</f>
        <v>1</v>
      </c>
      <c r="IZ1" s="10">
        <f t="array" aca="1" ref="IZ1" ca="1">IF(OR(AND(WEEKDAY(IZ$5)=1,Dimanche),AND(WEEKDAY(IZ$5)=2,Lundi),AND(WEEKDAY(IZ$5)=3,Mardi),AND(WEEKDAY(IZ$5)=4,Mercredi),AND(WEEKDAY(IZ$5)=5,Jeudi),AND(WEEKDAY(IZ$5)=6,Vendredi),AND(WEEKDAY(IZ$5)=7,Samedi),IZ$5=férié),0,1)</f>
        <v>1</v>
      </c>
      <c r="JA1" s="10">
        <f t="array" aca="1" ref="JA1" ca="1">IF(OR(AND(WEEKDAY(JA$5)=1,Dimanche),AND(WEEKDAY(JA$5)=2,Lundi),AND(WEEKDAY(JA$5)=3,Mardi),AND(WEEKDAY(JA$5)=4,Mercredi),AND(WEEKDAY(JA$5)=5,Jeudi),AND(WEEKDAY(JA$5)=6,Vendredi),AND(WEEKDAY(JA$5)=7,Samedi),JA$5=férié),0,1)</f>
        <v>1</v>
      </c>
      <c r="JB1" s="10">
        <f t="array" aca="1" ref="JB1" ca="1">IF(OR(AND(WEEKDAY(JB$5)=1,Dimanche),AND(WEEKDAY(JB$5)=2,Lundi),AND(WEEKDAY(JB$5)=3,Mardi),AND(WEEKDAY(JB$5)=4,Mercredi),AND(WEEKDAY(JB$5)=5,Jeudi),AND(WEEKDAY(JB$5)=6,Vendredi),AND(WEEKDAY(JB$5)=7,Samedi),JB$5=férié),0,1)</f>
        <v>1</v>
      </c>
      <c r="JC1" s="10">
        <f t="array" aca="1" ref="JC1" ca="1">IF(OR(AND(WEEKDAY(JC$5)=1,Dimanche),AND(WEEKDAY(JC$5)=2,Lundi),AND(WEEKDAY(JC$5)=3,Mardi),AND(WEEKDAY(JC$5)=4,Mercredi),AND(WEEKDAY(JC$5)=5,Jeudi),AND(WEEKDAY(JC$5)=6,Vendredi),AND(WEEKDAY(JC$5)=7,Samedi),JC$5=férié),0,1)</f>
        <v>1</v>
      </c>
      <c r="JD1" s="10">
        <f t="array" aca="1" ref="JD1" ca="1">IF(OR(AND(WEEKDAY(JD$5)=1,Dimanche),AND(WEEKDAY(JD$5)=2,Lundi),AND(WEEKDAY(JD$5)=3,Mardi),AND(WEEKDAY(JD$5)=4,Mercredi),AND(WEEKDAY(JD$5)=5,Jeudi),AND(WEEKDAY(JD$5)=6,Vendredi),AND(WEEKDAY(JD$5)=7,Samedi),JD$5=férié),0,1)</f>
        <v>1</v>
      </c>
      <c r="JE1" s="10">
        <f t="array" aca="1" ref="JE1" ca="1">IF(OR(AND(WEEKDAY(JE$5)=1,Dimanche),AND(WEEKDAY(JE$5)=2,Lundi),AND(WEEKDAY(JE$5)=3,Mardi),AND(WEEKDAY(JE$5)=4,Mercredi),AND(WEEKDAY(JE$5)=5,Jeudi),AND(WEEKDAY(JE$5)=6,Vendredi),AND(WEEKDAY(JE$5)=7,Samedi),JE$5=férié),0,1)</f>
        <v>1</v>
      </c>
      <c r="JF1" s="10">
        <f t="array" aca="1" ref="JF1" ca="1">IF(OR(AND(WEEKDAY(JF$5)=1,Dimanche),AND(WEEKDAY(JF$5)=2,Lundi),AND(WEEKDAY(JF$5)=3,Mardi),AND(WEEKDAY(JF$5)=4,Mercredi),AND(WEEKDAY(JF$5)=5,Jeudi),AND(WEEKDAY(JF$5)=6,Vendredi),AND(WEEKDAY(JF$5)=7,Samedi),JF$5=férié),0,1)</f>
        <v>1</v>
      </c>
      <c r="JG1" s="10">
        <f t="array" aca="1" ref="JG1" ca="1">IF(OR(AND(WEEKDAY(JG$5)=1,Dimanche),AND(WEEKDAY(JG$5)=2,Lundi),AND(WEEKDAY(JG$5)=3,Mardi),AND(WEEKDAY(JG$5)=4,Mercredi),AND(WEEKDAY(JG$5)=5,Jeudi),AND(WEEKDAY(JG$5)=6,Vendredi),AND(WEEKDAY(JG$5)=7,Samedi),JG$5=férié),0,1)</f>
        <v>1</v>
      </c>
      <c r="JH1" s="10">
        <f t="array" aca="1" ref="JH1" ca="1">IF(OR(AND(WEEKDAY(JH$5)=1,Dimanche),AND(WEEKDAY(JH$5)=2,Lundi),AND(WEEKDAY(JH$5)=3,Mardi),AND(WEEKDAY(JH$5)=4,Mercredi),AND(WEEKDAY(JH$5)=5,Jeudi),AND(WEEKDAY(JH$5)=6,Vendredi),AND(WEEKDAY(JH$5)=7,Samedi),JH$5=férié),0,1)</f>
        <v>1</v>
      </c>
      <c r="JI1" s="10">
        <f t="array" aca="1" ref="JI1" ca="1">IF(OR(AND(WEEKDAY(JI$5)=1,Dimanche),AND(WEEKDAY(JI$5)=2,Lundi),AND(WEEKDAY(JI$5)=3,Mardi),AND(WEEKDAY(JI$5)=4,Mercredi),AND(WEEKDAY(JI$5)=5,Jeudi),AND(WEEKDAY(JI$5)=6,Vendredi),AND(WEEKDAY(JI$5)=7,Samedi),JI$5=férié),0,1)</f>
        <v>1</v>
      </c>
      <c r="JJ1" s="10">
        <f t="array" aca="1" ref="JJ1" ca="1">IF(OR(AND(WEEKDAY(JJ$5)=1,Dimanche),AND(WEEKDAY(JJ$5)=2,Lundi),AND(WEEKDAY(JJ$5)=3,Mardi),AND(WEEKDAY(JJ$5)=4,Mercredi),AND(WEEKDAY(JJ$5)=5,Jeudi),AND(WEEKDAY(JJ$5)=6,Vendredi),AND(WEEKDAY(JJ$5)=7,Samedi),JJ$5=férié),0,1)</f>
        <v>1</v>
      </c>
      <c r="JK1" s="10">
        <f t="array" aca="1" ref="JK1" ca="1">IF(OR(AND(WEEKDAY(JK$5)=1,Dimanche),AND(WEEKDAY(JK$5)=2,Lundi),AND(WEEKDAY(JK$5)=3,Mardi),AND(WEEKDAY(JK$5)=4,Mercredi),AND(WEEKDAY(JK$5)=5,Jeudi),AND(WEEKDAY(JK$5)=6,Vendredi),AND(WEEKDAY(JK$5)=7,Samedi),JK$5=férié),0,1)</f>
        <v>1</v>
      </c>
      <c r="JL1" s="10">
        <f t="array" aca="1" ref="JL1" ca="1">IF(OR(AND(WEEKDAY(JL$5)=1,Dimanche),AND(WEEKDAY(JL$5)=2,Lundi),AND(WEEKDAY(JL$5)=3,Mardi),AND(WEEKDAY(JL$5)=4,Mercredi),AND(WEEKDAY(JL$5)=5,Jeudi),AND(WEEKDAY(JL$5)=6,Vendredi),AND(WEEKDAY(JL$5)=7,Samedi),JL$5=férié),0,1)</f>
        <v>1</v>
      </c>
      <c r="JM1" s="10">
        <f t="array" aca="1" ref="JM1" ca="1">IF(OR(AND(WEEKDAY(JM$5)=1,Dimanche),AND(WEEKDAY(JM$5)=2,Lundi),AND(WEEKDAY(JM$5)=3,Mardi),AND(WEEKDAY(JM$5)=4,Mercredi),AND(WEEKDAY(JM$5)=5,Jeudi),AND(WEEKDAY(JM$5)=6,Vendredi),AND(WEEKDAY(JM$5)=7,Samedi),JM$5=férié),0,1)</f>
        <v>1</v>
      </c>
      <c r="JN1" s="10">
        <f t="array" aca="1" ref="JN1" ca="1">IF(OR(AND(WEEKDAY(JN$5)=1,Dimanche),AND(WEEKDAY(JN$5)=2,Lundi),AND(WEEKDAY(JN$5)=3,Mardi),AND(WEEKDAY(JN$5)=4,Mercredi),AND(WEEKDAY(JN$5)=5,Jeudi),AND(WEEKDAY(JN$5)=6,Vendredi),AND(WEEKDAY(JN$5)=7,Samedi),JN$5=férié),0,1)</f>
        <v>1</v>
      </c>
      <c r="JO1" s="10">
        <f t="array" aca="1" ref="JO1" ca="1">IF(OR(AND(WEEKDAY(JO$5)=1,Dimanche),AND(WEEKDAY(JO$5)=2,Lundi),AND(WEEKDAY(JO$5)=3,Mardi),AND(WEEKDAY(JO$5)=4,Mercredi),AND(WEEKDAY(JO$5)=5,Jeudi),AND(WEEKDAY(JO$5)=6,Vendredi),AND(WEEKDAY(JO$5)=7,Samedi),JO$5=férié),0,1)</f>
        <v>1</v>
      </c>
      <c r="JP1" s="10">
        <f t="array" aca="1" ref="JP1" ca="1">IF(OR(AND(WEEKDAY(JP$5)=1,Dimanche),AND(WEEKDAY(JP$5)=2,Lundi),AND(WEEKDAY(JP$5)=3,Mardi),AND(WEEKDAY(JP$5)=4,Mercredi),AND(WEEKDAY(JP$5)=5,Jeudi),AND(WEEKDAY(JP$5)=6,Vendredi),AND(WEEKDAY(JP$5)=7,Samedi),JP$5=férié),0,1)</f>
        <v>1</v>
      </c>
      <c r="JQ1" s="10">
        <f t="array" aca="1" ref="JQ1" ca="1">IF(OR(AND(WEEKDAY(JQ$5)=1,Dimanche),AND(WEEKDAY(JQ$5)=2,Lundi),AND(WEEKDAY(JQ$5)=3,Mardi),AND(WEEKDAY(JQ$5)=4,Mercredi),AND(WEEKDAY(JQ$5)=5,Jeudi),AND(WEEKDAY(JQ$5)=6,Vendredi),AND(WEEKDAY(JQ$5)=7,Samedi),JQ$5=férié),0,1)</f>
        <v>1</v>
      </c>
      <c r="JR1" s="10">
        <f t="array" aca="1" ref="JR1" ca="1">IF(OR(AND(WEEKDAY(JR$5)=1,Dimanche),AND(WEEKDAY(JR$5)=2,Lundi),AND(WEEKDAY(JR$5)=3,Mardi),AND(WEEKDAY(JR$5)=4,Mercredi),AND(WEEKDAY(JR$5)=5,Jeudi),AND(WEEKDAY(JR$5)=6,Vendredi),AND(WEEKDAY(JR$5)=7,Samedi),JR$5=férié),0,1)</f>
        <v>1</v>
      </c>
      <c r="JS1" s="10">
        <f t="array" aca="1" ref="JS1" ca="1">IF(OR(AND(WEEKDAY(JS$5)=1,Dimanche),AND(WEEKDAY(JS$5)=2,Lundi),AND(WEEKDAY(JS$5)=3,Mardi),AND(WEEKDAY(JS$5)=4,Mercredi),AND(WEEKDAY(JS$5)=5,Jeudi),AND(WEEKDAY(JS$5)=6,Vendredi),AND(WEEKDAY(JS$5)=7,Samedi),JS$5=férié),0,1)</f>
        <v>1</v>
      </c>
      <c r="JT1" s="10">
        <f t="array" aca="1" ref="JT1" ca="1">IF(OR(AND(WEEKDAY(JT$5)=1,Dimanche),AND(WEEKDAY(JT$5)=2,Lundi),AND(WEEKDAY(JT$5)=3,Mardi),AND(WEEKDAY(JT$5)=4,Mercredi),AND(WEEKDAY(JT$5)=5,Jeudi),AND(WEEKDAY(JT$5)=6,Vendredi),AND(WEEKDAY(JT$5)=7,Samedi),JT$5=férié),0,1)</f>
        <v>1</v>
      </c>
      <c r="JU1" s="10">
        <f t="array" aca="1" ref="JU1" ca="1">IF(OR(AND(WEEKDAY(JU$5)=1,Dimanche),AND(WEEKDAY(JU$5)=2,Lundi),AND(WEEKDAY(JU$5)=3,Mardi),AND(WEEKDAY(JU$5)=4,Mercredi),AND(WEEKDAY(JU$5)=5,Jeudi),AND(WEEKDAY(JU$5)=6,Vendredi),AND(WEEKDAY(JU$5)=7,Samedi),JU$5=férié),0,1)</f>
        <v>1</v>
      </c>
      <c r="JV1" s="10">
        <f t="array" aca="1" ref="JV1" ca="1">IF(OR(AND(WEEKDAY(JV$5)=1,Dimanche),AND(WEEKDAY(JV$5)=2,Lundi),AND(WEEKDAY(JV$5)=3,Mardi),AND(WEEKDAY(JV$5)=4,Mercredi),AND(WEEKDAY(JV$5)=5,Jeudi),AND(WEEKDAY(JV$5)=6,Vendredi),AND(WEEKDAY(JV$5)=7,Samedi),JV$5=férié),0,1)</f>
        <v>1</v>
      </c>
      <c r="JW1" s="10">
        <f t="array" aca="1" ref="JW1" ca="1">IF(OR(AND(WEEKDAY(JW$5)=1,Dimanche),AND(WEEKDAY(JW$5)=2,Lundi),AND(WEEKDAY(JW$5)=3,Mardi),AND(WEEKDAY(JW$5)=4,Mercredi),AND(WEEKDAY(JW$5)=5,Jeudi),AND(WEEKDAY(JW$5)=6,Vendredi),AND(WEEKDAY(JW$5)=7,Samedi),JW$5=férié),0,1)</f>
        <v>1</v>
      </c>
      <c r="JX1" s="10">
        <f t="array" aca="1" ref="JX1" ca="1">IF(OR(AND(WEEKDAY(JX$5)=1,Dimanche),AND(WEEKDAY(JX$5)=2,Lundi),AND(WEEKDAY(JX$5)=3,Mardi),AND(WEEKDAY(JX$5)=4,Mercredi),AND(WEEKDAY(JX$5)=5,Jeudi),AND(WEEKDAY(JX$5)=6,Vendredi),AND(WEEKDAY(JX$5)=7,Samedi),JX$5=férié),0,1)</f>
        <v>1</v>
      </c>
      <c r="JY1" s="10">
        <f t="array" aca="1" ref="JY1" ca="1">IF(OR(AND(WEEKDAY(JY$5)=1,Dimanche),AND(WEEKDAY(JY$5)=2,Lundi),AND(WEEKDAY(JY$5)=3,Mardi),AND(WEEKDAY(JY$5)=4,Mercredi),AND(WEEKDAY(JY$5)=5,Jeudi),AND(WEEKDAY(JY$5)=6,Vendredi),AND(WEEKDAY(JY$5)=7,Samedi),JY$5=férié),0,1)</f>
        <v>1</v>
      </c>
      <c r="JZ1" s="10">
        <f t="array" aca="1" ref="JZ1" ca="1">IF(OR(AND(WEEKDAY(JZ$5)=1,Dimanche),AND(WEEKDAY(JZ$5)=2,Lundi),AND(WEEKDAY(JZ$5)=3,Mardi),AND(WEEKDAY(JZ$5)=4,Mercredi),AND(WEEKDAY(JZ$5)=5,Jeudi),AND(WEEKDAY(JZ$5)=6,Vendredi),AND(WEEKDAY(JZ$5)=7,Samedi),JZ$5=férié),0,1)</f>
        <v>1</v>
      </c>
      <c r="KA1" s="10">
        <f t="array" aca="1" ref="KA1" ca="1">IF(OR(AND(WEEKDAY(KA$5)=1,Dimanche),AND(WEEKDAY(KA$5)=2,Lundi),AND(WEEKDAY(KA$5)=3,Mardi),AND(WEEKDAY(KA$5)=4,Mercredi),AND(WEEKDAY(KA$5)=5,Jeudi),AND(WEEKDAY(KA$5)=6,Vendredi),AND(WEEKDAY(KA$5)=7,Samedi),KA$5=férié),0,1)</f>
        <v>1</v>
      </c>
      <c r="KB1" s="10">
        <f t="array" aca="1" ref="KB1" ca="1">IF(OR(AND(WEEKDAY(KB$5)=1,Dimanche),AND(WEEKDAY(KB$5)=2,Lundi),AND(WEEKDAY(KB$5)=3,Mardi),AND(WEEKDAY(KB$5)=4,Mercredi),AND(WEEKDAY(KB$5)=5,Jeudi),AND(WEEKDAY(KB$5)=6,Vendredi),AND(WEEKDAY(KB$5)=7,Samedi),KB$5=férié),0,1)</f>
        <v>1</v>
      </c>
      <c r="KC1" s="10">
        <f t="array" aca="1" ref="KC1" ca="1">IF(OR(AND(WEEKDAY(KC$5)=1,Dimanche),AND(WEEKDAY(KC$5)=2,Lundi),AND(WEEKDAY(KC$5)=3,Mardi),AND(WEEKDAY(KC$5)=4,Mercredi),AND(WEEKDAY(KC$5)=5,Jeudi),AND(WEEKDAY(KC$5)=6,Vendredi),AND(WEEKDAY(KC$5)=7,Samedi),KC$5=férié),0,1)</f>
        <v>1</v>
      </c>
      <c r="KD1" s="10">
        <f t="array" aca="1" ref="KD1" ca="1">IF(OR(AND(WEEKDAY(KD$5)=1,Dimanche),AND(WEEKDAY(KD$5)=2,Lundi),AND(WEEKDAY(KD$5)=3,Mardi),AND(WEEKDAY(KD$5)=4,Mercredi),AND(WEEKDAY(KD$5)=5,Jeudi),AND(WEEKDAY(KD$5)=6,Vendredi),AND(WEEKDAY(KD$5)=7,Samedi),KD$5=férié),0,1)</f>
        <v>1</v>
      </c>
      <c r="KE1" s="10">
        <f t="array" aca="1" ref="KE1" ca="1">IF(OR(AND(WEEKDAY(KE$5)=1,Dimanche),AND(WEEKDAY(KE$5)=2,Lundi),AND(WEEKDAY(KE$5)=3,Mardi),AND(WEEKDAY(KE$5)=4,Mercredi),AND(WEEKDAY(KE$5)=5,Jeudi),AND(WEEKDAY(KE$5)=6,Vendredi),AND(WEEKDAY(KE$5)=7,Samedi),KE$5=férié),0,1)</f>
        <v>1</v>
      </c>
      <c r="KF1" s="10">
        <f t="array" aca="1" ref="KF1" ca="1">IF(OR(AND(WEEKDAY(KF$5)=1,Dimanche),AND(WEEKDAY(KF$5)=2,Lundi),AND(WEEKDAY(KF$5)=3,Mardi),AND(WEEKDAY(KF$5)=4,Mercredi),AND(WEEKDAY(KF$5)=5,Jeudi),AND(WEEKDAY(KF$5)=6,Vendredi),AND(WEEKDAY(KF$5)=7,Samedi),KF$5=férié),0,1)</f>
        <v>1</v>
      </c>
      <c r="KG1" s="10">
        <f t="array" aca="1" ref="KG1" ca="1">IF(OR(AND(WEEKDAY(KG$5)=1,Dimanche),AND(WEEKDAY(KG$5)=2,Lundi),AND(WEEKDAY(KG$5)=3,Mardi),AND(WEEKDAY(KG$5)=4,Mercredi),AND(WEEKDAY(KG$5)=5,Jeudi),AND(WEEKDAY(KG$5)=6,Vendredi),AND(WEEKDAY(KG$5)=7,Samedi),KG$5=férié),0,1)</f>
        <v>1</v>
      </c>
      <c r="KH1" s="10">
        <f t="array" aca="1" ref="KH1" ca="1">IF(OR(AND(WEEKDAY(KH$5)=1,Dimanche),AND(WEEKDAY(KH$5)=2,Lundi),AND(WEEKDAY(KH$5)=3,Mardi),AND(WEEKDAY(KH$5)=4,Mercredi),AND(WEEKDAY(KH$5)=5,Jeudi),AND(WEEKDAY(KH$5)=6,Vendredi),AND(WEEKDAY(KH$5)=7,Samedi),KH$5=férié),0,1)</f>
        <v>1</v>
      </c>
      <c r="KI1" s="10">
        <f t="array" aca="1" ref="KI1" ca="1">IF(OR(AND(WEEKDAY(KI$5)=1,Dimanche),AND(WEEKDAY(KI$5)=2,Lundi),AND(WEEKDAY(KI$5)=3,Mardi),AND(WEEKDAY(KI$5)=4,Mercredi),AND(WEEKDAY(KI$5)=5,Jeudi),AND(WEEKDAY(KI$5)=6,Vendredi),AND(WEEKDAY(KI$5)=7,Samedi),KI$5=férié),0,1)</f>
        <v>1</v>
      </c>
      <c r="KJ1" s="10">
        <f t="array" aca="1" ref="KJ1" ca="1">IF(OR(AND(WEEKDAY(KJ$5)=1,Dimanche),AND(WEEKDAY(KJ$5)=2,Lundi),AND(WEEKDAY(KJ$5)=3,Mardi),AND(WEEKDAY(KJ$5)=4,Mercredi),AND(WEEKDAY(KJ$5)=5,Jeudi),AND(WEEKDAY(KJ$5)=6,Vendredi),AND(WEEKDAY(KJ$5)=7,Samedi),KJ$5=férié),0,1)</f>
        <v>1</v>
      </c>
      <c r="KK1" s="10">
        <f t="array" aca="1" ref="KK1" ca="1">IF(OR(AND(WEEKDAY(KK$5)=1,Dimanche),AND(WEEKDAY(KK$5)=2,Lundi),AND(WEEKDAY(KK$5)=3,Mardi),AND(WEEKDAY(KK$5)=4,Mercredi),AND(WEEKDAY(KK$5)=5,Jeudi),AND(WEEKDAY(KK$5)=6,Vendredi),AND(WEEKDAY(KK$5)=7,Samedi),KK$5=férié),0,1)</f>
        <v>1</v>
      </c>
      <c r="KL1" s="10">
        <f t="array" aca="1" ref="KL1" ca="1">IF(OR(AND(WEEKDAY(KL$5)=1,Dimanche),AND(WEEKDAY(KL$5)=2,Lundi),AND(WEEKDAY(KL$5)=3,Mardi),AND(WEEKDAY(KL$5)=4,Mercredi),AND(WEEKDAY(KL$5)=5,Jeudi),AND(WEEKDAY(KL$5)=6,Vendredi),AND(WEEKDAY(KL$5)=7,Samedi),KL$5=férié),0,1)</f>
        <v>1</v>
      </c>
      <c r="KM1" s="10">
        <f t="array" aca="1" ref="KM1" ca="1">IF(OR(AND(WEEKDAY(KM$5)=1,Dimanche),AND(WEEKDAY(KM$5)=2,Lundi),AND(WEEKDAY(KM$5)=3,Mardi),AND(WEEKDAY(KM$5)=4,Mercredi),AND(WEEKDAY(KM$5)=5,Jeudi),AND(WEEKDAY(KM$5)=6,Vendredi),AND(WEEKDAY(KM$5)=7,Samedi),KM$5=férié),0,1)</f>
        <v>1</v>
      </c>
      <c r="KN1" s="10">
        <f t="array" aca="1" ref="KN1" ca="1">IF(OR(AND(WEEKDAY(KN$5)=1,Dimanche),AND(WEEKDAY(KN$5)=2,Lundi),AND(WEEKDAY(KN$5)=3,Mardi),AND(WEEKDAY(KN$5)=4,Mercredi),AND(WEEKDAY(KN$5)=5,Jeudi),AND(WEEKDAY(KN$5)=6,Vendredi),AND(WEEKDAY(KN$5)=7,Samedi),KN$5=férié),0,1)</f>
        <v>1</v>
      </c>
      <c r="KO1" s="10">
        <f t="array" aca="1" ref="KO1" ca="1">IF(OR(AND(WEEKDAY(KO$5)=1,Dimanche),AND(WEEKDAY(KO$5)=2,Lundi),AND(WEEKDAY(KO$5)=3,Mardi),AND(WEEKDAY(KO$5)=4,Mercredi),AND(WEEKDAY(KO$5)=5,Jeudi),AND(WEEKDAY(KO$5)=6,Vendredi),AND(WEEKDAY(KO$5)=7,Samedi),KO$5=férié),0,1)</f>
        <v>1</v>
      </c>
      <c r="KP1" s="10">
        <f t="array" aca="1" ref="KP1" ca="1">IF(OR(AND(WEEKDAY(KP$5)=1,Dimanche),AND(WEEKDAY(KP$5)=2,Lundi),AND(WEEKDAY(KP$5)=3,Mardi),AND(WEEKDAY(KP$5)=4,Mercredi),AND(WEEKDAY(KP$5)=5,Jeudi),AND(WEEKDAY(KP$5)=6,Vendredi),AND(WEEKDAY(KP$5)=7,Samedi),KP$5=férié),0,1)</f>
        <v>1</v>
      </c>
      <c r="KQ1" s="10">
        <f t="array" aca="1" ref="KQ1" ca="1">IF(OR(AND(WEEKDAY(KQ$5)=1,Dimanche),AND(WEEKDAY(KQ$5)=2,Lundi),AND(WEEKDAY(KQ$5)=3,Mardi),AND(WEEKDAY(KQ$5)=4,Mercredi),AND(WEEKDAY(KQ$5)=5,Jeudi),AND(WEEKDAY(KQ$5)=6,Vendredi),AND(WEEKDAY(KQ$5)=7,Samedi),KQ$5=férié),0,1)</f>
        <v>1</v>
      </c>
      <c r="KR1" s="10">
        <f t="array" aca="1" ref="KR1" ca="1">IF(OR(AND(WEEKDAY(KR$5)=1,Dimanche),AND(WEEKDAY(KR$5)=2,Lundi),AND(WEEKDAY(KR$5)=3,Mardi),AND(WEEKDAY(KR$5)=4,Mercredi),AND(WEEKDAY(KR$5)=5,Jeudi),AND(WEEKDAY(KR$5)=6,Vendredi),AND(WEEKDAY(KR$5)=7,Samedi),KR$5=férié),0,1)</f>
        <v>1</v>
      </c>
      <c r="KS1" s="10">
        <f t="array" aca="1" ref="KS1" ca="1">IF(OR(AND(WEEKDAY(KS$5)=1,Dimanche),AND(WEEKDAY(KS$5)=2,Lundi),AND(WEEKDAY(KS$5)=3,Mardi),AND(WEEKDAY(KS$5)=4,Mercredi),AND(WEEKDAY(KS$5)=5,Jeudi),AND(WEEKDAY(KS$5)=6,Vendredi),AND(WEEKDAY(KS$5)=7,Samedi),KS$5=férié),0,1)</f>
        <v>1</v>
      </c>
      <c r="KT1" s="10">
        <f t="array" aca="1" ref="KT1" ca="1">IF(OR(AND(WEEKDAY(KT$5)=1,Dimanche),AND(WEEKDAY(KT$5)=2,Lundi),AND(WEEKDAY(KT$5)=3,Mardi),AND(WEEKDAY(KT$5)=4,Mercredi),AND(WEEKDAY(KT$5)=5,Jeudi),AND(WEEKDAY(KT$5)=6,Vendredi),AND(WEEKDAY(KT$5)=7,Samedi),KT$5=férié),0,1)</f>
        <v>1</v>
      </c>
      <c r="KU1" s="10">
        <f t="array" aca="1" ref="KU1" ca="1">IF(OR(AND(WEEKDAY(KU$5)=1,Dimanche),AND(WEEKDAY(KU$5)=2,Lundi),AND(WEEKDAY(KU$5)=3,Mardi),AND(WEEKDAY(KU$5)=4,Mercredi),AND(WEEKDAY(KU$5)=5,Jeudi),AND(WEEKDAY(KU$5)=6,Vendredi),AND(WEEKDAY(KU$5)=7,Samedi),KU$5=férié),0,1)</f>
        <v>1</v>
      </c>
      <c r="KV1" s="10">
        <f t="array" aca="1" ref="KV1" ca="1">IF(OR(AND(WEEKDAY(KV$5)=1,Dimanche),AND(WEEKDAY(KV$5)=2,Lundi),AND(WEEKDAY(KV$5)=3,Mardi),AND(WEEKDAY(KV$5)=4,Mercredi),AND(WEEKDAY(KV$5)=5,Jeudi),AND(WEEKDAY(KV$5)=6,Vendredi),AND(WEEKDAY(KV$5)=7,Samedi),KV$5=férié),0,1)</f>
        <v>1</v>
      </c>
      <c r="KW1" s="10">
        <f t="array" aca="1" ref="KW1" ca="1">IF(OR(AND(WEEKDAY(KW$5)=1,Dimanche),AND(WEEKDAY(KW$5)=2,Lundi),AND(WEEKDAY(KW$5)=3,Mardi),AND(WEEKDAY(KW$5)=4,Mercredi),AND(WEEKDAY(KW$5)=5,Jeudi),AND(WEEKDAY(KW$5)=6,Vendredi),AND(WEEKDAY(KW$5)=7,Samedi),KW$5=férié),0,1)</f>
        <v>1</v>
      </c>
      <c r="KX1" s="10">
        <f t="array" aca="1" ref="KX1" ca="1">IF(OR(AND(WEEKDAY(KX$5)=1,Dimanche),AND(WEEKDAY(KX$5)=2,Lundi),AND(WEEKDAY(KX$5)=3,Mardi),AND(WEEKDAY(KX$5)=4,Mercredi),AND(WEEKDAY(KX$5)=5,Jeudi),AND(WEEKDAY(KX$5)=6,Vendredi),AND(WEEKDAY(KX$5)=7,Samedi),KX$5=férié),0,1)</f>
        <v>1</v>
      </c>
      <c r="KY1" s="10">
        <f t="array" aca="1" ref="KY1" ca="1">IF(OR(AND(WEEKDAY(KY$5)=1,Dimanche),AND(WEEKDAY(KY$5)=2,Lundi),AND(WEEKDAY(KY$5)=3,Mardi),AND(WEEKDAY(KY$5)=4,Mercredi),AND(WEEKDAY(KY$5)=5,Jeudi),AND(WEEKDAY(KY$5)=6,Vendredi),AND(WEEKDAY(KY$5)=7,Samedi),KY$5=férié),0,1)</f>
        <v>1</v>
      </c>
      <c r="KZ1" s="10">
        <f t="array" aca="1" ref="KZ1" ca="1">IF(OR(AND(WEEKDAY(KZ$5)=1,Dimanche),AND(WEEKDAY(KZ$5)=2,Lundi),AND(WEEKDAY(KZ$5)=3,Mardi),AND(WEEKDAY(KZ$5)=4,Mercredi),AND(WEEKDAY(KZ$5)=5,Jeudi),AND(WEEKDAY(KZ$5)=6,Vendredi),AND(WEEKDAY(KZ$5)=7,Samedi),KZ$5=férié),0,1)</f>
        <v>1</v>
      </c>
      <c r="LA1" s="10">
        <f t="array" aca="1" ref="LA1" ca="1">IF(OR(AND(WEEKDAY(LA$5)=1,Dimanche),AND(WEEKDAY(LA$5)=2,Lundi),AND(WEEKDAY(LA$5)=3,Mardi),AND(WEEKDAY(LA$5)=4,Mercredi),AND(WEEKDAY(LA$5)=5,Jeudi),AND(WEEKDAY(LA$5)=6,Vendredi),AND(WEEKDAY(LA$5)=7,Samedi),LA$5=férié),0,1)</f>
        <v>1</v>
      </c>
      <c r="LB1" s="10">
        <f t="array" aca="1" ref="LB1" ca="1">IF(OR(AND(WEEKDAY(LB$5)=1,Dimanche),AND(WEEKDAY(LB$5)=2,Lundi),AND(WEEKDAY(LB$5)=3,Mardi),AND(WEEKDAY(LB$5)=4,Mercredi),AND(WEEKDAY(LB$5)=5,Jeudi),AND(WEEKDAY(LB$5)=6,Vendredi),AND(WEEKDAY(LB$5)=7,Samedi),LB$5=férié),0,1)</f>
        <v>1</v>
      </c>
      <c r="LC1" s="10">
        <f t="array" aca="1" ref="LC1" ca="1">IF(OR(AND(WEEKDAY(LC$5)=1,Dimanche),AND(WEEKDAY(LC$5)=2,Lundi),AND(WEEKDAY(LC$5)=3,Mardi),AND(WEEKDAY(LC$5)=4,Mercredi),AND(WEEKDAY(LC$5)=5,Jeudi),AND(WEEKDAY(LC$5)=6,Vendredi),AND(WEEKDAY(LC$5)=7,Samedi),LC$5=férié),0,1)</f>
        <v>1</v>
      </c>
      <c r="LD1" s="10">
        <f t="array" aca="1" ref="LD1" ca="1">IF(OR(AND(WEEKDAY(LD$5)=1,Dimanche),AND(WEEKDAY(LD$5)=2,Lundi),AND(WEEKDAY(LD$5)=3,Mardi),AND(WEEKDAY(LD$5)=4,Mercredi),AND(WEEKDAY(LD$5)=5,Jeudi),AND(WEEKDAY(LD$5)=6,Vendredi),AND(WEEKDAY(LD$5)=7,Samedi),LD$5=férié),0,1)</f>
        <v>1</v>
      </c>
      <c r="LE1" s="10">
        <f t="array" aca="1" ref="LE1" ca="1">IF(OR(AND(WEEKDAY(LE$5)=1,Dimanche),AND(WEEKDAY(LE$5)=2,Lundi),AND(WEEKDAY(LE$5)=3,Mardi),AND(WEEKDAY(LE$5)=4,Mercredi),AND(WEEKDAY(LE$5)=5,Jeudi),AND(WEEKDAY(LE$5)=6,Vendredi),AND(WEEKDAY(LE$5)=7,Samedi),LE$5=férié),0,1)</f>
        <v>1</v>
      </c>
      <c r="LF1" s="10">
        <f t="array" aca="1" ref="LF1" ca="1">IF(OR(AND(WEEKDAY(LF$5)=1,Dimanche),AND(WEEKDAY(LF$5)=2,Lundi),AND(WEEKDAY(LF$5)=3,Mardi),AND(WEEKDAY(LF$5)=4,Mercredi),AND(WEEKDAY(LF$5)=5,Jeudi),AND(WEEKDAY(LF$5)=6,Vendredi),AND(WEEKDAY(LF$5)=7,Samedi),LF$5=férié),0,1)</f>
        <v>1</v>
      </c>
      <c r="LG1" s="10">
        <f t="array" aca="1" ref="LG1" ca="1">IF(OR(AND(WEEKDAY(LG$5)=1,Dimanche),AND(WEEKDAY(LG$5)=2,Lundi),AND(WEEKDAY(LG$5)=3,Mardi),AND(WEEKDAY(LG$5)=4,Mercredi),AND(WEEKDAY(LG$5)=5,Jeudi),AND(WEEKDAY(LG$5)=6,Vendredi),AND(WEEKDAY(LG$5)=7,Samedi),LG$5=férié),0,1)</f>
        <v>1</v>
      </c>
      <c r="LH1" s="10">
        <f t="array" aca="1" ref="LH1" ca="1">IF(OR(AND(WEEKDAY(LH$5)=1,Dimanche),AND(WEEKDAY(LH$5)=2,Lundi),AND(WEEKDAY(LH$5)=3,Mardi),AND(WEEKDAY(LH$5)=4,Mercredi),AND(WEEKDAY(LH$5)=5,Jeudi),AND(WEEKDAY(LH$5)=6,Vendredi),AND(WEEKDAY(LH$5)=7,Samedi),LH$5=férié),0,1)</f>
        <v>1</v>
      </c>
      <c r="LI1" s="10">
        <f t="array" aca="1" ref="LI1" ca="1">IF(OR(AND(WEEKDAY(LI$5)=1,Dimanche),AND(WEEKDAY(LI$5)=2,Lundi),AND(WEEKDAY(LI$5)=3,Mardi),AND(WEEKDAY(LI$5)=4,Mercredi),AND(WEEKDAY(LI$5)=5,Jeudi),AND(WEEKDAY(LI$5)=6,Vendredi),AND(WEEKDAY(LI$5)=7,Samedi),LI$5=férié),0,1)</f>
        <v>1</v>
      </c>
      <c r="LJ1" s="10">
        <f t="array" aca="1" ref="LJ1" ca="1">IF(OR(AND(WEEKDAY(LJ$5)=1,Dimanche),AND(WEEKDAY(LJ$5)=2,Lundi),AND(WEEKDAY(LJ$5)=3,Mardi),AND(WEEKDAY(LJ$5)=4,Mercredi),AND(WEEKDAY(LJ$5)=5,Jeudi),AND(WEEKDAY(LJ$5)=6,Vendredi),AND(WEEKDAY(LJ$5)=7,Samedi),LJ$5=férié),0,1)</f>
        <v>1</v>
      </c>
      <c r="LK1" s="10">
        <f t="array" aca="1" ref="LK1" ca="1">IF(OR(AND(WEEKDAY(LK$5)=1,Dimanche),AND(WEEKDAY(LK$5)=2,Lundi),AND(WEEKDAY(LK$5)=3,Mardi),AND(WEEKDAY(LK$5)=4,Mercredi),AND(WEEKDAY(LK$5)=5,Jeudi),AND(WEEKDAY(LK$5)=6,Vendredi),AND(WEEKDAY(LK$5)=7,Samedi),LK$5=férié),0,1)</f>
        <v>1</v>
      </c>
      <c r="LL1" s="10">
        <f t="array" aca="1" ref="LL1" ca="1">IF(OR(AND(WEEKDAY(LL$5)=1,Dimanche),AND(WEEKDAY(LL$5)=2,Lundi),AND(WEEKDAY(LL$5)=3,Mardi),AND(WEEKDAY(LL$5)=4,Mercredi),AND(WEEKDAY(LL$5)=5,Jeudi),AND(WEEKDAY(LL$5)=6,Vendredi),AND(WEEKDAY(LL$5)=7,Samedi),LL$5=férié),0,1)</f>
        <v>1</v>
      </c>
      <c r="LM1" s="10">
        <f t="array" aca="1" ref="LM1" ca="1">IF(OR(AND(WEEKDAY(LM$5)=1,Dimanche),AND(WEEKDAY(LM$5)=2,Lundi),AND(WEEKDAY(LM$5)=3,Mardi),AND(WEEKDAY(LM$5)=4,Mercredi),AND(WEEKDAY(LM$5)=5,Jeudi),AND(WEEKDAY(LM$5)=6,Vendredi),AND(WEEKDAY(LM$5)=7,Samedi),LM$5=férié),0,1)</f>
        <v>1</v>
      </c>
      <c r="LN1" s="10">
        <f t="array" aca="1" ref="LN1" ca="1">IF(OR(AND(WEEKDAY(LN$5)=1,Dimanche),AND(WEEKDAY(LN$5)=2,Lundi),AND(WEEKDAY(LN$5)=3,Mardi),AND(WEEKDAY(LN$5)=4,Mercredi),AND(WEEKDAY(LN$5)=5,Jeudi),AND(WEEKDAY(LN$5)=6,Vendredi),AND(WEEKDAY(LN$5)=7,Samedi),LN$5=férié),0,1)</f>
        <v>1</v>
      </c>
      <c r="LO1" s="10">
        <f t="array" aca="1" ref="LO1" ca="1">IF(OR(AND(WEEKDAY(LO$5)=1,Dimanche),AND(WEEKDAY(LO$5)=2,Lundi),AND(WEEKDAY(LO$5)=3,Mardi),AND(WEEKDAY(LO$5)=4,Mercredi),AND(WEEKDAY(LO$5)=5,Jeudi),AND(WEEKDAY(LO$5)=6,Vendredi),AND(WEEKDAY(LO$5)=7,Samedi),LO$5=férié),0,1)</f>
        <v>1</v>
      </c>
      <c r="LP1" s="10">
        <f t="array" aca="1" ref="LP1" ca="1">IF(OR(AND(WEEKDAY(LP$5)=1,Dimanche),AND(WEEKDAY(LP$5)=2,Lundi),AND(WEEKDAY(LP$5)=3,Mardi),AND(WEEKDAY(LP$5)=4,Mercredi),AND(WEEKDAY(LP$5)=5,Jeudi),AND(WEEKDAY(LP$5)=6,Vendredi),AND(WEEKDAY(LP$5)=7,Samedi),LP$5=férié),0,1)</f>
        <v>1</v>
      </c>
      <c r="LQ1" s="10">
        <f t="array" aca="1" ref="LQ1" ca="1">IF(OR(AND(WEEKDAY(LQ$5)=1,Dimanche),AND(WEEKDAY(LQ$5)=2,Lundi),AND(WEEKDAY(LQ$5)=3,Mardi),AND(WEEKDAY(LQ$5)=4,Mercredi),AND(WEEKDAY(LQ$5)=5,Jeudi),AND(WEEKDAY(LQ$5)=6,Vendredi),AND(WEEKDAY(LQ$5)=7,Samedi),LQ$5=férié),0,1)</f>
        <v>1</v>
      </c>
      <c r="LR1" s="10">
        <f t="array" aca="1" ref="LR1" ca="1">IF(OR(AND(WEEKDAY(LR$5)=1,Dimanche),AND(WEEKDAY(LR$5)=2,Lundi),AND(WEEKDAY(LR$5)=3,Mardi),AND(WEEKDAY(LR$5)=4,Mercredi),AND(WEEKDAY(LR$5)=5,Jeudi),AND(WEEKDAY(LR$5)=6,Vendredi),AND(WEEKDAY(LR$5)=7,Samedi),LR$5=férié),0,1)</f>
        <v>1</v>
      </c>
      <c r="LS1" s="10">
        <f t="array" aca="1" ref="LS1" ca="1">IF(OR(AND(WEEKDAY(LS$5)=1,Dimanche),AND(WEEKDAY(LS$5)=2,Lundi),AND(WEEKDAY(LS$5)=3,Mardi),AND(WEEKDAY(LS$5)=4,Mercredi),AND(WEEKDAY(LS$5)=5,Jeudi),AND(WEEKDAY(LS$5)=6,Vendredi),AND(WEEKDAY(LS$5)=7,Samedi),LS$5=férié),0,1)</f>
        <v>1</v>
      </c>
      <c r="LT1" s="10">
        <f t="array" aca="1" ref="LT1" ca="1">IF(OR(AND(WEEKDAY(LT$5)=1,Dimanche),AND(WEEKDAY(LT$5)=2,Lundi),AND(WEEKDAY(LT$5)=3,Mardi),AND(WEEKDAY(LT$5)=4,Mercredi),AND(WEEKDAY(LT$5)=5,Jeudi),AND(WEEKDAY(LT$5)=6,Vendredi),AND(WEEKDAY(LT$5)=7,Samedi),LT$5=férié),0,1)</f>
        <v>1</v>
      </c>
      <c r="LU1" s="10">
        <f t="array" aca="1" ref="LU1" ca="1">IF(OR(AND(WEEKDAY(LU$5)=1,Dimanche),AND(WEEKDAY(LU$5)=2,Lundi),AND(WEEKDAY(LU$5)=3,Mardi),AND(WEEKDAY(LU$5)=4,Mercredi),AND(WEEKDAY(LU$5)=5,Jeudi),AND(WEEKDAY(LU$5)=6,Vendredi),AND(WEEKDAY(LU$5)=7,Samedi),LU$5=férié),0,1)</f>
        <v>1</v>
      </c>
      <c r="LV1" s="10">
        <f t="array" aca="1" ref="LV1" ca="1">IF(OR(AND(WEEKDAY(LV$5)=1,Dimanche),AND(WEEKDAY(LV$5)=2,Lundi),AND(WEEKDAY(LV$5)=3,Mardi),AND(WEEKDAY(LV$5)=4,Mercredi),AND(WEEKDAY(LV$5)=5,Jeudi),AND(WEEKDAY(LV$5)=6,Vendredi),AND(WEEKDAY(LV$5)=7,Samedi),LV$5=férié),0,1)</f>
        <v>1</v>
      </c>
      <c r="LW1" s="10">
        <f t="array" aca="1" ref="LW1" ca="1">IF(OR(AND(WEEKDAY(LW$5)=1,Dimanche),AND(WEEKDAY(LW$5)=2,Lundi),AND(WEEKDAY(LW$5)=3,Mardi),AND(WEEKDAY(LW$5)=4,Mercredi),AND(WEEKDAY(LW$5)=5,Jeudi),AND(WEEKDAY(LW$5)=6,Vendredi),AND(WEEKDAY(LW$5)=7,Samedi),LW$5=férié),0,1)</f>
        <v>1</v>
      </c>
      <c r="LX1" s="10">
        <f t="array" aca="1" ref="LX1" ca="1">IF(OR(AND(WEEKDAY(LX$5)=1,Dimanche),AND(WEEKDAY(LX$5)=2,Lundi),AND(WEEKDAY(LX$5)=3,Mardi),AND(WEEKDAY(LX$5)=4,Mercredi),AND(WEEKDAY(LX$5)=5,Jeudi),AND(WEEKDAY(LX$5)=6,Vendredi),AND(WEEKDAY(LX$5)=7,Samedi),LX$5=férié),0,1)</f>
        <v>1</v>
      </c>
      <c r="LY1" s="10">
        <f t="array" aca="1" ref="LY1" ca="1">IF(OR(AND(WEEKDAY(LY$5)=1,Dimanche),AND(WEEKDAY(LY$5)=2,Lundi),AND(WEEKDAY(LY$5)=3,Mardi),AND(WEEKDAY(LY$5)=4,Mercredi),AND(WEEKDAY(LY$5)=5,Jeudi),AND(WEEKDAY(LY$5)=6,Vendredi),AND(WEEKDAY(LY$5)=7,Samedi),LY$5=férié),0,1)</f>
        <v>1</v>
      </c>
      <c r="LZ1" s="10">
        <f t="array" aca="1" ref="LZ1" ca="1">IF(OR(AND(WEEKDAY(LZ$5)=1,Dimanche),AND(WEEKDAY(LZ$5)=2,Lundi),AND(WEEKDAY(LZ$5)=3,Mardi),AND(WEEKDAY(LZ$5)=4,Mercredi),AND(WEEKDAY(LZ$5)=5,Jeudi),AND(WEEKDAY(LZ$5)=6,Vendredi),AND(WEEKDAY(LZ$5)=7,Samedi),LZ$5=férié),0,1)</f>
        <v>1</v>
      </c>
      <c r="MA1" s="10">
        <f t="array" aca="1" ref="MA1" ca="1">IF(OR(AND(WEEKDAY(MA$5)=1,Dimanche),AND(WEEKDAY(MA$5)=2,Lundi),AND(WEEKDAY(MA$5)=3,Mardi),AND(WEEKDAY(MA$5)=4,Mercredi),AND(WEEKDAY(MA$5)=5,Jeudi),AND(WEEKDAY(MA$5)=6,Vendredi),AND(WEEKDAY(MA$5)=7,Samedi),MA$5=férié),0,1)</f>
        <v>1</v>
      </c>
      <c r="MB1" s="10">
        <f t="array" aca="1" ref="MB1" ca="1">IF(OR(AND(WEEKDAY(MB$5)=1,Dimanche),AND(WEEKDAY(MB$5)=2,Lundi),AND(WEEKDAY(MB$5)=3,Mardi),AND(WEEKDAY(MB$5)=4,Mercredi),AND(WEEKDAY(MB$5)=5,Jeudi),AND(WEEKDAY(MB$5)=6,Vendredi),AND(WEEKDAY(MB$5)=7,Samedi),MB$5=férié),0,1)</f>
        <v>1</v>
      </c>
      <c r="MC1" s="10">
        <f t="array" aca="1" ref="MC1" ca="1">IF(OR(AND(WEEKDAY(MC$5)=1,Dimanche),AND(WEEKDAY(MC$5)=2,Lundi),AND(WEEKDAY(MC$5)=3,Mardi),AND(WEEKDAY(MC$5)=4,Mercredi),AND(WEEKDAY(MC$5)=5,Jeudi),AND(WEEKDAY(MC$5)=6,Vendredi),AND(WEEKDAY(MC$5)=7,Samedi),MC$5=férié),0,1)</f>
        <v>1</v>
      </c>
      <c r="MD1" s="10">
        <f t="array" aca="1" ref="MD1" ca="1">IF(OR(AND(WEEKDAY(MD$5)=1,Dimanche),AND(WEEKDAY(MD$5)=2,Lundi),AND(WEEKDAY(MD$5)=3,Mardi),AND(WEEKDAY(MD$5)=4,Mercredi),AND(WEEKDAY(MD$5)=5,Jeudi),AND(WEEKDAY(MD$5)=6,Vendredi),AND(WEEKDAY(MD$5)=7,Samedi),MD$5=férié),0,1)</f>
        <v>1</v>
      </c>
      <c r="ME1" s="10">
        <f t="array" aca="1" ref="ME1" ca="1">IF(OR(AND(WEEKDAY(ME$5)=1,Dimanche),AND(WEEKDAY(ME$5)=2,Lundi),AND(WEEKDAY(ME$5)=3,Mardi),AND(WEEKDAY(ME$5)=4,Mercredi),AND(WEEKDAY(ME$5)=5,Jeudi),AND(WEEKDAY(ME$5)=6,Vendredi),AND(WEEKDAY(ME$5)=7,Samedi),ME$5=férié),0,1)</f>
        <v>1</v>
      </c>
      <c r="MF1" s="10">
        <f t="array" aca="1" ref="MF1" ca="1">IF(OR(AND(WEEKDAY(MF$5)=1,Dimanche),AND(WEEKDAY(MF$5)=2,Lundi),AND(WEEKDAY(MF$5)=3,Mardi),AND(WEEKDAY(MF$5)=4,Mercredi),AND(WEEKDAY(MF$5)=5,Jeudi),AND(WEEKDAY(MF$5)=6,Vendredi),AND(WEEKDAY(MF$5)=7,Samedi),MF$5=férié),0,1)</f>
        <v>1</v>
      </c>
      <c r="MG1" s="10">
        <f t="array" aca="1" ref="MG1" ca="1">IF(OR(AND(WEEKDAY(MG$5)=1,Dimanche),AND(WEEKDAY(MG$5)=2,Lundi),AND(WEEKDAY(MG$5)=3,Mardi),AND(WEEKDAY(MG$5)=4,Mercredi),AND(WEEKDAY(MG$5)=5,Jeudi),AND(WEEKDAY(MG$5)=6,Vendredi),AND(WEEKDAY(MG$5)=7,Samedi),MG$5=férié),0,1)</f>
        <v>1</v>
      </c>
      <c r="MH1" s="10">
        <f t="array" aca="1" ref="MH1" ca="1">IF(OR(AND(WEEKDAY(MH$5)=1,Dimanche),AND(WEEKDAY(MH$5)=2,Lundi),AND(WEEKDAY(MH$5)=3,Mardi),AND(WEEKDAY(MH$5)=4,Mercredi),AND(WEEKDAY(MH$5)=5,Jeudi),AND(WEEKDAY(MH$5)=6,Vendredi),AND(WEEKDAY(MH$5)=7,Samedi),MH$5=férié),0,1)</f>
        <v>1</v>
      </c>
      <c r="MI1" s="10">
        <f t="array" aca="1" ref="MI1" ca="1">IF(OR(AND(WEEKDAY(MI$5)=1,Dimanche),AND(WEEKDAY(MI$5)=2,Lundi),AND(WEEKDAY(MI$5)=3,Mardi),AND(WEEKDAY(MI$5)=4,Mercredi),AND(WEEKDAY(MI$5)=5,Jeudi),AND(WEEKDAY(MI$5)=6,Vendredi),AND(WEEKDAY(MI$5)=7,Samedi),MI$5=férié),0,1)</f>
        <v>1</v>
      </c>
      <c r="MJ1" s="10">
        <f t="array" aca="1" ref="MJ1" ca="1">IF(OR(AND(WEEKDAY(MJ$5)=1,Dimanche),AND(WEEKDAY(MJ$5)=2,Lundi),AND(WEEKDAY(MJ$5)=3,Mardi),AND(WEEKDAY(MJ$5)=4,Mercredi),AND(WEEKDAY(MJ$5)=5,Jeudi),AND(WEEKDAY(MJ$5)=6,Vendredi),AND(WEEKDAY(MJ$5)=7,Samedi),MJ$5=férié),0,1)</f>
        <v>1</v>
      </c>
      <c r="MK1" s="10">
        <f t="array" aca="1" ref="MK1" ca="1">IF(OR(AND(WEEKDAY(MK$5)=1,Dimanche),AND(WEEKDAY(MK$5)=2,Lundi),AND(WEEKDAY(MK$5)=3,Mardi),AND(WEEKDAY(MK$5)=4,Mercredi),AND(WEEKDAY(MK$5)=5,Jeudi),AND(WEEKDAY(MK$5)=6,Vendredi),AND(WEEKDAY(MK$5)=7,Samedi),MK$5=férié),0,1)</f>
        <v>1</v>
      </c>
      <c r="ML1" s="10">
        <f t="array" aca="1" ref="ML1" ca="1">IF(OR(AND(WEEKDAY(ML$5)=1,Dimanche),AND(WEEKDAY(ML$5)=2,Lundi),AND(WEEKDAY(ML$5)=3,Mardi),AND(WEEKDAY(ML$5)=4,Mercredi),AND(WEEKDAY(ML$5)=5,Jeudi),AND(WEEKDAY(ML$5)=6,Vendredi),AND(WEEKDAY(ML$5)=7,Samedi),ML$5=férié),0,1)</f>
        <v>1</v>
      </c>
      <c r="MM1" s="10">
        <f t="array" aca="1" ref="MM1" ca="1">IF(OR(AND(WEEKDAY(MM$5)=1,Dimanche),AND(WEEKDAY(MM$5)=2,Lundi),AND(WEEKDAY(MM$5)=3,Mardi),AND(WEEKDAY(MM$5)=4,Mercredi),AND(WEEKDAY(MM$5)=5,Jeudi),AND(WEEKDAY(MM$5)=6,Vendredi),AND(WEEKDAY(MM$5)=7,Samedi),MM$5=férié),0,1)</f>
        <v>1</v>
      </c>
      <c r="MN1" s="10">
        <f t="array" aca="1" ref="MN1" ca="1">IF(OR(AND(WEEKDAY(MN$5)=1,Dimanche),AND(WEEKDAY(MN$5)=2,Lundi),AND(WEEKDAY(MN$5)=3,Mardi),AND(WEEKDAY(MN$5)=4,Mercredi),AND(WEEKDAY(MN$5)=5,Jeudi),AND(WEEKDAY(MN$5)=6,Vendredi),AND(WEEKDAY(MN$5)=7,Samedi),MN$5=férié),0,1)</f>
        <v>1</v>
      </c>
      <c r="MO1" s="10">
        <f t="array" aca="1" ref="MO1" ca="1">IF(OR(AND(WEEKDAY(MO$5)=1,Dimanche),AND(WEEKDAY(MO$5)=2,Lundi),AND(WEEKDAY(MO$5)=3,Mardi),AND(WEEKDAY(MO$5)=4,Mercredi),AND(WEEKDAY(MO$5)=5,Jeudi),AND(WEEKDAY(MO$5)=6,Vendredi),AND(WEEKDAY(MO$5)=7,Samedi),MO$5=férié),0,1)</f>
        <v>1</v>
      </c>
      <c r="MP1" s="10">
        <f t="array" aca="1" ref="MP1" ca="1">IF(OR(AND(WEEKDAY(MP$5)=1,Dimanche),AND(WEEKDAY(MP$5)=2,Lundi),AND(WEEKDAY(MP$5)=3,Mardi),AND(WEEKDAY(MP$5)=4,Mercredi),AND(WEEKDAY(MP$5)=5,Jeudi),AND(WEEKDAY(MP$5)=6,Vendredi),AND(WEEKDAY(MP$5)=7,Samedi),MP$5=férié),0,1)</f>
        <v>1</v>
      </c>
      <c r="MQ1" s="10">
        <f t="array" aca="1" ref="MQ1" ca="1">IF(OR(AND(WEEKDAY(MQ$5)=1,Dimanche),AND(WEEKDAY(MQ$5)=2,Lundi),AND(WEEKDAY(MQ$5)=3,Mardi),AND(WEEKDAY(MQ$5)=4,Mercredi),AND(WEEKDAY(MQ$5)=5,Jeudi),AND(WEEKDAY(MQ$5)=6,Vendredi),AND(WEEKDAY(MQ$5)=7,Samedi),MQ$5=férié),0,1)</f>
        <v>1</v>
      </c>
      <c r="MR1" s="10">
        <f t="array" aca="1" ref="MR1" ca="1">IF(OR(AND(WEEKDAY(MR$5)=1,Dimanche),AND(WEEKDAY(MR$5)=2,Lundi),AND(WEEKDAY(MR$5)=3,Mardi),AND(WEEKDAY(MR$5)=4,Mercredi),AND(WEEKDAY(MR$5)=5,Jeudi),AND(WEEKDAY(MR$5)=6,Vendredi),AND(WEEKDAY(MR$5)=7,Samedi),MR$5=férié),0,1)</f>
        <v>1</v>
      </c>
      <c r="MS1" s="10">
        <f t="array" aca="1" ref="MS1" ca="1">IF(OR(AND(WEEKDAY(MS$5)=1,Dimanche),AND(WEEKDAY(MS$5)=2,Lundi),AND(WEEKDAY(MS$5)=3,Mardi),AND(WEEKDAY(MS$5)=4,Mercredi),AND(WEEKDAY(MS$5)=5,Jeudi),AND(WEEKDAY(MS$5)=6,Vendredi),AND(WEEKDAY(MS$5)=7,Samedi),MS$5=férié),0,1)</f>
        <v>1</v>
      </c>
      <c r="MT1" s="10">
        <f t="array" aca="1" ref="MT1" ca="1">IF(OR(AND(WEEKDAY(MT$5)=1,Dimanche),AND(WEEKDAY(MT$5)=2,Lundi),AND(WEEKDAY(MT$5)=3,Mardi),AND(WEEKDAY(MT$5)=4,Mercredi),AND(WEEKDAY(MT$5)=5,Jeudi),AND(WEEKDAY(MT$5)=6,Vendredi),AND(WEEKDAY(MT$5)=7,Samedi),MT$5=férié),0,1)</f>
        <v>1</v>
      </c>
      <c r="MU1" s="10">
        <f t="array" aca="1" ref="MU1" ca="1">IF(OR(AND(WEEKDAY(MU$5)=1,Dimanche),AND(WEEKDAY(MU$5)=2,Lundi),AND(WEEKDAY(MU$5)=3,Mardi),AND(WEEKDAY(MU$5)=4,Mercredi),AND(WEEKDAY(MU$5)=5,Jeudi),AND(WEEKDAY(MU$5)=6,Vendredi),AND(WEEKDAY(MU$5)=7,Samedi),MU$5=férié),0,1)</f>
        <v>1</v>
      </c>
      <c r="MV1" s="10">
        <f t="array" aca="1" ref="MV1" ca="1">IF(OR(AND(WEEKDAY(MV$5)=1,Dimanche),AND(WEEKDAY(MV$5)=2,Lundi),AND(WEEKDAY(MV$5)=3,Mardi),AND(WEEKDAY(MV$5)=4,Mercredi),AND(WEEKDAY(MV$5)=5,Jeudi),AND(WEEKDAY(MV$5)=6,Vendredi),AND(WEEKDAY(MV$5)=7,Samedi),MV$5=férié),0,1)</f>
        <v>1</v>
      </c>
      <c r="MW1" s="10">
        <f t="array" aca="1" ref="MW1" ca="1">IF(OR(AND(WEEKDAY(MW$5)=1,Dimanche),AND(WEEKDAY(MW$5)=2,Lundi),AND(WEEKDAY(MW$5)=3,Mardi),AND(WEEKDAY(MW$5)=4,Mercredi),AND(WEEKDAY(MW$5)=5,Jeudi),AND(WEEKDAY(MW$5)=6,Vendredi),AND(WEEKDAY(MW$5)=7,Samedi),MW$5=férié),0,1)</f>
        <v>1</v>
      </c>
      <c r="MX1" s="10">
        <f t="array" aca="1" ref="MX1" ca="1">IF(OR(AND(WEEKDAY(MX$5)=1,Dimanche),AND(WEEKDAY(MX$5)=2,Lundi),AND(WEEKDAY(MX$5)=3,Mardi),AND(WEEKDAY(MX$5)=4,Mercredi),AND(WEEKDAY(MX$5)=5,Jeudi),AND(WEEKDAY(MX$5)=6,Vendredi),AND(WEEKDAY(MX$5)=7,Samedi),MX$5=férié),0,1)</f>
        <v>1</v>
      </c>
      <c r="MY1" s="10">
        <f t="array" aca="1" ref="MY1" ca="1">IF(OR(AND(WEEKDAY(MY$5)=1,Dimanche),AND(WEEKDAY(MY$5)=2,Lundi),AND(WEEKDAY(MY$5)=3,Mardi),AND(WEEKDAY(MY$5)=4,Mercredi),AND(WEEKDAY(MY$5)=5,Jeudi),AND(WEEKDAY(MY$5)=6,Vendredi),AND(WEEKDAY(MY$5)=7,Samedi),MY$5=férié),0,1)</f>
        <v>1</v>
      </c>
      <c r="MZ1" s="10">
        <f t="array" aca="1" ref="MZ1" ca="1">IF(OR(AND(WEEKDAY(MZ$5)=1,Dimanche),AND(WEEKDAY(MZ$5)=2,Lundi),AND(WEEKDAY(MZ$5)=3,Mardi),AND(WEEKDAY(MZ$5)=4,Mercredi),AND(WEEKDAY(MZ$5)=5,Jeudi),AND(WEEKDAY(MZ$5)=6,Vendredi),AND(WEEKDAY(MZ$5)=7,Samedi),MZ$5=férié),0,1)</f>
        <v>1</v>
      </c>
      <c r="NA1" s="10">
        <f t="array" aca="1" ref="NA1" ca="1">IF(OR(AND(WEEKDAY(NA$5)=1,Dimanche),AND(WEEKDAY(NA$5)=2,Lundi),AND(WEEKDAY(NA$5)=3,Mardi),AND(WEEKDAY(NA$5)=4,Mercredi),AND(WEEKDAY(NA$5)=5,Jeudi),AND(WEEKDAY(NA$5)=6,Vendredi),AND(WEEKDAY(NA$5)=7,Samedi),NA$5=férié),0,1)</f>
        <v>1</v>
      </c>
      <c r="NB1" s="10">
        <f t="array" aca="1" ref="NB1" ca="1">IF(OR(AND(WEEKDAY(NB$5)=1,Dimanche),AND(WEEKDAY(NB$5)=2,Lundi),AND(WEEKDAY(NB$5)=3,Mardi),AND(WEEKDAY(NB$5)=4,Mercredi),AND(WEEKDAY(NB$5)=5,Jeudi),AND(WEEKDAY(NB$5)=6,Vendredi),AND(WEEKDAY(NB$5)=7,Samedi),NB$5=férié),0,1)</f>
        <v>1</v>
      </c>
      <c r="NC1" s="10">
        <f t="array" aca="1" ref="NC1" ca="1">IF(OR(AND(WEEKDAY(NC$5)=1,Dimanche),AND(WEEKDAY(NC$5)=2,Lundi),AND(WEEKDAY(NC$5)=3,Mardi),AND(WEEKDAY(NC$5)=4,Mercredi),AND(WEEKDAY(NC$5)=5,Jeudi),AND(WEEKDAY(NC$5)=6,Vendredi),AND(WEEKDAY(NC$5)=7,Samedi),NC$5=férié),0,1)</f>
        <v>1</v>
      </c>
      <c r="ND1" s="10">
        <f t="array" aca="1" ref="ND1" ca="1">IF(OR(AND(WEEKDAY(ND$5)=1,Dimanche),AND(WEEKDAY(ND$5)=2,Lundi),AND(WEEKDAY(ND$5)=3,Mardi),AND(WEEKDAY(ND$5)=4,Mercredi),AND(WEEKDAY(ND$5)=5,Jeudi),AND(WEEKDAY(ND$5)=6,Vendredi),AND(WEEKDAY(ND$5)=7,Samedi),ND$5=férié),0,1)</f>
        <v>1</v>
      </c>
      <c r="NE1" s="10">
        <f t="array" aca="1" ref="NE1" ca="1">IF(OR(AND(WEEKDAY(NE$5)=1,Dimanche),AND(WEEKDAY(NE$5)=2,Lundi),AND(WEEKDAY(NE$5)=3,Mardi),AND(WEEKDAY(NE$5)=4,Mercredi),AND(WEEKDAY(NE$5)=5,Jeudi),AND(WEEKDAY(NE$5)=6,Vendredi),AND(WEEKDAY(NE$5)=7,Samedi),NE$5=férié),0,1)</f>
        <v>1</v>
      </c>
      <c r="NF1" s="10">
        <f t="array" aca="1" ref="NF1" ca="1">IF(OR(AND(WEEKDAY(NF$5)=1,Dimanche),AND(WEEKDAY(NF$5)=2,Lundi),AND(WEEKDAY(NF$5)=3,Mardi),AND(WEEKDAY(NF$5)=4,Mercredi),AND(WEEKDAY(NF$5)=5,Jeudi),AND(WEEKDAY(NF$5)=6,Vendredi),AND(WEEKDAY(NF$5)=7,Samedi),NF$5=férié),0,1)</f>
        <v>1</v>
      </c>
      <c r="NG1" s="10">
        <f t="array" aca="1" ref="NG1" ca="1">IF(OR(AND(WEEKDAY(NG$5)=1,Dimanche),AND(WEEKDAY(NG$5)=2,Lundi),AND(WEEKDAY(NG$5)=3,Mardi),AND(WEEKDAY(NG$5)=4,Mercredi),AND(WEEKDAY(NG$5)=5,Jeudi),AND(WEEKDAY(NG$5)=6,Vendredi),AND(WEEKDAY(NG$5)=7,Samedi),NG$5=férié),0,1)</f>
        <v>1</v>
      </c>
      <c r="NH1" s="10">
        <f t="array" aca="1" ref="NH1" ca="1">IF(OR(AND(WEEKDAY(NH$5)=1,Dimanche),AND(WEEKDAY(NH$5)=2,Lundi),AND(WEEKDAY(NH$5)=3,Mardi),AND(WEEKDAY(NH$5)=4,Mercredi),AND(WEEKDAY(NH$5)=5,Jeudi),AND(WEEKDAY(NH$5)=6,Vendredi),AND(WEEKDAY(NH$5)=7,Samedi),NH$5=férié),0,1)</f>
        <v>1</v>
      </c>
      <c r="NI1" s="10">
        <f t="array" aca="1" ref="NI1" ca="1">IF(OR(AND(WEEKDAY(NI$5)=1,Dimanche),AND(WEEKDAY(NI$5)=2,Lundi),AND(WEEKDAY(NI$5)=3,Mardi),AND(WEEKDAY(NI$5)=4,Mercredi),AND(WEEKDAY(NI$5)=5,Jeudi),AND(WEEKDAY(NI$5)=6,Vendredi),AND(WEEKDAY(NI$5)=7,Samedi),NI$5=férié),0,1)</f>
        <v>1</v>
      </c>
      <c r="NJ1" s="10">
        <f t="array" aca="1" ref="NJ1" ca="1">IF(OR(AND(WEEKDAY(NJ$5)=1,Dimanche),AND(WEEKDAY(NJ$5)=2,Lundi),AND(WEEKDAY(NJ$5)=3,Mardi),AND(WEEKDAY(NJ$5)=4,Mercredi),AND(WEEKDAY(NJ$5)=5,Jeudi),AND(WEEKDAY(NJ$5)=6,Vendredi),AND(WEEKDAY(NJ$5)=7,Samedi),NJ$5=férié),0,1)</f>
        <v>1</v>
      </c>
      <c r="NK1" s="10">
        <f t="array" aca="1" ref="NK1" ca="1">IF(OR(AND(WEEKDAY(NK$5)=1,Dimanche),AND(WEEKDAY(NK$5)=2,Lundi),AND(WEEKDAY(NK$5)=3,Mardi),AND(WEEKDAY(NK$5)=4,Mercredi),AND(WEEKDAY(NK$5)=5,Jeudi),AND(WEEKDAY(NK$5)=6,Vendredi),AND(WEEKDAY(NK$5)=7,Samedi),NK$5=férié),0,1)</f>
        <v>1</v>
      </c>
      <c r="NL1" s="10">
        <f t="array" aca="1" ref="NL1" ca="1">IF(OR(AND(WEEKDAY(NL$5)=1,Dimanche),AND(WEEKDAY(NL$5)=2,Lundi),AND(WEEKDAY(NL$5)=3,Mardi),AND(WEEKDAY(NL$5)=4,Mercredi),AND(WEEKDAY(NL$5)=5,Jeudi),AND(WEEKDAY(NL$5)=6,Vendredi),AND(WEEKDAY(NL$5)=7,Samedi),NL$5=férié),0,1)</f>
        <v>1</v>
      </c>
      <c r="NM1" s="10">
        <f t="array" aca="1" ref="NM1" ca="1">IF(OR(AND(WEEKDAY(NM$5)=1,Dimanche),AND(WEEKDAY(NM$5)=2,Lundi),AND(WEEKDAY(NM$5)=3,Mardi),AND(WEEKDAY(NM$5)=4,Mercredi),AND(WEEKDAY(NM$5)=5,Jeudi),AND(WEEKDAY(NM$5)=6,Vendredi),AND(WEEKDAY(NM$5)=7,Samedi),NM$5=férié),0,1)</f>
        <v>1</v>
      </c>
      <c r="NN1" s="10">
        <f t="array" aca="1" ref="NN1" ca="1">IF(OR(AND(WEEKDAY(NN$5)=1,Dimanche),AND(WEEKDAY(NN$5)=2,Lundi),AND(WEEKDAY(NN$5)=3,Mardi),AND(WEEKDAY(NN$5)=4,Mercredi),AND(WEEKDAY(NN$5)=5,Jeudi),AND(WEEKDAY(NN$5)=6,Vendredi),AND(WEEKDAY(NN$5)=7,Samedi),NN$5=férié),0,1)</f>
        <v>1</v>
      </c>
      <c r="NO1" s="10">
        <f t="array" aca="1" ref="NO1" ca="1">IF(OR(AND(WEEKDAY(NO$5)=1,Dimanche),AND(WEEKDAY(NO$5)=2,Lundi),AND(WEEKDAY(NO$5)=3,Mardi),AND(WEEKDAY(NO$5)=4,Mercredi),AND(WEEKDAY(NO$5)=5,Jeudi),AND(WEEKDAY(NO$5)=6,Vendredi),AND(WEEKDAY(NO$5)=7,Samedi),NO$5=férié),0,1)</f>
        <v>1</v>
      </c>
      <c r="NP1" s="10">
        <f t="array" aca="1" ref="NP1" ca="1">IF(OR(AND(WEEKDAY(NP$5)=1,Dimanche),AND(WEEKDAY(NP$5)=2,Lundi),AND(WEEKDAY(NP$5)=3,Mardi),AND(WEEKDAY(NP$5)=4,Mercredi),AND(WEEKDAY(NP$5)=5,Jeudi),AND(WEEKDAY(NP$5)=6,Vendredi),AND(WEEKDAY(NP$5)=7,Samedi),NP$5=férié),0,1)</f>
        <v>1</v>
      </c>
      <c r="NQ1" s="10">
        <f t="array" aca="1" ref="NQ1" ca="1">IF(OR(AND(WEEKDAY(NQ$5)=1,Dimanche),AND(WEEKDAY(NQ$5)=2,Lundi),AND(WEEKDAY(NQ$5)=3,Mardi),AND(WEEKDAY(NQ$5)=4,Mercredi),AND(WEEKDAY(NQ$5)=5,Jeudi),AND(WEEKDAY(NQ$5)=6,Vendredi),AND(WEEKDAY(NQ$5)=7,Samedi),NQ$5=férié),0,1)</f>
        <v>1</v>
      </c>
      <c r="NR1" s="10">
        <f t="array" aca="1" ref="NR1" ca="1">IF(OR(AND(WEEKDAY(NR$5)=1,Dimanche),AND(WEEKDAY(NR$5)=2,Lundi),AND(WEEKDAY(NR$5)=3,Mardi),AND(WEEKDAY(NR$5)=4,Mercredi),AND(WEEKDAY(NR$5)=5,Jeudi),AND(WEEKDAY(NR$5)=6,Vendredi),AND(WEEKDAY(NR$5)=7,Samedi),NR$5=férié),0,1)</f>
        <v>1</v>
      </c>
      <c r="NS1" s="10">
        <f t="array" aca="1" ref="NS1" ca="1">IF(OR(AND(WEEKDAY(NS$5)=1,Dimanche),AND(WEEKDAY(NS$5)=2,Lundi),AND(WEEKDAY(NS$5)=3,Mardi),AND(WEEKDAY(NS$5)=4,Mercredi),AND(WEEKDAY(NS$5)=5,Jeudi),AND(WEEKDAY(NS$5)=6,Vendredi),AND(WEEKDAY(NS$5)=7,Samedi),NS$5=férié),0,1)</f>
        <v>1</v>
      </c>
      <c r="NT1" s="10">
        <f t="array" aca="1" ref="NT1" ca="1">IF(OR(AND(WEEKDAY(NT$5)=1,Dimanche),AND(WEEKDAY(NT$5)=2,Lundi),AND(WEEKDAY(NT$5)=3,Mardi),AND(WEEKDAY(NT$5)=4,Mercredi),AND(WEEKDAY(NT$5)=5,Jeudi),AND(WEEKDAY(NT$5)=6,Vendredi),AND(WEEKDAY(NT$5)=7,Samedi),NT$5=férié),0,1)</f>
        <v>1</v>
      </c>
      <c r="NU1" s="10">
        <f t="array" aca="1" ref="NU1" ca="1">IF(OR(AND(WEEKDAY(NU$5)=1,Dimanche),AND(WEEKDAY(NU$5)=2,Lundi),AND(WEEKDAY(NU$5)=3,Mardi),AND(WEEKDAY(NU$5)=4,Mercredi),AND(WEEKDAY(NU$5)=5,Jeudi),AND(WEEKDAY(NU$5)=6,Vendredi),AND(WEEKDAY(NU$5)=7,Samedi),NU$5=férié),0,1)</f>
        <v>1</v>
      </c>
      <c r="NV1" s="10">
        <f t="array" aca="1" ref="NV1" ca="1">IF(OR(AND(WEEKDAY(NV$5)=1,Dimanche),AND(WEEKDAY(NV$5)=2,Lundi),AND(WEEKDAY(NV$5)=3,Mardi),AND(WEEKDAY(NV$5)=4,Mercredi),AND(WEEKDAY(NV$5)=5,Jeudi),AND(WEEKDAY(NV$5)=6,Vendredi),AND(WEEKDAY(NV$5)=7,Samedi),NV$5=férié),0,1)</f>
        <v>1</v>
      </c>
      <c r="NW1" s="10">
        <f t="array" aca="1" ref="NW1" ca="1">IF(OR(AND(WEEKDAY(NW$5)=1,Dimanche),AND(WEEKDAY(NW$5)=2,Lundi),AND(WEEKDAY(NW$5)=3,Mardi),AND(WEEKDAY(NW$5)=4,Mercredi),AND(WEEKDAY(NW$5)=5,Jeudi),AND(WEEKDAY(NW$5)=6,Vendredi),AND(WEEKDAY(NW$5)=7,Samedi),NW$5=férié),0,1)</f>
        <v>1</v>
      </c>
      <c r="NX1" s="10">
        <f t="array" aca="1" ref="NX1" ca="1">IF(OR(AND(WEEKDAY(NX$5)=1,Dimanche),AND(WEEKDAY(NX$5)=2,Lundi),AND(WEEKDAY(NX$5)=3,Mardi),AND(WEEKDAY(NX$5)=4,Mercredi),AND(WEEKDAY(NX$5)=5,Jeudi),AND(WEEKDAY(NX$5)=6,Vendredi),AND(WEEKDAY(NX$5)=7,Samedi),NX$5=férié),0,1)</f>
        <v>1</v>
      </c>
      <c r="NY1" s="10">
        <f t="array" aca="1" ref="NY1" ca="1">IF(OR(AND(WEEKDAY(NY$5)=1,Dimanche),AND(WEEKDAY(NY$5)=2,Lundi),AND(WEEKDAY(NY$5)=3,Mardi),AND(WEEKDAY(NY$5)=4,Mercredi),AND(WEEKDAY(NY$5)=5,Jeudi),AND(WEEKDAY(NY$5)=6,Vendredi),AND(WEEKDAY(NY$5)=7,Samedi),NY$5=férié),0,1)</f>
        <v>1</v>
      </c>
      <c r="NZ1" s="10">
        <f t="array" aca="1" ref="NZ1" ca="1">IF(OR(AND(WEEKDAY(NZ$5)=1,Dimanche),AND(WEEKDAY(NZ$5)=2,Lundi),AND(WEEKDAY(NZ$5)=3,Mardi),AND(WEEKDAY(NZ$5)=4,Mercredi),AND(WEEKDAY(NZ$5)=5,Jeudi),AND(WEEKDAY(NZ$5)=6,Vendredi),AND(WEEKDAY(NZ$5)=7,Samedi),NZ$5=férié),0,1)</f>
        <v>1</v>
      </c>
      <c r="OA1" s="10">
        <f t="array" aca="1" ref="OA1" ca="1">IF(OR(AND(WEEKDAY(OA$5)=1,Dimanche),AND(WEEKDAY(OA$5)=2,Lundi),AND(WEEKDAY(OA$5)=3,Mardi),AND(WEEKDAY(OA$5)=4,Mercredi),AND(WEEKDAY(OA$5)=5,Jeudi),AND(WEEKDAY(OA$5)=6,Vendredi),AND(WEEKDAY(OA$5)=7,Samedi),OA$5=férié),0,1)</f>
        <v>1</v>
      </c>
      <c r="OB1" s="10">
        <f t="array" aca="1" ref="OB1" ca="1">IF(OR(AND(WEEKDAY(OB$5)=1,Dimanche),AND(WEEKDAY(OB$5)=2,Lundi),AND(WEEKDAY(OB$5)=3,Mardi),AND(WEEKDAY(OB$5)=4,Mercredi),AND(WEEKDAY(OB$5)=5,Jeudi),AND(WEEKDAY(OB$5)=6,Vendredi),AND(WEEKDAY(OB$5)=7,Samedi),OB$5=férié),0,1)</f>
        <v>1</v>
      </c>
      <c r="OC1" s="10">
        <f t="array" aca="1" ref="OC1" ca="1">IF(OR(AND(WEEKDAY(OC$5)=1,Dimanche),AND(WEEKDAY(OC$5)=2,Lundi),AND(WEEKDAY(OC$5)=3,Mardi),AND(WEEKDAY(OC$5)=4,Mercredi),AND(WEEKDAY(OC$5)=5,Jeudi),AND(WEEKDAY(OC$5)=6,Vendredi),AND(WEEKDAY(OC$5)=7,Samedi),OC$5=férié),0,1)</f>
        <v>1</v>
      </c>
      <c r="OD1" s="10">
        <f t="array" aca="1" ref="OD1" ca="1">IF(OR(AND(WEEKDAY(OD$5)=1,Dimanche),AND(WEEKDAY(OD$5)=2,Lundi),AND(WEEKDAY(OD$5)=3,Mardi),AND(WEEKDAY(OD$5)=4,Mercredi),AND(WEEKDAY(OD$5)=5,Jeudi),AND(WEEKDAY(OD$5)=6,Vendredi),AND(WEEKDAY(OD$5)=7,Samedi),OD$5=férié),0,1)</f>
        <v>1</v>
      </c>
      <c r="OE1" s="10">
        <f t="array" aca="1" ref="OE1" ca="1">IF(OR(AND(WEEKDAY(OE$5)=1,Dimanche),AND(WEEKDAY(OE$5)=2,Lundi),AND(WEEKDAY(OE$5)=3,Mardi),AND(WEEKDAY(OE$5)=4,Mercredi),AND(WEEKDAY(OE$5)=5,Jeudi),AND(WEEKDAY(OE$5)=6,Vendredi),AND(WEEKDAY(OE$5)=7,Samedi),OE$5=férié),0,1)</f>
        <v>1</v>
      </c>
      <c r="OF1" s="10">
        <f t="array" aca="1" ref="OF1" ca="1">IF(OR(AND(WEEKDAY(OF$5)=1,Dimanche),AND(WEEKDAY(OF$5)=2,Lundi),AND(WEEKDAY(OF$5)=3,Mardi),AND(WEEKDAY(OF$5)=4,Mercredi),AND(WEEKDAY(OF$5)=5,Jeudi),AND(WEEKDAY(OF$5)=6,Vendredi),AND(WEEKDAY(OF$5)=7,Samedi),OF$5=férié),0,1)</f>
        <v>1</v>
      </c>
      <c r="OG1" s="10">
        <f t="array" aca="1" ref="OG1" ca="1">IF(OR(AND(WEEKDAY(OG$5)=1,Dimanche),AND(WEEKDAY(OG$5)=2,Lundi),AND(WEEKDAY(OG$5)=3,Mardi),AND(WEEKDAY(OG$5)=4,Mercredi),AND(WEEKDAY(OG$5)=5,Jeudi),AND(WEEKDAY(OG$5)=6,Vendredi),AND(WEEKDAY(OG$5)=7,Samedi),OG$5=férié),0,1)</f>
        <v>1</v>
      </c>
      <c r="OH1" s="10">
        <f t="array" aca="1" ref="OH1" ca="1">IF(OR(AND(WEEKDAY(OH$5)=1,Dimanche),AND(WEEKDAY(OH$5)=2,Lundi),AND(WEEKDAY(OH$5)=3,Mardi),AND(WEEKDAY(OH$5)=4,Mercredi),AND(WEEKDAY(OH$5)=5,Jeudi),AND(WEEKDAY(OH$5)=6,Vendredi),AND(WEEKDAY(OH$5)=7,Samedi),OH$5=férié),0,1)</f>
        <v>1</v>
      </c>
      <c r="OI1" s="10">
        <f t="array" aca="1" ref="OI1" ca="1">IF(OR(AND(WEEKDAY(OI$5)=1,Dimanche),AND(WEEKDAY(OI$5)=2,Lundi),AND(WEEKDAY(OI$5)=3,Mardi),AND(WEEKDAY(OI$5)=4,Mercredi),AND(WEEKDAY(OI$5)=5,Jeudi),AND(WEEKDAY(OI$5)=6,Vendredi),AND(WEEKDAY(OI$5)=7,Samedi),OI$5=férié),0,1)</f>
        <v>1</v>
      </c>
      <c r="OJ1" s="10">
        <f t="array" aca="1" ref="OJ1" ca="1">IF(OR(AND(WEEKDAY(OJ$5)=1,Dimanche),AND(WEEKDAY(OJ$5)=2,Lundi),AND(WEEKDAY(OJ$5)=3,Mardi),AND(WEEKDAY(OJ$5)=4,Mercredi),AND(WEEKDAY(OJ$5)=5,Jeudi),AND(WEEKDAY(OJ$5)=6,Vendredi),AND(WEEKDAY(OJ$5)=7,Samedi),OJ$5=férié),0,1)</f>
        <v>1</v>
      </c>
      <c r="OK1" s="11"/>
    </row>
    <row r="2" spans="1:401" ht="18.75" customHeight="1">
      <c r="A2" s="31"/>
      <c r="B2" s="45" t="s">
        <v>19</v>
      </c>
      <c r="C2" s="4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 t="str">
        <f>PROPER(TEXT(R5,"MMMM"))</f>
        <v>Janvier</v>
      </c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 t="str">
        <f>PROPER(TEXT(AW5,"MMMM"))</f>
        <v>Février</v>
      </c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7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/>
      <c r="BW2" s="56"/>
      <c r="BX2" s="56"/>
      <c r="BY2" s="56"/>
      <c r="BZ2" s="56"/>
      <c r="CA2" s="56" t="str">
        <f>PROPER(TEXT(CA5,"MMMM"))</f>
        <v>Mars</v>
      </c>
      <c r="CB2" s="56"/>
      <c r="CC2" s="56"/>
      <c r="CD2" s="56"/>
      <c r="CE2" s="56"/>
      <c r="CF2" s="56"/>
      <c r="CG2" s="56"/>
      <c r="CH2" s="56"/>
      <c r="CI2" s="56"/>
      <c r="CJ2" s="56"/>
      <c r="CK2" s="56"/>
      <c r="CL2" s="56"/>
      <c r="CM2" s="56"/>
      <c r="CN2" s="56"/>
      <c r="CO2" s="56"/>
      <c r="CP2" s="57"/>
      <c r="CQ2" s="56"/>
      <c r="CR2" s="56"/>
      <c r="CS2" s="56"/>
      <c r="CT2" s="56"/>
      <c r="CU2" s="56"/>
      <c r="CV2" s="56"/>
      <c r="CW2" s="56"/>
      <c r="CX2" s="56"/>
      <c r="CY2" s="56"/>
      <c r="CZ2" s="56"/>
      <c r="DA2" s="56"/>
      <c r="DB2" s="56"/>
      <c r="DC2" s="56"/>
      <c r="DD2" s="56"/>
      <c r="DE2" s="56"/>
      <c r="DF2" s="56" t="str">
        <f>PROPER(TEXT(DF5,"MMMM"))</f>
        <v>Avril</v>
      </c>
      <c r="DG2" s="56"/>
      <c r="DH2" s="56"/>
      <c r="DI2" s="56"/>
      <c r="DJ2" s="56"/>
      <c r="DK2" s="56"/>
      <c r="DL2" s="56"/>
      <c r="DM2" s="56"/>
      <c r="DN2" s="56"/>
      <c r="DO2" s="56"/>
      <c r="DP2" s="56"/>
      <c r="DQ2" s="56"/>
      <c r="DR2" s="56"/>
      <c r="DS2" s="56"/>
      <c r="DT2" s="57"/>
      <c r="DU2" s="56"/>
      <c r="DV2" s="56"/>
      <c r="DW2" s="56"/>
      <c r="DX2" s="56"/>
      <c r="DY2" s="56"/>
      <c r="DZ2" s="56"/>
      <c r="EA2" s="56"/>
      <c r="EB2" s="56"/>
      <c r="EC2" s="56"/>
      <c r="ED2" s="56"/>
      <c r="EE2" s="56"/>
      <c r="EF2" s="56"/>
      <c r="EG2" s="56"/>
      <c r="EH2" s="56"/>
      <c r="EI2" s="56"/>
      <c r="EJ2" s="56"/>
      <c r="EK2" s="56" t="str">
        <f>PROPER(TEXT(EK5,"MMMM"))</f>
        <v>Mai</v>
      </c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7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 t="str">
        <f>PROPER(TEXT(FO5,"MMMM"))</f>
        <v>Juin</v>
      </c>
      <c r="FP2" s="56"/>
      <c r="FQ2" s="56"/>
      <c r="FR2" s="56"/>
      <c r="FS2" s="56"/>
      <c r="FT2" s="56"/>
      <c r="FU2" s="56"/>
      <c r="FV2" s="56"/>
      <c r="FW2" s="56"/>
      <c r="FX2" s="56"/>
      <c r="FY2" s="56"/>
      <c r="FZ2" s="56"/>
      <c r="GA2" s="56"/>
      <c r="GB2" s="56"/>
      <c r="GC2" s="57"/>
      <c r="GD2" s="56"/>
      <c r="GE2" s="56"/>
      <c r="GF2" s="56"/>
      <c r="GG2" s="56"/>
      <c r="GH2" s="56"/>
      <c r="GI2" s="56"/>
      <c r="GJ2" s="56"/>
      <c r="GK2" s="56"/>
      <c r="GL2" s="56"/>
      <c r="GM2" s="56"/>
      <c r="GN2" s="56"/>
      <c r="GO2" s="56"/>
      <c r="GP2" s="56"/>
      <c r="GQ2" s="56"/>
      <c r="GR2" s="56"/>
      <c r="GS2" s="56"/>
      <c r="GT2" s="56" t="str">
        <f>PROPER(TEXT(GT5,"MMMM"))</f>
        <v>Juillet</v>
      </c>
      <c r="GU2" s="56"/>
      <c r="GV2" s="56"/>
      <c r="GW2" s="56"/>
      <c r="GX2" s="56"/>
      <c r="GY2" s="56"/>
      <c r="GZ2" s="56"/>
      <c r="HA2" s="56"/>
      <c r="HB2" s="56"/>
      <c r="HC2" s="56"/>
      <c r="HD2" s="56"/>
      <c r="HE2" s="56"/>
      <c r="HF2" s="56"/>
      <c r="HG2" s="56"/>
      <c r="HH2" s="57"/>
      <c r="HI2" s="56"/>
      <c r="HJ2" s="56"/>
      <c r="HK2" s="56"/>
      <c r="HL2" s="56"/>
      <c r="HM2" s="56"/>
      <c r="HN2" s="56"/>
      <c r="HO2" s="56"/>
      <c r="HP2" s="56"/>
      <c r="HQ2" s="56"/>
      <c r="HR2" s="56"/>
      <c r="HS2" s="56"/>
      <c r="HT2" s="56"/>
      <c r="HU2" s="56"/>
      <c r="HV2" s="56"/>
      <c r="HW2" s="56"/>
      <c r="HX2" s="56" t="str">
        <f>PROPER(TEXT(HX5,"MMMM"))</f>
        <v>Août</v>
      </c>
      <c r="HY2" s="56"/>
      <c r="HZ2" s="56"/>
      <c r="IA2" s="56"/>
      <c r="IB2" s="56"/>
      <c r="IC2" s="56"/>
      <c r="ID2" s="56"/>
      <c r="IE2" s="56"/>
      <c r="IF2" s="56"/>
      <c r="IG2" s="56"/>
      <c r="IH2" s="56"/>
      <c r="II2" s="56"/>
      <c r="IJ2" s="56"/>
      <c r="IK2" s="56"/>
      <c r="IL2" s="56"/>
      <c r="IM2" s="57"/>
      <c r="IN2" s="56"/>
      <c r="IO2" s="56"/>
      <c r="IP2" s="56"/>
      <c r="IQ2" s="56"/>
      <c r="IR2" s="56"/>
      <c r="IS2" s="56"/>
      <c r="IT2" s="56"/>
      <c r="IU2" s="56"/>
      <c r="IV2" s="56"/>
      <c r="IW2" s="56"/>
      <c r="IX2" s="56"/>
      <c r="IY2" s="56"/>
      <c r="IZ2" s="56"/>
      <c r="JA2" s="56"/>
      <c r="JB2" s="56"/>
      <c r="JC2" s="56" t="str">
        <f>PROPER(TEXT(JC5,"MMMM"))</f>
        <v>Septembre</v>
      </c>
      <c r="JD2" s="56"/>
      <c r="JE2" s="56"/>
      <c r="JF2" s="56"/>
      <c r="JG2" s="56"/>
      <c r="JH2" s="56"/>
      <c r="JI2" s="56"/>
      <c r="JJ2" s="56"/>
      <c r="JK2" s="56"/>
      <c r="JL2" s="56"/>
      <c r="JM2" s="56"/>
      <c r="JN2" s="56"/>
      <c r="JO2" s="56"/>
      <c r="JP2" s="56"/>
      <c r="JQ2" s="57"/>
      <c r="JR2" s="56"/>
      <c r="JS2" s="56"/>
      <c r="JT2" s="56"/>
      <c r="JU2" s="56"/>
      <c r="JV2" s="56"/>
      <c r="JW2" s="56"/>
      <c r="JX2" s="56"/>
      <c r="JY2" s="56"/>
      <c r="JZ2" s="56"/>
      <c r="KA2" s="56"/>
      <c r="KB2" s="56"/>
      <c r="KC2" s="56"/>
      <c r="KD2" s="56"/>
      <c r="KE2" s="56"/>
      <c r="KF2" s="56"/>
      <c r="KG2" s="56"/>
      <c r="KH2" s="56" t="str">
        <f>PROPER(TEXT(KH5,"MMMM"))</f>
        <v>Octobre</v>
      </c>
      <c r="KI2" s="56"/>
      <c r="KJ2" s="56"/>
      <c r="KK2" s="56"/>
      <c r="KL2" s="56"/>
      <c r="KM2" s="56"/>
      <c r="KN2" s="56"/>
      <c r="KO2" s="56"/>
      <c r="KP2" s="56"/>
      <c r="KQ2" s="56"/>
      <c r="KR2" s="56"/>
      <c r="KS2" s="56"/>
      <c r="KT2" s="56"/>
      <c r="KU2" s="56"/>
      <c r="KV2" s="57"/>
      <c r="KW2" s="56"/>
      <c r="KX2" s="56"/>
      <c r="KY2" s="56"/>
      <c r="KZ2" s="56"/>
      <c r="LA2" s="56"/>
      <c r="LB2" s="56"/>
      <c r="LC2" s="56"/>
      <c r="LD2" s="56"/>
      <c r="LE2" s="56"/>
      <c r="LF2" s="56"/>
      <c r="LG2" s="56"/>
      <c r="LH2" s="56"/>
      <c r="LI2" s="56"/>
      <c r="LJ2" s="56" t="str">
        <f>PROPER(TEXT(LJ5,"MMMM"))</f>
        <v>Novembre</v>
      </c>
      <c r="LK2" s="56"/>
      <c r="LL2" s="56"/>
      <c r="LM2" s="56"/>
      <c r="LN2" s="56"/>
      <c r="LO2" s="56"/>
      <c r="LP2" s="56"/>
      <c r="LQ2" s="56"/>
      <c r="LR2" s="56"/>
      <c r="LS2" s="56"/>
      <c r="LT2" s="56"/>
      <c r="LU2" s="56"/>
      <c r="LV2" s="56"/>
      <c r="LW2" s="56"/>
      <c r="LX2" s="56"/>
      <c r="LY2" s="56"/>
      <c r="LZ2" s="57"/>
      <c r="MA2" s="56"/>
      <c r="MB2" s="56"/>
      <c r="MC2" s="56"/>
      <c r="MD2" s="56"/>
      <c r="ME2" s="56"/>
      <c r="MF2" s="56"/>
      <c r="MG2" s="56"/>
      <c r="MH2" s="56"/>
      <c r="MI2" s="56"/>
      <c r="MJ2" s="56"/>
      <c r="MK2" s="56"/>
      <c r="ML2" s="56"/>
      <c r="MM2" s="56"/>
      <c r="MN2" s="56"/>
      <c r="MO2" s="56" t="str">
        <f>PROPER(TEXT(MO5,"MMMM"))</f>
        <v>Décembre</v>
      </c>
      <c r="MP2" s="56"/>
      <c r="MQ2" s="56"/>
      <c r="MR2" s="56"/>
      <c r="MS2" s="56"/>
      <c r="MT2" s="56"/>
      <c r="MU2" s="56"/>
      <c r="MV2" s="56"/>
      <c r="MW2" s="56"/>
      <c r="MX2" s="56"/>
      <c r="MY2" s="56"/>
      <c r="MZ2" s="56"/>
      <c r="NA2" s="56"/>
      <c r="NB2" s="56"/>
      <c r="NC2" s="56"/>
      <c r="ND2" s="56"/>
      <c r="NE2" s="56"/>
      <c r="NF2" s="57"/>
      <c r="NG2" s="57"/>
      <c r="NH2" s="57"/>
      <c r="NI2" s="57" t="str">
        <f>UPPER(TEXT(DATE(AN,1+12,1),"MMMM AAAA"))&amp;" - tuilage sur l'année suivante - les données ne sont pas prises en compte dans les tableaux"</f>
        <v>JANVIER 2016 - tuilage sur l'année suivante - les données ne sont pas prises en compte dans les tableaux</v>
      </c>
      <c r="NJ2" s="57"/>
      <c r="NK2" s="57"/>
      <c r="NL2" s="57"/>
      <c r="NM2" s="57"/>
      <c r="NN2" s="57"/>
      <c r="NO2" s="57"/>
      <c r="NP2" s="57"/>
      <c r="NQ2" s="57"/>
      <c r="NR2" s="57"/>
      <c r="NS2" s="57"/>
      <c r="NT2" s="57"/>
      <c r="NU2" s="57"/>
      <c r="NV2" s="57"/>
      <c r="NW2" s="57"/>
      <c r="NX2" s="57"/>
      <c r="NY2" s="57"/>
      <c r="NZ2" s="57"/>
      <c r="OA2" s="57"/>
      <c r="OB2" s="57"/>
      <c r="OC2" s="57"/>
      <c r="OD2" s="57"/>
      <c r="OE2" s="57"/>
      <c r="OF2" s="57"/>
      <c r="OG2" s="57"/>
      <c r="OH2" s="57"/>
      <c r="OI2" s="57"/>
      <c r="OJ2" s="58"/>
    </row>
    <row r="3" spans="1:401" ht="18.75" customHeight="1">
      <c r="A3" s="26"/>
      <c r="B3" s="45" t="s">
        <v>1</v>
      </c>
      <c r="C3" s="51"/>
      <c r="D3" s="37">
        <f>INT((D5-LOOKUP(D5,DATE(YEAR(D5)+{-1;0;1},1,3)-WEEKDAY(DATE(YEAR(D5)+{-1;0;1},1,3))+2))/7)+1</f>
        <v>1</v>
      </c>
      <c r="E3" s="6">
        <f>INT((E5-LOOKUP(E5,DATE(YEAR(E5)+{-1;0;1},1,3)-WEEKDAY(DATE(YEAR(E5)+{-1;0;1},1,3))+2))/7)+1</f>
        <v>1</v>
      </c>
      <c r="F3" s="7">
        <f>INT((F5-LOOKUP(F5,DATE(YEAR(F5)+{-1;0;1},1,3)-WEEKDAY(DATE(YEAR(F5)+{-1;0;1},1,3))+2))/7)+1</f>
        <v>1</v>
      </c>
      <c r="G3" s="7">
        <f>INT((G5-LOOKUP(G5,DATE(YEAR(G5)+{-1;0;1},1,3)-WEEKDAY(DATE(YEAR(G5)+{-1;0;1},1,3))+2))/7)+1</f>
        <v>1</v>
      </c>
      <c r="H3" s="7">
        <f>INT((H5-LOOKUP(H5,DATE(YEAR(H5)+{-1;0;1},1,3)-WEEKDAY(DATE(YEAR(H5)+{-1;0;1},1,3))+2))/7)+1</f>
        <v>2</v>
      </c>
      <c r="I3" s="7">
        <f>INT((I5-LOOKUP(I5,DATE(YEAR(I5)+{-1;0;1},1,3)-WEEKDAY(DATE(YEAR(I5)+{-1;0;1},1,3))+2))/7)+1</f>
        <v>2</v>
      </c>
      <c r="J3" s="8">
        <f>INT((J5-LOOKUP(J5,DATE(YEAR(J5)+{-1;0;1},1,3)-WEEKDAY(DATE(YEAR(J5)+{-1;0;1},1,3))+2))/7)+1</f>
        <v>2</v>
      </c>
      <c r="K3" s="8">
        <f>INT((K5-LOOKUP(K5,DATE(YEAR(K5)+{-1;0;1},1,3)-WEEKDAY(DATE(YEAR(K5)+{-1;0;1},1,3))+2))/7)+1</f>
        <v>2</v>
      </c>
      <c r="L3" s="7">
        <f>INT((L5-LOOKUP(L5,DATE(YEAR(L5)+{-1;0;1},1,3)-WEEKDAY(DATE(YEAR(L5)+{-1;0;1},1,3))+2))/7)+1</f>
        <v>2</v>
      </c>
      <c r="M3" s="7">
        <f>INT((M5-LOOKUP(M5,DATE(YEAR(M5)+{-1;0;1},1,3)-WEEKDAY(DATE(YEAR(M5)+{-1;0;1},1,3))+2))/7)+1</f>
        <v>2</v>
      </c>
      <c r="N3" s="6">
        <f>INT((N5-LOOKUP(N5,DATE(YEAR(N5)+{-1;0;1},1,3)-WEEKDAY(DATE(YEAR(N5)+{-1;0;1},1,3))+2))/7)+1</f>
        <v>2</v>
      </c>
      <c r="O3" s="7">
        <f>INT((O5-LOOKUP(O5,DATE(YEAR(O5)+{-1;0;1},1,3)-WEEKDAY(DATE(YEAR(O5)+{-1;0;1},1,3))+2))/7)+1</f>
        <v>3</v>
      </c>
      <c r="P3" s="7">
        <f>INT((P5-LOOKUP(P5,DATE(YEAR(P5)+{-1;0;1},1,3)-WEEKDAY(DATE(YEAR(P5)+{-1;0;1},1,3))+2))/7)+1</f>
        <v>3</v>
      </c>
      <c r="Q3" s="7">
        <f>INT((Q5-LOOKUP(Q5,DATE(YEAR(Q5)+{-1;0;1},1,3)-WEEKDAY(DATE(YEAR(Q5)+{-1;0;1},1,3))+2))/7)+1</f>
        <v>3</v>
      </c>
      <c r="R3" s="7">
        <f>INT((R5-LOOKUP(R5,DATE(YEAR(R5)+{-1;0;1},1,3)-WEEKDAY(DATE(YEAR(R5)+{-1;0;1},1,3))+2))/7)+1</f>
        <v>3</v>
      </c>
      <c r="S3" s="7">
        <f>INT((S5-LOOKUP(S5,DATE(YEAR(S5)+{-1;0;1},1,3)-WEEKDAY(DATE(YEAR(S5)+{-1;0;1},1,3))+2))/7)+1</f>
        <v>3</v>
      </c>
      <c r="T3" s="7">
        <f>INT((T5-LOOKUP(T5,DATE(YEAR(T5)+{-1;0;1},1,3)-WEEKDAY(DATE(YEAR(T5)+{-1;0;1},1,3))+2))/7)+1</f>
        <v>3</v>
      </c>
      <c r="U3" s="8">
        <f>INT((U5-LOOKUP(U5,DATE(YEAR(U5)+{-1;0;1},1,3)-WEEKDAY(DATE(YEAR(U5)+{-1;0;1},1,3))+2))/7)+1</f>
        <v>3</v>
      </c>
      <c r="V3" s="8">
        <f>INT((V5-LOOKUP(V5,DATE(YEAR(V5)+{-1;0;1},1,3)-WEEKDAY(DATE(YEAR(V5)+{-1;0;1},1,3))+2))/7)+1</f>
        <v>4</v>
      </c>
      <c r="W3" s="7">
        <f>INT((W5-LOOKUP(W5,DATE(YEAR(W5)+{-1;0;1},1,3)-WEEKDAY(DATE(YEAR(W5)+{-1;0;1},1,3))+2))/7)+1</f>
        <v>4</v>
      </c>
      <c r="X3" s="7">
        <f>INT((X5-LOOKUP(X5,DATE(YEAR(X5)+{-1;0;1},1,3)-WEEKDAY(DATE(YEAR(X5)+{-1;0;1},1,3))+2))/7)+1</f>
        <v>4</v>
      </c>
      <c r="Y3" s="6">
        <f>INT((Y5-LOOKUP(Y5,DATE(YEAR(Y5)+{-1;0;1},1,3)-WEEKDAY(DATE(YEAR(Y5)+{-1;0;1},1,3))+2))/7)+1</f>
        <v>4</v>
      </c>
      <c r="Z3" s="7">
        <f>INT((Z5-LOOKUP(Z5,DATE(YEAR(Z5)+{-1;0;1},1,3)-WEEKDAY(DATE(YEAR(Z5)+{-1;0;1},1,3))+2))/7)+1</f>
        <v>4</v>
      </c>
      <c r="AA3" s="7">
        <f>INT((AA5-LOOKUP(AA5,DATE(YEAR(AA5)+{-1;0;1},1,3)-WEEKDAY(DATE(YEAR(AA5)+{-1;0;1},1,3))+2))/7)+1</f>
        <v>4</v>
      </c>
      <c r="AB3" s="7">
        <f>INT((AB5-LOOKUP(AB5,DATE(YEAR(AB5)+{-1;0;1},1,3)-WEEKDAY(DATE(YEAR(AB5)+{-1;0;1},1,3))+2))/7)+1</f>
        <v>4</v>
      </c>
      <c r="AC3" s="7">
        <f>INT((AC5-LOOKUP(AC5,DATE(YEAR(AC5)+{-1;0;1},1,3)-WEEKDAY(DATE(YEAR(AC5)+{-1;0;1},1,3))+2))/7)+1</f>
        <v>5</v>
      </c>
      <c r="AD3" s="7">
        <f>INT((AD5-LOOKUP(AD5,DATE(YEAR(AD5)+{-1;0;1},1,3)-WEEKDAY(DATE(YEAR(AD5)+{-1;0;1},1,3))+2))/7)+1</f>
        <v>5</v>
      </c>
      <c r="AE3" s="8">
        <f>INT((AE5-LOOKUP(AE5,DATE(YEAR(AE5)+{-1;0;1},1,3)-WEEKDAY(DATE(YEAR(AE5)+{-1;0;1},1,3))+2))/7)+1</f>
        <v>5</v>
      </c>
      <c r="AF3" s="8">
        <f>INT((AF5-LOOKUP(AF5,DATE(YEAR(AF5)+{-1;0;1},1,3)-WEEKDAY(DATE(YEAR(AF5)+{-1;0;1},1,3))+2))/7)+1</f>
        <v>5</v>
      </c>
      <c r="AG3" s="7">
        <f>INT((AG5-LOOKUP(AG5,DATE(YEAR(AG5)+{-1;0;1},1,3)-WEEKDAY(DATE(YEAR(AG5)+{-1;0;1},1,3))+2))/7)+1</f>
        <v>5</v>
      </c>
      <c r="AH3" s="7">
        <f>INT((AH5-LOOKUP(AH5,DATE(YEAR(AH5)+{-1;0;1},1,3)-WEEKDAY(DATE(YEAR(AH5)+{-1;0;1},1,3))+2))/7)+1</f>
        <v>5</v>
      </c>
      <c r="AI3" s="7">
        <f>INT((AI5-LOOKUP(AI5,DATE(YEAR(AI5)+{-1;0;1},1,3)-WEEKDAY(DATE(YEAR(AI5)+{-1;0;1},1,3))+2))/7)+1</f>
        <v>5</v>
      </c>
      <c r="AJ3" s="7">
        <f>INT((AJ5-LOOKUP(AJ5,DATE(YEAR(AJ5)+{-1;0;1},1,3)-WEEKDAY(DATE(YEAR(AJ5)+{-1;0;1},1,3))+2))/7)+1</f>
        <v>6</v>
      </c>
      <c r="AK3" s="7">
        <f>INT((AK5-LOOKUP(AK5,DATE(YEAR(AK5)+{-1;0;1},1,3)-WEEKDAY(DATE(YEAR(AK5)+{-1;0;1},1,3))+2))/7)+1</f>
        <v>6</v>
      </c>
      <c r="AL3" s="7">
        <f>INT((AL5-LOOKUP(AL5,DATE(YEAR(AL5)+{-1;0;1},1,3)-WEEKDAY(DATE(YEAR(AL5)+{-1;0;1},1,3))+2))/7)+1</f>
        <v>6</v>
      </c>
      <c r="AM3" s="7">
        <f>INT((AM5-LOOKUP(AM5,DATE(YEAR(AM5)+{-1;0;1},1,3)-WEEKDAY(DATE(YEAR(AM5)+{-1;0;1},1,3))+2))/7)+1</f>
        <v>6</v>
      </c>
      <c r="AN3" s="7">
        <f>INT((AN5-LOOKUP(AN5,DATE(YEAR(AN5)+{-1;0;1},1,3)-WEEKDAY(DATE(YEAR(AN5)+{-1;0;1},1,3))+2))/7)+1</f>
        <v>6</v>
      </c>
      <c r="AO3" s="7">
        <f>INT((AO5-LOOKUP(AO5,DATE(YEAR(AO5)+{-1;0;1},1,3)-WEEKDAY(DATE(YEAR(AO5)+{-1;0;1},1,3))+2))/7)+1</f>
        <v>6</v>
      </c>
      <c r="AP3" s="7">
        <f>INT((AP5-LOOKUP(AP5,DATE(YEAR(AP5)+{-1;0;1},1,3)-WEEKDAY(DATE(YEAR(AP5)+{-1;0;1},1,3))+2))/7)+1</f>
        <v>6</v>
      </c>
      <c r="AQ3" s="7">
        <f>INT((AQ5-LOOKUP(AQ5,DATE(YEAR(AQ5)+{-1;0;1},1,3)-WEEKDAY(DATE(YEAR(AQ5)+{-1;0;1},1,3))+2))/7)+1</f>
        <v>7</v>
      </c>
      <c r="AR3" s="7">
        <f>INT((AR5-LOOKUP(AR5,DATE(YEAR(AR5)+{-1;0;1},1,3)-WEEKDAY(DATE(YEAR(AR5)+{-1;0;1},1,3))+2))/7)+1</f>
        <v>7</v>
      </c>
      <c r="AS3" s="7">
        <f>INT((AS5-LOOKUP(AS5,DATE(YEAR(AS5)+{-1;0;1},1,3)-WEEKDAY(DATE(YEAR(AS5)+{-1;0;1},1,3))+2))/7)+1</f>
        <v>7</v>
      </c>
      <c r="AT3" s="7">
        <f>INT((AT5-LOOKUP(AT5,DATE(YEAR(AT5)+{-1;0;1},1,3)-WEEKDAY(DATE(YEAR(AT5)+{-1;0;1},1,3))+2))/7)+1</f>
        <v>7</v>
      </c>
      <c r="AU3" s="7">
        <f>INT((AU5-LOOKUP(AU5,DATE(YEAR(AU5)+{-1;0;1},1,3)-WEEKDAY(DATE(YEAR(AU5)+{-1;0;1},1,3))+2))/7)+1</f>
        <v>7</v>
      </c>
      <c r="AV3" s="7">
        <f>INT((AV5-LOOKUP(AV5,DATE(YEAR(AV5)+{-1;0;1},1,3)-WEEKDAY(DATE(YEAR(AV5)+{-1;0;1},1,3))+2))/7)+1</f>
        <v>7</v>
      </c>
      <c r="AW3" s="7">
        <f>INT((AW5-LOOKUP(AW5,DATE(YEAR(AW5)+{-1;0;1},1,3)-WEEKDAY(DATE(YEAR(AW5)+{-1;0;1},1,3))+2))/7)+1</f>
        <v>7</v>
      </c>
      <c r="AX3" s="7">
        <f>INT((AX5-LOOKUP(AX5,DATE(YEAR(AX5)+{-1;0;1},1,3)-WEEKDAY(DATE(YEAR(AX5)+{-1;0;1},1,3))+2))/7)+1</f>
        <v>8</v>
      </c>
      <c r="AY3" s="7">
        <f>INT((AY5-LOOKUP(AY5,DATE(YEAR(AY5)+{-1;0;1},1,3)-WEEKDAY(DATE(YEAR(AY5)+{-1;0;1},1,3))+2))/7)+1</f>
        <v>8</v>
      </c>
      <c r="AZ3" s="7">
        <f>INT((AZ5-LOOKUP(AZ5,DATE(YEAR(AZ5)+{-1;0;1},1,3)-WEEKDAY(DATE(YEAR(AZ5)+{-1;0;1},1,3))+2))/7)+1</f>
        <v>8</v>
      </c>
      <c r="BA3" s="7">
        <f>INT((BA5-LOOKUP(BA5,DATE(YEAR(BA5)+{-1;0;1},1,3)-WEEKDAY(DATE(YEAR(BA5)+{-1;0;1},1,3))+2))/7)+1</f>
        <v>8</v>
      </c>
      <c r="BB3" s="7">
        <f>INT((BB5-LOOKUP(BB5,DATE(YEAR(BB5)+{-1;0;1},1,3)-WEEKDAY(DATE(YEAR(BB5)+{-1;0;1},1,3))+2))/7)+1</f>
        <v>8</v>
      </c>
      <c r="BC3" s="7">
        <f>INT((BC5-LOOKUP(BC5,DATE(YEAR(BC5)+{-1;0;1},1,3)-WEEKDAY(DATE(YEAR(BC5)+{-1;0;1},1,3))+2))/7)+1</f>
        <v>8</v>
      </c>
      <c r="BD3" s="7">
        <f>INT((BD5-LOOKUP(BD5,DATE(YEAR(BD5)+{-1;0;1},1,3)-WEEKDAY(DATE(YEAR(BD5)+{-1;0;1},1,3))+2))/7)+1</f>
        <v>8</v>
      </c>
      <c r="BE3" s="7">
        <f>INT((BE5-LOOKUP(BE5,DATE(YEAR(BE5)+{-1;0;1},1,3)-WEEKDAY(DATE(YEAR(BE5)+{-1;0;1},1,3))+2))/7)+1</f>
        <v>9</v>
      </c>
      <c r="BF3" s="7">
        <f>INT((BF5-LOOKUP(BF5,DATE(YEAR(BF5)+{-1;0;1},1,3)-WEEKDAY(DATE(YEAR(BF5)+{-1;0;1},1,3))+2))/7)+1</f>
        <v>9</v>
      </c>
      <c r="BG3" s="7">
        <f>INT((BG5-LOOKUP(BG5,DATE(YEAR(BG5)+{-1;0;1},1,3)-WEEKDAY(DATE(YEAR(BG5)+{-1;0;1},1,3))+2))/7)+1</f>
        <v>9</v>
      </c>
      <c r="BH3" s="7">
        <f>INT((BH5-LOOKUP(BH5,DATE(YEAR(BH5)+{-1;0;1},1,3)-WEEKDAY(DATE(YEAR(BH5)+{-1;0;1},1,3))+2))/7)+1</f>
        <v>9</v>
      </c>
      <c r="BI3" s="7">
        <f>INT((BI5-LOOKUP(BI5,DATE(YEAR(BI5)+{-1;0;1},1,3)-WEEKDAY(DATE(YEAR(BI5)+{-1;0;1},1,3))+2))/7)+1</f>
        <v>9</v>
      </c>
      <c r="BJ3" s="7">
        <f>INT((BJ5-LOOKUP(BJ5,DATE(YEAR(BJ5)+{-1;0;1},1,3)-WEEKDAY(DATE(YEAR(BJ5)+{-1;0;1},1,3))+2))/7)+1</f>
        <v>9</v>
      </c>
      <c r="BK3" s="7">
        <f>INT((BK5-LOOKUP(BK5,DATE(YEAR(BK5)+{-1;0;1},1,3)-WEEKDAY(DATE(YEAR(BK5)+{-1;0;1},1,3))+2))/7)+1</f>
        <v>9</v>
      </c>
      <c r="BL3" s="7">
        <f>INT((BL5-LOOKUP(BL5,DATE(YEAR(BL5)+{-1;0;1},1,3)-WEEKDAY(DATE(YEAR(BL5)+{-1;0;1},1,3))+2))/7)+1</f>
        <v>10</v>
      </c>
      <c r="BM3" s="7">
        <f>INT((BM5-LOOKUP(BM5,DATE(YEAR(BM5)+{-1;0;1},1,3)-WEEKDAY(DATE(YEAR(BM5)+{-1;0;1},1,3))+2))/7)+1</f>
        <v>10</v>
      </c>
      <c r="BN3" s="7">
        <f>INT((BN5-LOOKUP(BN5,DATE(YEAR(BN5)+{-1;0;1},1,3)-WEEKDAY(DATE(YEAR(BN5)+{-1;0;1},1,3))+2))/7)+1</f>
        <v>10</v>
      </c>
      <c r="BO3" s="7">
        <f>INT((BO5-LOOKUP(BO5,DATE(YEAR(BO5)+{-1;0;1},1,3)-WEEKDAY(DATE(YEAR(BO5)+{-1;0;1},1,3))+2))/7)+1</f>
        <v>10</v>
      </c>
      <c r="BP3" s="7">
        <f>INT((BP5-LOOKUP(BP5,DATE(YEAR(BP5)+{-1;0;1},1,3)-WEEKDAY(DATE(YEAR(BP5)+{-1;0;1},1,3))+2))/7)+1</f>
        <v>10</v>
      </c>
      <c r="BQ3" s="7">
        <f>INT((BQ5-LOOKUP(BQ5,DATE(YEAR(BQ5)+{-1;0;1},1,3)-WEEKDAY(DATE(YEAR(BQ5)+{-1;0;1},1,3))+2))/7)+1</f>
        <v>10</v>
      </c>
      <c r="BR3" s="7">
        <f>INT((BR5-LOOKUP(BR5,DATE(YEAR(BR5)+{-1;0;1},1,3)-WEEKDAY(DATE(YEAR(BR5)+{-1;0;1},1,3))+2))/7)+1</f>
        <v>10</v>
      </c>
      <c r="BS3" s="7">
        <f>INT((BS5-LOOKUP(BS5,DATE(YEAR(BS5)+{-1;0;1},1,3)-WEEKDAY(DATE(YEAR(BS5)+{-1;0;1},1,3))+2))/7)+1</f>
        <v>11</v>
      </c>
      <c r="BT3" s="7">
        <f>INT((BT5-LOOKUP(BT5,DATE(YEAR(BT5)+{-1;0;1},1,3)-WEEKDAY(DATE(YEAR(BT5)+{-1;0;1},1,3))+2))/7)+1</f>
        <v>11</v>
      </c>
      <c r="BU3" s="7">
        <f>INT((BU5-LOOKUP(BU5,DATE(YEAR(BU5)+{-1;0;1},1,3)-WEEKDAY(DATE(YEAR(BU5)+{-1;0;1},1,3))+2))/7)+1</f>
        <v>11</v>
      </c>
      <c r="BV3" s="7">
        <f>INT((BV5-LOOKUP(BV5,DATE(YEAR(BV5)+{-1;0;1},1,3)-WEEKDAY(DATE(YEAR(BV5)+{-1;0;1},1,3))+2))/7)+1</f>
        <v>11</v>
      </c>
      <c r="BW3" s="7">
        <f>INT((BW5-LOOKUP(BW5,DATE(YEAR(BW5)+{-1;0;1},1,3)-WEEKDAY(DATE(YEAR(BW5)+{-1;0;1},1,3))+2))/7)+1</f>
        <v>11</v>
      </c>
      <c r="BX3" s="7">
        <f>INT((BX5-LOOKUP(BX5,DATE(YEAR(BX5)+{-1;0;1},1,3)-WEEKDAY(DATE(YEAR(BX5)+{-1;0;1},1,3))+2))/7)+1</f>
        <v>11</v>
      </c>
      <c r="BY3" s="7">
        <f>INT((BY5-LOOKUP(BY5,DATE(YEAR(BY5)+{-1;0;1},1,3)-WEEKDAY(DATE(YEAR(BY5)+{-1;0;1},1,3))+2))/7)+1</f>
        <v>11</v>
      </c>
      <c r="BZ3" s="7">
        <f>INT((BZ5-LOOKUP(BZ5,DATE(YEAR(BZ5)+{-1;0;1},1,3)-WEEKDAY(DATE(YEAR(BZ5)+{-1;0;1},1,3))+2))/7)+1</f>
        <v>12</v>
      </c>
      <c r="CA3" s="7">
        <f>INT((CA5-LOOKUP(CA5,DATE(YEAR(CA5)+{-1;0;1},1,3)-WEEKDAY(DATE(YEAR(CA5)+{-1;0;1},1,3))+2))/7)+1</f>
        <v>12</v>
      </c>
      <c r="CB3" s="7">
        <f>INT((CB5-LOOKUP(CB5,DATE(YEAR(CB5)+{-1;0;1},1,3)-WEEKDAY(DATE(YEAR(CB5)+{-1;0;1},1,3))+2))/7)+1</f>
        <v>12</v>
      </c>
      <c r="CC3" s="7">
        <f>INT((CC5-LOOKUP(CC5,DATE(YEAR(CC5)+{-1;0;1},1,3)-WEEKDAY(DATE(YEAR(CC5)+{-1;0;1},1,3))+2))/7)+1</f>
        <v>12</v>
      </c>
      <c r="CD3" s="7">
        <f>INT((CD5-LOOKUP(CD5,DATE(YEAR(CD5)+{-1;0;1},1,3)-WEEKDAY(DATE(YEAR(CD5)+{-1;0;1},1,3))+2))/7)+1</f>
        <v>12</v>
      </c>
      <c r="CE3" s="7">
        <f>INT((CE5-LOOKUP(CE5,DATE(YEAR(CE5)+{-1;0;1},1,3)-WEEKDAY(DATE(YEAR(CE5)+{-1;0;1},1,3))+2))/7)+1</f>
        <v>12</v>
      </c>
      <c r="CF3" s="7">
        <f>INT((CF5-LOOKUP(CF5,DATE(YEAR(CF5)+{-1;0;1},1,3)-WEEKDAY(DATE(YEAR(CF5)+{-1;0;1},1,3))+2))/7)+1</f>
        <v>12</v>
      </c>
      <c r="CG3" s="7">
        <f>INT((CG5-LOOKUP(CG5,DATE(YEAR(CG5)+{-1;0;1},1,3)-WEEKDAY(DATE(YEAR(CG5)+{-1;0;1},1,3))+2))/7)+1</f>
        <v>13</v>
      </c>
      <c r="CH3" s="7">
        <f>INT((CH5-LOOKUP(CH5,DATE(YEAR(CH5)+{-1;0;1},1,3)-WEEKDAY(DATE(YEAR(CH5)+{-1;0;1},1,3))+2))/7)+1</f>
        <v>13</v>
      </c>
      <c r="CI3" s="7">
        <f>INT((CI5-LOOKUP(CI5,DATE(YEAR(CI5)+{-1;0;1},1,3)-WEEKDAY(DATE(YEAR(CI5)+{-1;0;1},1,3))+2))/7)+1</f>
        <v>13</v>
      </c>
      <c r="CJ3" s="7">
        <f>INT((CJ5-LOOKUP(CJ5,DATE(YEAR(CJ5)+{-1;0;1},1,3)-WEEKDAY(DATE(YEAR(CJ5)+{-1;0;1},1,3))+2))/7)+1</f>
        <v>13</v>
      </c>
      <c r="CK3" s="7">
        <f>INT((CK5-LOOKUP(CK5,DATE(YEAR(CK5)+{-1;0;1},1,3)-WEEKDAY(DATE(YEAR(CK5)+{-1;0;1},1,3))+2))/7)+1</f>
        <v>13</v>
      </c>
      <c r="CL3" s="7">
        <f>INT((CL5-LOOKUP(CL5,DATE(YEAR(CL5)+{-1;0;1},1,3)-WEEKDAY(DATE(YEAR(CL5)+{-1;0;1},1,3))+2))/7)+1</f>
        <v>13</v>
      </c>
      <c r="CM3" s="7">
        <f>INT((CM5-LOOKUP(CM5,DATE(YEAR(CM5)+{-1;0;1},1,3)-WEEKDAY(DATE(YEAR(CM5)+{-1;0;1},1,3))+2))/7)+1</f>
        <v>13</v>
      </c>
      <c r="CN3" s="7">
        <f>INT((CN5-LOOKUP(CN5,DATE(YEAR(CN5)+{-1;0;1},1,3)-WEEKDAY(DATE(YEAR(CN5)+{-1;0;1},1,3))+2))/7)+1</f>
        <v>14</v>
      </c>
      <c r="CO3" s="7">
        <f>INT((CO5-LOOKUP(CO5,DATE(YEAR(CO5)+{-1;0;1},1,3)-WEEKDAY(DATE(YEAR(CO5)+{-1;0;1},1,3))+2))/7)+1</f>
        <v>14</v>
      </c>
      <c r="CP3" s="7">
        <f>INT((CP5-LOOKUP(CP5,DATE(YEAR(CP5)+{-1;0;1},1,3)-WEEKDAY(DATE(YEAR(CP5)+{-1;0;1},1,3))+2))/7)+1</f>
        <v>14</v>
      </c>
      <c r="CQ3" s="7">
        <f>INT((CQ5-LOOKUP(CQ5,DATE(YEAR(CQ5)+{-1;0;1},1,3)-WEEKDAY(DATE(YEAR(CQ5)+{-1;0;1},1,3))+2))/7)+1</f>
        <v>14</v>
      </c>
      <c r="CR3" s="7">
        <f>INT((CR5-LOOKUP(CR5,DATE(YEAR(CR5)+{-1;0;1},1,3)-WEEKDAY(DATE(YEAR(CR5)+{-1;0;1},1,3))+2))/7)+1</f>
        <v>14</v>
      </c>
      <c r="CS3" s="7">
        <f>INT((CS5-LOOKUP(CS5,DATE(YEAR(CS5)+{-1;0;1},1,3)-WEEKDAY(DATE(YEAR(CS5)+{-1;0;1},1,3))+2))/7)+1</f>
        <v>14</v>
      </c>
      <c r="CT3" s="7">
        <f>INT((CT5-LOOKUP(CT5,DATE(YEAR(CT5)+{-1;0;1},1,3)-WEEKDAY(DATE(YEAR(CT5)+{-1;0;1},1,3))+2))/7)+1</f>
        <v>14</v>
      </c>
      <c r="CU3" s="7">
        <f>INT((CU5-LOOKUP(CU5,DATE(YEAR(CU5)+{-1;0;1},1,3)-WEEKDAY(DATE(YEAR(CU5)+{-1;0;1},1,3))+2))/7)+1</f>
        <v>15</v>
      </c>
      <c r="CV3" s="7">
        <f>INT((CV5-LOOKUP(CV5,DATE(YEAR(CV5)+{-1;0;1},1,3)-WEEKDAY(DATE(YEAR(CV5)+{-1;0;1},1,3))+2))/7)+1</f>
        <v>15</v>
      </c>
      <c r="CW3" s="7">
        <f>INT((CW5-LOOKUP(CW5,DATE(YEAR(CW5)+{-1;0;1},1,3)-WEEKDAY(DATE(YEAR(CW5)+{-1;0;1},1,3))+2))/7)+1</f>
        <v>15</v>
      </c>
      <c r="CX3" s="7">
        <f>INT((CX5-LOOKUP(CX5,DATE(YEAR(CX5)+{-1;0;1},1,3)-WEEKDAY(DATE(YEAR(CX5)+{-1;0;1},1,3))+2))/7)+1</f>
        <v>15</v>
      </c>
      <c r="CY3" s="7">
        <f>INT((CY5-LOOKUP(CY5,DATE(YEAR(CY5)+{-1;0;1},1,3)-WEEKDAY(DATE(YEAR(CY5)+{-1;0;1},1,3))+2))/7)+1</f>
        <v>15</v>
      </c>
      <c r="CZ3" s="7">
        <f>INT((CZ5-LOOKUP(CZ5,DATE(YEAR(CZ5)+{-1;0;1},1,3)-WEEKDAY(DATE(YEAR(CZ5)+{-1;0;1},1,3))+2))/7)+1</f>
        <v>15</v>
      </c>
      <c r="DA3" s="7">
        <f>INT((DA5-LOOKUP(DA5,DATE(YEAR(DA5)+{-1;0;1},1,3)-WEEKDAY(DATE(YEAR(DA5)+{-1;0;1},1,3))+2))/7)+1</f>
        <v>15</v>
      </c>
      <c r="DB3" s="7">
        <f>INT((DB5-LOOKUP(DB5,DATE(YEAR(DB5)+{-1;0;1},1,3)-WEEKDAY(DATE(YEAR(DB5)+{-1;0;1},1,3))+2))/7)+1</f>
        <v>16</v>
      </c>
      <c r="DC3" s="7">
        <f>INT((DC5-LOOKUP(DC5,DATE(YEAR(DC5)+{-1;0;1},1,3)-WEEKDAY(DATE(YEAR(DC5)+{-1;0;1},1,3))+2))/7)+1</f>
        <v>16</v>
      </c>
      <c r="DD3" s="7">
        <f>INT((DD5-LOOKUP(DD5,DATE(YEAR(DD5)+{-1;0;1},1,3)-WEEKDAY(DATE(YEAR(DD5)+{-1;0;1},1,3))+2))/7)+1</f>
        <v>16</v>
      </c>
      <c r="DE3" s="7">
        <f>INT((DE5-LOOKUP(DE5,DATE(YEAR(DE5)+{-1;0;1},1,3)-WEEKDAY(DATE(YEAR(DE5)+{-1;0;1},1,3))+2))/7)+1</f>
        <v>16</v>
      </c>
      <c r="DF3" s="7">
        <f>INT((DF5-LOOKUP(DF5,DATE(YEAR(DF5)+{-1;0;1},1,3)-WEEKDAY(DATE(YEAR(DF5)+{-1;0;1},1,3))+2))/7)+1</f>
        <v>16</v>
      </c>
      <c r="DG3" s="7">
        <f>INT((DG5-LOOKUP(DG5,DATE(YEAR(DG5)+{-1;0;1},1,3)-WEEKDAY(DATE(YEAR(DG5)+{-1;0;1},1,3))+2))/7)+1</f>
        <v>16</v>
      </c>
      <c r="DH3" s="7">
        <f>INT((DH5-LOOKUP(DH5,DATE(YEAR(DH5)+{-1;0;1},1,3)-WEEKDAY(DATE(YEAR(DH5)+{-1;0;1},1,3))+2))/7)+1</f>
        <v>16</v>
      </c>
      <c r="DI3" s="7">
        <f>INT((DI5-LOOKUP(DI5,DATE(YEAR(DI5)+{-1;0;1},1,3)-WEEKDAY(DATE(YEAR(DI5)+{-1;0;1},1,3))+2))/7)+1</f>
        <v>17</v>
      </c>
      <c r="DJ3" s="7">
        <f>INT((DJ5-LOOKUP(DJ5,DATE(YEAR(DJ5)+{-1;0;1},1,3)-WEEKDAY(DATE(YEAR(DJ5)+{-1;0;1},1,3))+2))/7)+1</f>
        <v>17</v>
      </c>
      <c r="DK3" s="7">
        <f>INT((DK5-LOOKUP(DK5,DATE(YEAR(DK5)+{-1;0;1},1,3)-WEEKDAY(DATE(YEAR(DK5)+{-1;0;1},1,3))+2))/7)+1</f>
        <v>17</v>
      </c>
      <c r="DL3" s="7">
        <f>INT((DL5-LOOKUP(DL5,DATE(YEAR(DL5)+{-1;0;1},1,3)-WEEKDAY(DATE(YEAR(DL5)+{-1;0;1},1,3))+2))/7)+1</f>
        <v>17</v>
      </c>
      <c r="DM3" s="7">
        <f>INT((DM5-LOOKUP(DM5,DATE(YEAR(DM5)+{-1;0;1},1,3)-WEEKDAY(DATE(YEAR(DM5)+{-1;0;1},1,3))+2))/7)+1</f>
        <v>17</v>
      </c>
      <c r="DN3" s="7">
        <f>INT((DN5-LOOKUP(DN5,DATE(YEAR(DN5)+{-1;0;1},1,3)-WEEKDAY(DATE(YEAR(DN5)+{-1;0;1},1,3))+2))/7)+1</f>
        <v>17</v>
      </c>
      <c r="DO3" s="7">
        <f>INT((DO5-LOOKUP(DO5,DATE(YEAR(DO5)+{-1;0;1},1,3)-WEEKDAY(DATE(YEAR(DO5)+{-1;0;1},1,3))+2))/7)+1</f>
        <v>17</v>
      </c>
      <c r="DP3" s="7">
        <f>INT((DP5-LOOKUP(DP5,DATE(YEAR(DP5)+{-1;0;1},1,3)-WEEKDAY(DATE(YEAR(DP5)+{-1;0;1},1,3))+2))/7)+1</f>
        <v>18</v>
      </c>
      <c r="DQ3" s="7">
        <f>INT((DQ5-LOOKUP(DQ5,DATE(YEAR(DQ5)+{-1;0;1},1,3)-WEEKDAY(DATE(YEAR(DQ5)+{-1;0;1},1,3))+2))/7)+1</f>
        <v>18</v>
      </c>
      <c r="DR3" s="7">
        <f>INT((DR5-LOOKUP(DR5,DATE(YEAR(DR5)+{-1;0;1},1,3)-WEEKDAY(DATE(YEAR(DR5)+{-1;0;1},1,3))+2))/7)+1</f>
        <v>18</v>
      </c>
      <c r="DS3" s="7">
        <f>INT((DS5-LOOKUP(DS5,DATE(YEAR(DS5)+{-1;0;1},1,3)-WEEKDAY(DATE(YEAR(DS5)+{-1;0;1},1,3))+2))/7)+1</f>
        <v>18</v>
      </c>
      <c r="DT3" s="7">
        <f>INT((DT5-LOOKUP(DT5,DATE(YEAR(DT5)+{-1;0;1},1,3)-WEEKDAY(DATE(YEAR(DT5)+{-1;0;1},1,3))+2))/7)+1</f>
        <v>18</v>
      </c>
      <c r="DU3" s="7">
        <f>INT((DU5-LOOKUP(DU5,DATE(YEAR(DU5)+{-1;0;1},1,3)-WEEKDAY(DATE(YEAR(DU5)+{-1;0;1},1,3))+2))/7)+1</f>
        <v>18</v>
      </c>
      <c r="DV3" s="7">
        <f>INT((DV5-LOOKUP(DV5,DATE(YEAR(DV5)+{-1;0;1},1,3)-WEEKDAY(DATE(YEAR(DV5)+{-1;0;1},1,3))+2))/7)+1</f>
        <v>18</v>
      </c>
      <c r="DW3" s="7">
        <f>INT((DW5-LOOKUP(DW5,DATE(YEAR(DW5)+{-1;0;1},1,3)-WEEKDAY(DATE(YEAR(DW5)+{-1;0;1},1,3))+2))/7)+1</f>
        <v>19</v>
      </c>
      <c r="DX3" s="7">
        <f>INT((DX5-LOOKUP(DX5,DATE(YEAR(DX5)+{-1;0;1},1,3)-WEEKDAY(DATE(YEAR(DX5)+{-1;0;1},1,3))+2))/7)+1</f>
        <v>19</v>
      </c>
      <c r="DY3" s="7">
        <f>INT((DY5-LOOKUP(DY5,DATE(YEAR(DY5)+{-1;0;1},1,3)-WEEKDAY(DATE(YEAR(DY5)+{-1;0;1},1,3))+2))/7)+1</f>
        <v>19</v>
      </c>
      <c r="DZ3" s="7">
        <f>INT((DZ5-LOOKUP(DZ5,DATE(YEAR(DZ5)+{-1;0;1},1,3)-WEEKDAY(DATE(YEAR(DZ5)+{-1;0;1},1,3))+2))/7)+1</f>
        <v>19</v>
      </c>
      <c r="EA3" s="7">
        <f>INT((EA5-LOOKUP(EA5,DATE(YEAR(EA5)+{-1;0;1},1,3)-WEEKDAY(DATE(YEAR(EA5)+{-1;0;1},1,3))+2))/7)+1</f>
        <v>19</v>
      </c>
      <c r="EB3" s="7">
        <f>INT((EB5-LOOKUP(EB5,DATE(YEAR(EB5)+{-1;0;1},1,3)-WEEKDAY(DATE(YEAR(EB5)+{-1;0;1},1,3))+2))/7)+1</f>
        <v>19</v>
      </c>
      <c r="EC3" s="7">
        <f>INT((EC5-LOOKUP(EC5,DATE(YEAR(EC5)+{-1;0;1},1,3)-WEEKDAY(DATE(YEAR(EC5)+{-1;0;1},1,3))+2))/7)+1</f>
        <v>19</v>
      </c>
      <c r="ED3" s="7">
        <f>INT((ED5-LOOKUP(ED5,DATE(YEAR(ED5)+{-1;0;1},1,3)-WEEKDAY(DATE(YEAR(ED5)+{-1;0;1},1,3))+2))/7)+1</f>
        <v>20</v>
      </c>
      <c r="EE3" s="7">
        <f>INT((EE5-LOOKUP(EE5,DATE(YEAR(EE5)+{-1;0;1},1,3)-WEEKDAY(DATE(YEAR(EE5)+{-1;0;1},1,3))+2))/7)+1</f>
        <v>20</v>
      </c>
      <c r="EF3" s="7">
        <f>INT((EF5-LOOKUP(EF5,DATE(YEAR(EF5)+{-1;0;1},1,3)-WEEKDAY(DATE(YEAR(EF5)+{-1;0;1},1,3))+2))/7)+1</f>
        <v>20</v>
      </c>
      <c r="EG3" s="7">
        <f>INT((EG5-LOOKUP(EG5,DATE(YEAR(EG5)+{-1;0;1},1,3)-WEEKDAY(DATE(YEAR(EG5)+{-1;0;1},1,3))+2))/7)+1</f>
        <v>20</v>
      </c>
      <c r="EH3" s="7">
        <f>INT((EH5-LOOKUP(EH5,DATE(YEAR(EH5)+{-1;0;1},1,3)-WEEKDAY(DATE(YEAR(EH5)+{-1;0;1},1,3))+2))/7)+1</f>
        <v>20</v>
      </c>
      <c r="EI3" s="7">
        <f>INT((EI5-LOOKUP(EI5,DATE(YEAR(EI5)+{-1;0;1},1,3)-WEEKDAY(DATE(YEAR(EI5)+{-1;0;1},1,3))+2))/7)+1</f>
        <v>20</v>
      </c>
      <c r="EJ3" s="7">
        <f>INT((EJ5-LOOKUP(EJ5,DATE(YEAR(EJ5)+{-1;0;1},1,3)-WEEKDAY(DATE(YEAR(EJ5)+{-1;0;1},1,3))+2))/7)+1</f>
        <v>20</v>
      </c>
      <c r="EK3" s="7">
        <f>INT((EK5-LOOKUP(EK5,DATE(YEAR(EK5)+{-1;0;1},1,3)-WEEKDAY(DATE(YEAR(EK5)+{-1;0;1},1,3))+2))/7)+1</f>
        <v>21</v>
      </c>
      <c r="EL3" s="7">
        <f>INT((EL5-LOOKUP(EL5,DATE(YEAR(EL5)+{-1;0;1},1,3)-WEEKDAY(DATE(YEAR(EL5)+{-1;0;1},1,3))+2))/7)+1</f>
        <v>21</v>
      </c>
      <c r="EM3" s="7">
        <f>INT((EM5-LOOKUP(EM5,DATE(YEAR(EM5)+{-1;0;1},1,3)-WEEKDAY(DATE(YEAR(EM5)+{-1;0;1},1,3))+2))/7)+1</f>
        <v>21</v>
      </c>
      <c r="EN3" s="7">
        <f>INT((EN5-LOOKUP(EN5,DATE(YEAR(EN5)+{-1;0;1},1,3)-WEEKDAY(DATE(YEAR(EN5)+{-1;0;1},1,3))+2))/7)+1</f>
        <v>21</v>
      </c>
      <c r="EO3" s="7">
        <f>INT((EO5-LOOKUP(EO5,DATE(YEAR(EO5)+{-1;0;1},1,3)-WEEKDAY(DATE(YEAR(EO5)+{-1;0;1},1,3))+2))/7)+1</f>
        <v>21</v>
      </c>
      <c r="EP3" s="7">
        <f>INT((EP5-LOOKUP(EP5,DATE(YEAR(EP5)+{-1;0;1},1,3)-WEEKDAY(DATE(YEAR(EP5)+{-1;0;1},1,3))+2))/7)+1</f>
        <v>21</v>
      </c>
      <c r="EQ3" s="7">
        <f>INT((EQ5-LOOKUP(EQ5,DATE(YEAR(EQ5)+{-1;0;1},1,3)-WEEKDAY(DATE(YEAR(EQ5)+{-1;0;1},1,3))+2))/7)+1</f>
        <v>21</v>
      </c>
      <c r="ER3" s="7">
        <f>INT((ER5-LOOKUP(ER5,DATE(YEAR(ER5)+{-1;0;1},1,3)-WEEKDAY(DATE(YEAR(ER5)+{-1;0;1},1,3))+2))/7)+1</f>
        <v>22</v>
      </c>
      <c r="ES3" s="7">
        <f>INT((ES5-LOOKUP(ES5,DATE(YEAR(ES5)+{-1;0;1},1,3)-WEEKDAY(DATE(YEAR(ES5)+{-1;0;1},1,3))+2))/7)+1</f>
        <v>22</v>
      </c>
      <c r="ET3" s="7">
        <f>INT((ET5-LOOKUP(ET5,DATE(YEAR(ET5)+{-1;0;1},1,3)-WEEKDAY(DATE(YEAR(ET5)+{-1;0;1},1,3))+2))/7)+1</f>
        <v>22</v>
      </c>
      <c r="EU3" s="7">
        <f>INT((EU5-LOOKUP(EU5,DATE(YEAR(EU5)+{-1;0;1},1,3)-WEEKDAY(DATE(YEAR(EU5)+{-1;0;1},1,3))+2))/7)+1</f>
        <v>22</v>
      </c>
      <c r="EV3" s="7">
        <f>INT((EV5-LOOKUP(EV5,DATE(YEAR(EV5)+{-1;0;1},1,3)-WEEKDAY(DATE(YEAR(EV5)+{-1;0;1},1,3))+2))/7)+1</f>
        <v>22</v>
      </c>
      <c r="EW3" s="7">
        <f>INT((EW5-LOOKUP(EW5,DATE(YEAR(EW5)+{-1;0;1},1,3)-WEEKDAY(DATE(YEAR(EW5)+{-1;0;1},1,3))+2))/7)+1</f>
        <v>22</v>
      </c>
      <c r="EX3" s="7">
        <f>INT((EX5-LOOKUP(EX5,DATE(YEAR(EX5)+{-1;0;1},1,3)-WEEKDAY(DATE(YEAR(EX5)+{-1;0;1},1,3))+2))/7)+1</f>
        <v>22</v>
      </c>
      <c r="EY3" s="7">
        <f>INT((EY5-LOOKUP(EY5,DATE(YEAR(EY5)+{-1;0;1},1,3)-WEEKDAY(DATE(YEAR(EY5)+{-1;0;1},1,3))+2))/7)+1</f>
        <v>23</v>
      </c>
      <c r="EZ3" s="7">
        <f>INT((EZ5-LOOKUP(EZ5,DATE(YEAR(EZ5)+{-1;0;1},1,3)-WEEKDAY(DATE(YEAR(EZ5)+{-1;0;1},1,3))+2))/7)+1</f>
        <v>23</v>
      </c>
      <c r="FA3" s="7">
        <f>INT((FA5-LOOKUP(FA5,DATE(YEAR(FA5)+{-1;0;1},1,3)-WEEKDAY(DATE(YEAR(FA5)+{-1;0;1},1,3))+2))/7)+1</f>
        <v>23</v>
      </c>
      <c r="FB3" s="7">
        <f>INT((FB5-LOOKUP(FB5,DATE(YEAR(FB5)+{-1;0;1},1,3)-WEEKDAY(DATE(YEAR(FB5)+{-1;0;1},1,3))+2))/7)+1</f>
        <v>23</v>
      </c>
      <c r="FC3" s="7">
        <f>INT((FC5-LOOKUP(FC5,DATE(YEAR(FC5)+{-1;0;1},1,3)-WEEKDAY(DATE(YEAR(FC5)+{-1;0;1},1,3))+2))/7)+1</f>
        <v>23</v>
      </c>
      <c r="FD3" s="7">
        <f>INT((FD5-LOOKUP(FD5,DATE(YEAR(FD5)+{-1;0;1},1,3)-WEEKDAY(DATE(YEAR(FD5)+{-1;0;1},1,3))+2))/7)+1</f>
        <v>23</v>
      </c>
      <c r="FE3" s="7">
        <f>INT((FE5-LOOKUP(FE5,DATE(YEAR(FE5)+{-1;0;1},1,3)-WEEKDAY(DATE(YEAR(FE5)+{-1;0;1},1,3))+2))/7)+1</f>
        <v>23</v>
      </c>
      <c r="FF3" s="7">
        <f>INT((FF5-LOOKUP(FF5,DATE(YEAR(FF5)+{-1;0;1},1,3)-WEEKDAY(DATE(YEAR(FF5)+{-1;0;1},1,3))+2))/7)+1</f>
        <v>24</v>
      </c>
      <c r="FG3" s="7">
        <f>INT((FG5-LOOKUP(FG5,DATE(YEAR(FG5)+{-1;0;1},1,3)-WEEKDAY(DATE(YEAR(FG5)+{-1;0;1},1,3))+2))/7)+1</f>
        <v>24</v>
      </c>
      <c r="FH3" s="7">
        <f>INT((FH5-LOOKUP(FH5,DATE(YEAR(FH5)+{-1;0;1},1,3)-WEEKDAY(DATE(YEAR(FH5)+{-1;0;1},1,3))+2))/7)+1</f>
        <v>24</v>
      </c>
      <c r="FI3" s="7">
        <f>INT((FI5-LOOKUP(FI5,DATE(YEAR(FI5)+{-1;0;1},1,3)-WEEKDAY(DATE(YEAR(FI5)+{-1;0;1},1,3))+2))/7)+1</f>
        <v>24</v>
      </c>
      <c r="FJ3" s="7">
        <f>INT((FJ5-LOOKUP(FJ5,DATE(YEAR(FJ5)+{-1;0;1},1,3)-WEEKDAY(DATE(YEAR(FJ5)+{-1;0;1},1,3))+2))/7)+1</f>
        <v>24</v>
      </c>
      <c r="FK3" s="7">
        <f>INT((FK5-LOOKUP(FK5,DATE(YEAR(FK5)+{-1;0;1},1,3)-WEEKDAY(DATE(YEAR(FK5)+{-1;0;1},1,3))+2))/7)+1</f>
        <v>24</v>
      </c>
      <c r="FL3" s="7">
        <f>INT((FL5-LOOKUP(FL5,DATE(YEAR(FL5)+{-1;0;1},1,3)-WEEKDAY(DATE(YEAR(FL5)+{-1;0;1},1,3))+2))/7)+1</f>
        <v>24</v>
      </c>
      <c r="FM3" s="7">
        <f>INT((FM5-LOOKUP(FM5,DATE(YEAR(FM5)+{-1;0;1},1,3)-WEEKDAY(DATE(YEAR(FM5)+{-1;0;1},1,3))+2))/7)+1</f>
        <v>25</v>
      </c>
      <c r="FN3" s="7">
        <f>INT((FN5-LOOKUP(FN5,DATE(YEAR(FN5)+{-1;0;1},1,3)-WEEKDAY(DATE(YEAR(FN5)+{-1;0;1},1,3))+2))/7)+1</f>
        <v>25</v>
      </c>
      <c r="FO3" s="7">
        <f>INT((FO5-LOOKUP(FO5,DATE(YEAR(FO5)+{-1;0;1},1,3)-WEEKDAY(DATE(YEAR(FO5)+{-1;0;1},1,3))+2))/7)+1</f>
        <v>25</v>
      </c>
      <c r="FP3" s="7">
        <f>INT((FP5-LOOKUP(FP5,DATE(YEAR(FP5)+{-1;0;1},1,3)-WEEKDAY(DATE(YEAR(FP5)+{-1;0;1},1,3))+2))/7)+1</f>
        <v>25</v>
      </c>
      <c r="FQ3" s="7">
        <f>INT((FQ5-LOOKUP(FQ5,DATE(YEAR(FQ5)+{-1;0;1},1,3)-WEEKDAY(DATE(YEAR(FQ5)+{-1;0;1},1,3))+2))/7)+1</f>
        <v>25</v>
      </c>
      <c r="FR3" s="7">
        <f>INT((FR5-LOOKUP(FR5,DATE(YEAR(FR5)+{-1;0;1},1,3)-WEEKDAY(DATE(YEAR(FR5)+{-1;0;1},1,3))+2))/7)+1</f>
        <v>25</v>
      </c>
      <c r="FS3" s="7">
        <f>INT((FS5-LOOKUP(FS5,DATE(YEAR(FS5)+{-1;0;1},1,3)-WEEKDAY(DATE(YEAR(FS5)+{-1;0;1},1,3))+2))/7)+1</f>
        <v>25</v>
      </c>
      <c r="FT3" s="7">
        <f>INT((FT5-LOOKUP(FT5,DATE(YEAR(FT5)+{-1;0;1},1,3)-WEEKDAY(DATE(YEAR(FT5)+{-1;0;1},1,3))+2))/7)+1</f>
        <v>26</v>
      </c>
      <c r="FU3" s="7">
        <f>INT((FU5-LOOKUP(FU5,DATE(YEAR(FU5)+{-1;0;1},1,3)-WEEKDAY(DATE(YEAR(FU5)+{-1;0;1},1,3))+2))/7)+1</f>
        <v>26</v>
      </c>
      <c r="FV3" s="7">
        <f>INT((FV5-LOOKUP(FV5,DATE(YEAR(FV5)+{-1;0;1},1,3)-WEEKDAY(DATE(YEAR(FV5)+{-1;0;1},1,3))+2))/7)+1</f>
        <v>26</v>
      </c>
      <c r="FW3" s="7">
        <f>INT((FW5-LOOKUP(FW5,DATE(YEAR(FW5)+{-1;0;1},1,3)-WEEKDAY(DATE(YEAR(FW5)+{-1;0;1},1,3))+2))/7)+1</f>
        <v>26</v>
      </c>
      <c r="FX3" s="7">
        <f>INT((FX5-LOOKUP(FX5,DATE(YEAR(FX5)+{-1;0;1},1,3)-WEEKDAY(DATE(YEAR(FX5)+{-1;0;1},1,3))+2))/7)+1</f>
        <v>26</v>
      </c>
      <c r="FY3" s="7">
        <f>INT((FY5-LOOKUP(FY5,DATE(YEAR(FY5)+{-1;0;1},1,3)-WEEKDAY(DATE(YEAR(FY5)+{-1;0;1},1,3))+2))/7)+1</f>
        <v>26</v>
      </c>
      <c r="FZ3" s="7">
        <f>INT((FZ5-LOOKUP(FZ5,DATE(YEAR(FZ5)+{-1;0;1},1,3)-WEEKDAY(DATE(YEAR(FZ5)+{-1;0;1},1,3))+2))/7)+1</f>
        <v>26</v>
      </c>
      <c r="GA3" s="7">
        <f>INT((GA5-LOOKUP(GA5,DATE(YEAR(GA5)+{-1;0;1},1,3)-WEEKDAY(DATE(YEAR(GA5)+{-1;0;1},1,3))+2))/7)+1</f>
        <v>27</v>
      </c>
      <c r="GB3" s="7">
        <f>INT((GB5-LOOKUP(GB5,DATE(YEAR(GB5)+{-1;0;1},1,3)-WEEKDAY(DATE(YEAR(GB5)+{-1;0;1},1,3))+2))/7)+1</f>
        <v>27</v>
      </c>
      <c r="GC3" s="7">
        <f>INT((GC5-LOOKUP(GC5,DATE(YEAR(GC5)+{-1;0;1},1,3)-WEEKDAY(DATE(YEAR(GC5)+{-1;0;1},1,3))+2))/7)+1</f>
        <v>27</v>
      </c>
      <c r="GD3" s="7">
        <f>INT((GD5-LOOKUP(GD5,DATE(YEAR(GD5)+{-1;0;1},1,3)-WEEKDAY(DATE(YEAR(GD5)+{-1;0;1},1,3))+2))/7)+1</f>
        <v>27</v>
      </c>
      <c r="GE3" s="7">
        <f>INT((GE5-LOOKUP(GE5,DATE(YEAR(GE5)+{-1;0;1},1,3)-WEEKDAY(DATE(YEAR(GE5)+{-1;0;1},1,3))+2))/7)+1</f>
        <v>27</v>
      </c>
      <c r="GF3" s="7">
        <f>INT((GF5-LOOKUP(GF5,DATE(YEAR(GF5)+{-1;0;1},1,3)-WEEKDAY(DATE(YEAR(GF5)+{-1;0;1},1,3))+2))/7)+1</f>
        <v>27</v>
      </c>
      <c r="GG3" s="7">
        <f>INT((GG5-LOOKUP(GG5,DATE(YEAR(GG5)+{-1;0;1},1,3)-WEEKDAY(DATE(YEAR(GG5)+{-1;0;1},1,3))+2))/7)+1</f>
        <v>27</v>
      </c>
      <c r="GH3" s="7">
        <f>INT((GH5-LOOKUP(GH5,DATE(YEAR(GH5)+{-1;0;1},1,3)-WEEKDAY(DATE(YEAR(GH5)+{-1;0;1},1,3))+2))/7)+1</f>
        <v>28</v>
      </c>
      <c r="GI3" s="7">
        <f>INT((GI5-LOOKUP(GI5,DATE(YEAR(GI5)+{-1;0;1},1,3)-WEEKDAY(DATE(YEAR(GI5)+{-1;0;1},1,3))+2))/7)+1</f>
        <v>28</v>
      </c>
      <c r="GJ3" s="7">
        <f>INT((GJ5-LOOKUP(GJ5,DATE(YEAR(GJ5)+{-1;0;1},1,3)-WEEKDAY(DATE(YEAR(GJ5)+{-1;0;1},1,3))+2))/7)+1</f>
        <v>28</v>
      </c>
      <c r="GK3" s="7">
        <f>INT((GK5-LOOKUP(GK5,DATE(YEAR(GK5)+{-1;0;1},1,3)-WEEKDAY(DATE(YEAR(GK5)+{-1;0;1},1,3))+2))/7)+1</f>
        <v>28</v>
      </c>
      <c r="GL3" s="7">
        <f>INT((GL5-LOOKUP(GL5,DATE(YEAR(GL5)+{-1;0;1},1,3)-WEEKDAY(DATE(YEAR(GL5)+{-1;0;1},1,3))+2))/7)+1</f>
        <v>28</v>
      </c>
      <c r="GM3" s="7">
        <f>INT((GM5-LOOKUP(GM5,DATE(YEAR(GM5)+{-1;0;1},1,3)-WEEKDAY(DATE(YEAR(GM5)+{-1;0;1},1,3))+2))/7)+1</f>
        <v>28</v>
      </c>
      <c r="GN3" s="7">
        <f>INT((GN5-LOOKUP(GN5,DATE(YEAR(GN5)+{-1;0;1},1,3)-WEEKDAY(DATE(YEAR(GN5)+{-1;0;1},1,3))+2))/7)+1</f>
        <v>28</v>
      </c>
      <c r="GO3" s="7">
        <f>INT((GO5-LOOKUP(GO5,DATE(YEAR(GO5)+{-1;0;1},1,3)-WEEKDAY(DATE(YEAR(GO5)+{-1;0;1},1,3))+2))/7)+1</f>
        <v>29</v>
      </c>
      <c r="GP3" s="7">
        <f>INT((GP5-LOOKUP(GP5,DATE(YEAR(GP5)+{-1;0;1},1,3)-WEEKDAY(DATE(YEAR(GP5)+{-1;0;1},1,3))+2))/7)+1</f>
        <v>29</v>
      </c>
      <c r="GQ3" s="7">
        <f>INT((GQ5-LOOKUP(GQ5,DATE(YEAR(GQ5)+{-1;0;1},1,3)-WEEKDAY(DATE(YEAR(GQ5)+{-1;0;1},1,3))+2))/7)+1</f>
        <v>29</v>
      </c>
      <c r="GR3" s="7">
        <f>INT((GR5-LOOKUP(GR5,DATE(YEAR(GR5)+{-1;0;1},1,3)-WEEKDAY(DATE(YEAR(GR5)+{-1;0;1},1,3))+2))/7)+1</f>
        <v>29</v>
      </c>
      <c r="GS3" s="7">
        <f>INT((GS5-LOOKUP(GS5,DATE(YEAR(GS5)+{-1;0;1},1,3)-WEEKDAY(DATE(YEAR(GS5)+{-1;0;1},1,3))+2))/7)+1</f>
        <v>29</v>
      </c>
      <c r="GT3" s="7">
        <f>INT((GT5-LOOKUP(GT5,DATE(YEAR(GT5)+{-1;0;1},1,3)-WEEKDAY(DATE(YEAR(GT5)+{-1;0;1},1,3))+2))/7)+1</f>
        <v>29</v>
      </c>
      <c r="GU3" s="7">
        <f>INT((GU5-LOOKUP(GU5,DATE(YEAR(GU5)+{-1;0;1},1,3)-WEEKDAY(DATE(YEAR(GU5)+{-1;0;1},1,3))+2))/7)+1</f>
        <v>29</v>
      </c>
      <c r="GV3" s="7">
        <f>INT((GV5-LOOKUP(GV5,DATE(YEAR(GV5)+{-1;0;1},1,3)-WEEKDAY(DATE(YEAR(GV5)+{-1;0;1},1,3))+2))/7)+1</f>
        <v>30</v>
      </c>
      <c r="GW3" s="7">
        <f>INT((GW5-LOOKUP(GW5,DATE(YEAR(GW5)+{-1;0;1},1,3)-WEEKDAY(DATE(YEAR(GW5)+{-1;0;1},1,3))+2))/7)+1</f>
        <v>30</v>
      </c>
      <c r="GX3" s="7">
        <f>INT((GX5-LOOKUP(GX5,DATE(YEAR(GX5)+{-1;0;1},1,3)-WEEKDAY(DATE(YEAR(GX5)+{-1;0;1},1,3))+2))/7)+1</f>
        <v>30</v>
      </c>
      <c r="GY3" s="7">
        <f>INT((GY5-LOOKUP(GY5,DATE(YEAR(GY5)+{-1;0;1},1,3)-WEEKDAY(DATE(YEAR(GY5)+{-1;0;1},1,3))+2))/7)+1</f>
        <v>30</v>
      </c>
      <c r="GZ3" s="7">
        <f>INT((GZ5-LOOKUP(GZ5,DATE(YEAR(GZ5)+{-1;0;1},1,3)-WEEKDAY(DATE(YEAR(GZ5)+{-1;0;1},1,3))+2))/7)+1</f>
        <v>30</v>
      </c>
      <c r="HA3" s="7">
        <f>INT((HA5-LOOKUP(HA5,DATE(YEAR(HA5)+{-1;0;1},1,3)-WEEKDAY(DATE(YEAR(HA5)+{-1;0;1},1,3))+2))/7)+1</f>
        <v>30</v>
      </c>
      <c r="HB3" s="7">
        <f>INT((HB5-LOOKUP(HB5,DATE(YEAR(HB5)+{-1;0;1},1,3)-WEEKDAY(DATE(YEAR(HB5)+{-1;0;1},1,3))+2))/7)+1</f>
        <v>30</v>
      </c>
      <c r="HC3" s="7">
        <f>INT((HC5-LOOKUP(HC5,DATE(YEAR(HC5)+{-1;0;1},1,3)-WEEKDAY(DATE(YEAR(HC5)+{-1;0;1},1,3))+2))/7)+1</f>
        <v>31</v>
      </c>
      <c r="HD3" s="7">
        <f>INT((HD5-LOOKUP(HD5,DATE(YEAR(HD5)+{-1;0;1},1,3)-WEEKDAY(DATE(YEAR(HD5)+{-1;0;1},1,3))+2))/7)+1</f>
        <v>31</v>
      </c>
      <c r="HE3" s="7">
        <f>INT((HE5-LOOKUP(HE5,DATE(YEAR(HE5)+{-1;0;1},1,3)-WEEKDAY(DATE(YEAR(HE5)+{-1;0;1},1,3))+2))/7)+1</f>
        <v>31</v>
      </c>
      <c r="HF3" s="7">
        <f>INT((HF5-LOOKUP(HF5,DATE(YEAR(HF5)+{-1;0;1},1,3)-WEEKDAY(DATE(YEAR(HF5)+{-1;0;1},1,3))+2))/7)+1</f>
        <v>31</v>
      </c>
      <c r="HG3" s="7">
        <f>INT((HG5-LOOKUP(HG5,DATE(YEAR(HG5)+{-1;0;1},1,3)-WEEKDAY(DATE(YEAR(HG5)+{-1;0;1},1,3))+2))/7)+1</f>
        <v>31</v>
      </c>
      <c r="HH3" s="7">
        <f>INT((HH5-LOOKUP(HH5,DATE(YEAR(HH5)+{-1;0;1},1,3)-WEEKDAY(DATE(YEAR(HH5)+{-1;0;1},1,3))+2))/7)+1</f>
        <v>31</v>
      </c>
      <c r="HI3" s="7">
        <f>INT((HI5-LOOKUP(HI5,DATE(YEAR(HI5)+{-1;0;1},1,3)-WEEKDAY(DATE(YEAR(HI5)+{-1;0;1},1,3))+2))/7)+1</f>
        <v>31</v>
      </c>
      <c r="HJ3" s="7">
        <f>INT((HJ5-LOOKUP(HJ5,DATE(YEAR(HJ5)+{-1;0;1},1,3)-WEEKDAY(DATE(YEAR(HJ5)+{-1;0;1},1,3))+2))/7)+1</f>
        <v>32</v>
      </c>
      <c r="HK3" s="7">
        <f>INT((HK5-LOOKUP(HK5,DATE(YEAR(HK5)+{-1;0;1},1,3)-WEEKDAY(DATE(YEAR(HK5)+{-1;0;1},1,3))+2))/7)+1</f>
        <v>32</v>
      </c>
      <c r="HL3" s="7">
        <f>INT((HL5-LOOKUP(HL5,DATE(YEAR(HL5)+{-1;0;1},1,3)-WEEKDAY(DATE(YEAR(HL5)+{-1;0;1},1,3))+2))/7)+1</f>
        <v>32</v>
      </c>
      <c r="HM3" s="7">
        <f>INT((HM5-LOOKUP(HM5,DATE(YEAR(HM5)+{-1;0;1},1,3)-WEEKDAY(DATE(YEAR(HM5)+{-1;0;1},1,3))+2))/7)+1</f>
        <v>32</v>
      </c>
      <c r="HN3" s="7">
        <f>INT((HN5-LOOKUP(HN5,DATE(YEAR(HN5)+{-1;0;1},1,3)-WEEKDAY(DATE(YEAR(HN5)+{-1;0;1},1,3))+2))/7)+1</f>
        <v>32</v>
      </c>
      <c r="HO3" s="7">
        <f>INT((HO5-LOOKUP(HO5,DATE(YEAR(HO5)+{-1;0;1},1,3)-WEEKDAY(DATE(YEAR(HO5)+{-1;0;1},1,3))+2))/7)+1</f>
        <v>32</v>
      </c>
      <c r="HP3" s="7">
        <f>INT((HP5-LOOKUP(HP5,DATE(YEAR(HP5)+{-1;0;1},1,3)-WEEKDAY(DATE(YEAR(HP5)+{-1;0;1},1,3))+2))/7)+1</f>
        <v>32</v>
      </c>
      <c r="HQ3" s="7">
        <f>INT((HQ5-LOOKUP(HQ5,DATE(YEAR(HQ5)+{-1;0;1},1,3)-WEEKDAY(DATE(YEAR(HQ5)+{-1;0;1},1,3))+2))/7)+1</f>
        <v>33</v>
      </c>
      <c r="HR3" s="7">
        <f>INT((HR5-LOOKUP(HR5,DATE(YEAR(HR5)+{-1;0;1},1,3)-WEEKDAY(DATE(YEAR(HR5)+{-1;0;1},1,3))+2))/7)+1</f>
        <v>33</v>
      </c>
      <c r="HS3" s="7">
        <f>INT((HS5-LOOKUP(HS5,DATE(YEAR(HS5)+{-1;0;1},1,3)-WEEKDAY(DATE(YEAR(HS5)+{-1;0;1},1,3))+2))/7)+1</f>
        <v>33</v>
      </c>
      <c r="HT3" s="7">
        <f>INT((HT5-LOOKUP(HT5,DATE(YEAR(HT5)+{-1;0;1},1,3)-WEEKDAY(DATE(YEAR(HT5)+{-1;0;1},1,3))+2))/7)+1</f>
        <v>33</v>
      </c>
      <c r="HU3" s="7">
        <f>INT((HU5-LOOKUP(HU5,DATE(YEAR(HU5)+{-1;0;1},1,3)-WEEKDAY(DATE(YEAR(HU5)+{-1;0;1},1,3))+2))/7)+1</f>
        <v>33</v>
      </c>
      <c r="HV3" s="7">
        <f>INT((HV5-LOOKUP(HV5,DATE(YEAR(HV5)+{-1;0;1},1,3)-WEEKDAY(DATE(YEAR(HV5)+{-1;0;1},1,3))+2))/7)+1</f>
        <v>33</v>
      </c>
      <c r="HW3" s="7">
        <f>INT((HW5-LOOKUP(HW5,DATE(YEAR(HW5)+{-1;0;1},1,3)-WEEKDAY(DATE(YEAR(HW5)+{-1;0;1},1,3))+2))/7)+1</f>
        <v>33</v>
      </c>
      <c r="HX3" s="7">
        <f>INT((HX5-LOOKUP(HX5,DATE(YEAR(HX5)+{-1;0;1},1,3)-WEEKDAY(DATE(YEAR(HX5)+{-1;0;1},1,3))+2))/7)+1</f>
        <v>34</v>
      </c>
      <c r="HY3" s="7">
        <f>INT((HY5-LOOKUP(HY5,DATE(YEAR(HY5)+{-1;0;1},1,3)-WEEKDAY(DATE(YEAR(HY5)+{-1;0;1},1,3))+2))/7)+1</f>
        <v>34</v>
      </c>
      <c r="HZ3" s="7">
        <f>INT((HZ5-LOOKUP(HZ5,DATE(YEAR(HZ5)+{-1;0;1},1,3)-WEEKDAY(DATE(YEAR(HZ5)+{-1;0;1},1,3))+2))/7)+1</f>
        <v>34</v>
      </c>
      <c r="IA3" s="7">
        <f>INT((IA5-LOOKUP(IA5,DATE(YEAR(IA5)+{-1;0;1},1,3)-WEEKDAY(DATE(YEAR(IA5)+{-1;0;1},1,3))+2))/7)+1</f>
        <v>34</v>
      </c>
      <c r="IB3" s="7">
        <f>INT((IB5-LOOKUP(IB5,DATE(YEAR(IB5)+{-1;0;1},1,3)-WEEKDAY(DATE(YEAR(IB5)+{-1;0;1},1,3))+2))/7)+1</f>
        <v>34</v>
      </c>
      <c r="IC3" s="7">
        <f>INT((IC5-LOOKUP(IC5,DATE(YEAR(IC5)+{-1;0;1},1,3)-WEEKDAY(DATE(YEAR(IC5)+{-1;0;1},1,3))+2))/7)+1</f>
        <v>34</v>
      </c>
      <c r="ID3" s="7">
        <f>INT((ID5-LOOKUP(ID5,DATE(YEAR(ID5)+{-1;0;1},1,3)-WEEKDAY(DATE(YEAR(ID5)+{-1;0;1},1,3))+2))/7)+1</f>
        <v>34</v>
      </c>
      <c r="IE3" s="7">
        <f>INT((IE5-LOOKUP(IE5,DATE(YEAR(IE5)+{-1;0;1},1,3)-WEEKDAY(DATE(YEAR(IE5)+{-1;0;1},1,3))+2))/7)+1</f>
        <v>35</v>
      </c>
      <c r="IF3" s="7">
        <f>INT((IF5-LOOKUP(IF5,DATE(YEAR(IF5)+{-1;0;1},1,3)-WEEKDAY(DATE(YEAR(IF5)+{-1;0;1},1,3))+2))/7)+1</f>
        <v>35</v>
      </c>
      <c r="IG3" s="7">
        <f>INT((IG5-LOOKUP(IG5,DATE(YEAR(IG5)+{-1;0;1},1,3)-WEEKDAY(DATE(YEAR(IG5)+{-1;0;1},1,3))+2))/7)+1</f>
        <v>35</v>
      </c>
      <c r="IH3" s="7">
        <f>INT((IH5-LOOKUP(IH5,DATE(YEAR(IH5)+{-1;0;1},1,3)-WEEKDAY(DATE(YEAR(IH5)+{-1;0;1},1,3))+2))/7)+1</f>
        <v>35</v>
      </c>
      <c r="II3" s="7">
        <f>INT((II5-LOOKUP(II5,DATE(YEAR(II5)+{-1;0;1},1,3)-WEEKDAY(DATE(YEAR(II5)+{-1;0;1},1,3))+2))/7)+1</f>
        <v>35</v>
      </c>
      <c r="IJ3" s="7">
        <f>INT((IJ5-LOOKUP(IJ5,DATE(YEAR(IJ5)+{-1;0;1},1,3)-WEEKDAY(DATE(YEAR(IJ5)+{-1;0;1},1,3))+2))/7)+1</f>
        <v>35</v>
      </c>
      <c r="IK3" s="7">
        <f>INT((IK5-LOOKUP(IK5,DATE(YEAR(IK5)+{-1;0;1},1,3)-WEEKDAY(DATE(YEAR(IK5)+{-1;0;1},1,3))+2))/7)+1</f>
        <v>35</v>
      </c>
      <c r="IL3" s="7">
        <f>INT((IL5-LOOKUP(IL5,DATE(YEAR(IL5)+{-1;0;1},1,3)-WEEKDAY(DATE(YEAR(IL5)+{-1;0;1},1,3))+2))/7)+1</f>
        <v>36</v>
      </c>
      <c r="IM3" s="7">
        <f>INT((IM5-LOOKUP(IM5,DATE(YEAR(IM5)+{-1;0;1},1,3)-WEEKDAY(DATE(YEAR(IM5)+{-1;0;1},1,3))+2))/7)+1</f>
        <v>36</v>
      </c>
      <c r="IN3" s="7">
        <f>INT((IN5-LOOKUP(IN5,DATE(YEAR(IN5)+{-1;0;1},1,3)-WEEKDAY(DATE(YEAR(IN5)+{-1;0;1},1,3))+2))/7)+1</f>
        <v>36</v>
      </c>
      <c r="IO3" s="7">
        <f>INT((IO5-LOOKUP(IO5,DATE(YEAR(IO5)+{-1;0;1},1,3)-WEEKDAY(DATE(YEAR(IO5)+{-1;0;1},1,3))+2))/7)+1</f>
        <v>36</v>
      </c>
      <c r="IP3" s="7">
        <f>INT((IP5-LOOKUP(IP5,DATE(YEAR(IP5)+{-1;0;1},1,3)-WEEKDAY(DATE(YEAR(IP5)+{-1;0;1},1,3))+2))/7)+1</f>
        <v>36</v>
      </c>
      <c r="IQ3" s="7">
        <f>INT((IQ5-LOOKUP(IQ5,DATE(YEAR(IQ5)+{-1;0;1},1,3)-WEEKDAY(DATE(YEAR(IQ5)+{-1;0;1},1,3))+2))/7)+1</f>
        <v>36</v>
      </c>
      <c r="IR3" s="7">
        <f>INT((IR5-LOOKUP(IR5,DATE(YEAR(IR5)+{-1;0;1},1,3)-WEEKDAY(DATE(YEAR(IR5)+{-1;0;1},1,3))+2))/7)+1</f>
        <v>36</v>
      </c>
      <c r="IS3" s="7">
        <f>INT((IS5-LOOKUP(IS5,DATE(YEAR(IS5)+{-1;0;1},1,3)-WEEKDAY(DATE(YEAR(IS5)+{-1;0;1},1,3))+2))/7)+1</f>
        <v>37</v>
      </c>
      <c r="IT3" s="7">
        <f>INT((IT5-LOOKUP(IT5,DATE(YEAR(IT5)+{-1;0;1},1,3)-WEEKDAY(DATE(YEAR(IT5)+{-1;0;1},1,3))+2))/7)+1</f>
        <v>37</v>
      </c>
      <c r="IU3" s="7">
        <f>INT((IU5-LOOKUP(IU5,DATE(YEAR(IU5)+{-1;0;1},1,3)-WEEKDAY(DATE(YEAR(IU5)+{-1;0;1},1,3))+2))/7)+1</f>
        <v>37</v>
      </c>
      <c r="IV3" s="7">
        <f>INT((IV5-LOOKUP(IV5,DATE(YEAR(IV5)+{-1;0;1},1,3)-WEEKDAY(DATE(YEAR(IV5)+{-1;0;1},1,3))+2))/7)+1</f>
        <v>37</v>
      </c>
      <c r="IW3" s="7">
        <f>INT((IW5-LOOKUP(IW5,DATE(YEAR(IW5)+{-1;0;1},1,3)-WEEKDAY(DATE(YEAR(IW5)+{-1;0;1},1,3))+2))/7)+1</f>
        <v>37</v>
      </c>
      <c r="IX3" s="7">
        <f>INT((IX5-LOOKUP(IX5,DATE(YEAR(IX5)+{-1;0;1},1,3)-WEEKDAY(DATE(YEAR(IX5)+{-1;0;1},1,3))+2))/7)+1</f>
        <v>37</v>
      </c>
      <c r="IY3" s="7">
        <f>INT((IY5-LOOKUP(IY5,DATE(YEAR(IY5)+{-1;0;1},1,3)-WEEKDAY(DATE(YEAR(IY5)+{-1;0;1},1,3))+2))/7)+1</f>
        <v>37</v>
      </c>
      <c r="IZ3" s="7">
        <f>INT((IZ5-LOOKUP(IZ5,DATE(YEAR(IZ5)+{-1;0;1},1,3)-WEEKDAY(DATE(YEAR(IZ5)+{-1;0;1},1,3))+2))/7)+1</f>
        <v>38</v>
      </c>
      <c r="JA3" s="7">
        <f>INT((JA5-LOOKUP(JA5,DATE(YEAR(JA5)+{-1;0;1},1,3)-WEEKDAY(DATE(YEAR(JA5)+{-1;0;1},1,3))+2))/7)+1</f>
        <v>38</v>
      </c>
      <c r="JB3" s="7">
        <f>INT((JB5-LOOKUP(JB5,DATE(YEAR(JB5)+{-1;0;1},1,3)-WEEKDAY(DATE(YEAR(JB5)+{-1;0;1},1,3))+2))/7)+1</f>
        <v>38</v>
      </c>
      <c r="JC3" s="7">
        <f>INT((JC5-LOOKUP(JC5,DATE(YEAR(JC5)+{-1;0;1},1,3)-WEEKDAY(DATE(YEAR(JC5)+{-1;0;1},1,3))+2))/7)+1</f>
        <v>38</v>
      </c>
      <c r="JD3" s="7">
        <f>INT((JD5-LOOKUP(JD5,DATE(YEAR(JD5)+{-1;0;1},1,3)-WEEKDAY(DATE(YEAR(JD5)+{-1;0;1},1,3))+2))/7)+1</f>
        <v>38</v>
      </c>
      <c r="JE3" s="7">
        <f>INT((JE5-LOOKUP(JE5,DATE(YEAR(JE5)+{-1;0;1},1,3)-WEEKDAY(DATE(YEAR(JE5)+{-1;0;1},1,3))+2))/7)+1</f>
        <v>38</v>
      </c>
      <c r="JF3" s="7">
        <f>INT((JF5-LOOKUP(JF5,DATE(YEAR(JF5)+{-1;0;1},1,3)-WEEKDAY(DATE(YEAR(JF5)+{-1;0;1},1,3))+2))/7)+1</f>
        <v>38</v>
      </c>
      <c r="JG3" s="7">
        <f>INT((JG5-LOOKUP(JG5,DATE(YEAR(JG5)+{-1;0;1},1,3)-WEEKDAY(DATE(YEAR(JG5)+{-1;0;1},1,3))+2))/7)+1</f>
        <v>39</v>
      </c>
      <c r="JH3" s="7">
        <f>INT((JH5-LOOKUP(JH5,DATE(YEAR(JH5)+{-1;0;1},1,3)-WEEKDAY(DATE(YEAR(JH5)+{-1;0;1},1,3))+2))/7)+1</f>
        <v>39</v>
      </c>
      <c r="JI3" s="7">
        <f>INT((JI5-LOOKUP(JI5,DATE(YEAR(JI5)+{-1;0;1},1,3)-WEEKDAY(DATE(YEAR(JI5)+{-1;0;1},1,3))+2))/7)+1</f>
        <v>39</v>
      </c>
      <c r="JJ3" s="7">
        <f>INT((JJ5-LOOKUP(JJ5,DATE(YEAR(JJ5)+{-1;0;1},1,3)-WEEKDAY(DATE(YEAR(JJ5)+{-1;0;1},1,3))+2))/7)+1</f>
        <v>39</v>
      </c>
      <c r="JK3" s="7">
        <f>INT((JK5-LOOKUP(JK5,DATE(YEAR(JK5)+{-1;0;1},1,3)-WEEKDAY(DATE(YEAR(JK5)+{-1;0;1},1,3))+2))/7)+1</f>
        <v>39</v>
      </c>
      <c r="JL3" s="7">
        <f>INT((JL5-LOOKUP(JL5,DATE(YEAR(JL5)+{-1;0;1},1,3)-WEEKDAY(DATE(YEAR(JL5)+{-1;0;1},1,3))+2))/7)+1</f>
        <v>39</v>
      </c>
      <c r="JM3" s="7">
        <f>INT((JM5-LOOKUP(JM5,DATE(YEAR(JM5)+{-1;0;1},1,3)-WEEKDAY(DATE(YEAR(JM5)+{-1;0;1},1,3))+2))/7)+1</f>
        <v>39</v>
      </c>
      <c r="JN3" s="7">
        <f>INT((JN5-LOOKUP(JN5,DATE(YEAR(JN5)+{-1;0;1},1,3)-WEEKDAY(DATE(YEAR(JN5)+{-1;0;1},1,3))+2))/7)+1</f>
        <v>40</v>
      </c>
      <c r="JO3" s="7">
        <f>INT((JO5-LOOKUP(JO5,DATE(YEAR(JO5)+{-1;0;1},1,3)-WEEKDAY(DATE(YEAR(JO5)+{-1;0;1},1,3))+2))/7)+1</f>
        <v>40</v>
      </c>
      <c r="JP3" s="7">
        <f>INT((JP5-LOOKUP(JP5,DATE(YEAR(JP5)+{-1;0;1},1,3)-WEEKDAY(DATE(YEAR(JP5)+{-1;0;1},1,3))+2))/7)+1</f>
        <v>40</v>
      </c>
      <c r="JQ3" s="7">
        <f>INT((JQ5-LOOKUP(JQ5,DATE(YEAR(JQ5)+{-1;0;1},1,3)-WEEKDAY(DATE(YEAR(JQ5)+{-1;0;1},1,3))+2))/7)+1</f>
        <v>40</v>
      </c>
      <c r="JR3" s="7">
        <f>INT((JR5-LOOKUP(JR5,DATE(YEAR(JR5)+{-1;0;1},1,3)-WEEKDAY(DATE(YEAR(JR5)+{-1;0;1},1,3))+2))/7)+1</f>
        <v>40</v>
      </c>
      <c r="JS3" s="7">
        <f>INT((JS5-LOOKUP(JS5,DATE(YEAR(JS5)+{-1;0;1},1,3)-WEEKDAY(DATE(YEAR(JS5)+{-1;0;1},1,3))+2))/7)+1</f>
        <v>40</v>
      </c>
      <c r="JT3" s="7">
        <f>INT((JT5-LOOKUP(JT5,DATE(YEAR(JT5)+{-1;0;1},1,3)-WEEKDAY(DATE(YEAR(JT5)+{-1;0;1},1,3))+2))/7)+1</f>
        <v>40</v>
      </c>
      <c r="JU3" s="7">
        <f>INT((JU5-LOOKUP(JU5,DATE(YEAR(JU5)+{-1;0;1},1,3)-WEEKDAY(DATE(YEAR(JU5)+{-1;0;1},1,3))+2))/7)+1</f>
        <v>41</v>
      </c>
      <c r="JV3" s="7">
        <f>INT((JV5-LOOKUP(JV5,DATE(YEAR(JV5)+{-1;0;1},1,3)-WEEKDAY(DATE(YEAR(JV5)+{-1;0;1},1,3))+2))/7)+1</f>
        <v>41</v>
      </c>
      <c r="JW3" s="7">
        <f>INT((JW5-LOOKUP(JW5,DATE(YEAR(JW5)+{-1;0;1},1,3)-WEEKDAY(DATE(YEAR(JW5)+{-1;0;1},1,3))+2))/7)+1</f>
        <v>41</v>
      </c>
      <c r="JX3" s="7">
        <f>INT((JX5-LOOKUP(JX5,DATE(YEAR(JX5)+{-1;0;1},1,3)-WEEKDAY(DATE(YEAR(JX5)+{-1;0;1},1,3))+2))/7)+1</f>
        <v>41</v>
      </c>
      <c r="JY3" s="7">
        <f>INT((JY5-LOOKUP(JY5,DATE(YEAR(JY5)+{-1;0;1},1,3)-WEEKDAY(DATE(YEAR(JY5)+{-1;0;1},1,3))+2))/7)+1</f>
        <v>41</v>
      </c>
      <c r="JZ3" s="7">
        <f>INT((JZ5-LOOKUP(JZ5,DATE(YEAR(JZ5)+{-1;0;1},1,3)-WEEKDAY(DATE(YEAR(JZ5)+{-1;0;1},1,3))+2))/7)+1</f>
        <v>41</v>
      </c>
      <c r="KA3" s="7">
        <f>INT((KA5-LOOKUP(KA5,DATE(YEAR(KA5)+{-1;0;1},1,3)-WEEKDAY(DATE(YEAR(KA5)+{-1;0;1},1,3))+2))/7)+1</f>
        <v>41</v>
      </c>
      <c r="KB3" s="7">
        <f>INT((KB5-LOOKUP(KB5,DATE(YEAR(KB5)+{-1;0;1},1,3)-WEEKDAY(DATE(YEAR(KB5)+{-1;0;1},1,3))+2))/7)+1</f>
        <v>42</v>
      </c>
      <c r="KC3" s="7">
        <f>INT((KC5-LOOKUP(KC5,DATE(YEAR(KC5)+{-1;0;1},1,3)-WEEKDAY(DATE(YEAR(KC5)+{-1;0;1},1,3))+2))/7)+1</f>
        <v>42</v>
      </c>
      <c r="KD3" s="7">
        <f>INT((KD5-LOOKUP(KD5,DATE(YEAR(KD5)+{-1;0;1},1,3)-WEEKDAY(DATE(YEAR(KD5)+{-1;0;1},1,3))+2))/7)+1</f>
        <v>42</v>
      </c>
      <c r="KE3" s="7">
        <f>INT((KE5-LOOKUP(KE5,DATE(YEAR(KE5)+{-1;0;1},1,3)-WEEKDAY(DATE(YEAR(KE5)+{-1;0;1},1,3))+2))/7)+1</f>
        <v>42</v>
      </c>
      <c r="KF3" s="7">
        <f>INT((KF5-LOOKUP(KF5,DATE(YEAR(KF5)+{-1;0;1},1,3)-WEEKDAY(DATE(YEAR(KF5)+{-1;0;1},1,3))+2))/7)+1</f>
        <v>42</v>
      </c>
      <c r="KG3" s="7">
        <f>INT((KG5-LOOKUP(KG5,DATE(YEAR(KG5)+{-1;0;1},1,3)-WEEKDAY(DATE(YEAR(KG5)+{-1;0;1},1,3))+2))/7)+1</f>
        <v>42</v>
      </c>
      <c r="KH3" s="7">
        <f>INT((KH5-LOOKUP(KH5,DATE(YEAR(KH5)+{-1;0;1},1,3)-WEEKDAY(DATE(YEAR(KH5)+{-1;0;1},1,3))+2))/7)+1</f>
        <v>42</v>
      </c>
      <c r="KI3" s="7">
        <f>INT((KI5-LOOKUP(KI5,DATE(YEAR(KI5)+{-1;0;1},1,3)-WEEKDAY(DATE(YEAR(KI5)+{-1;0;1},1,3))+2))/7)+1</f>
        <v>43</v>
      </c>
      <c r="KJ3" s="7">
        <f>INT((KJ5-LOOKUP(KJ5,DATE(YEAR(KJ5)+{-1;0;1},1,3)-WEEKDAY(DATE(YEAR(KJ5)+{-1;0;1},1,3))+2))/7)+1</f>
        <v>43</v>
      </c>
      <c r="KK3" s="7">
        <f>INT((KK5-LOOKUP(KK5,DATE(YEAR(KK5)+{-1;0;1},1,3)-WEEKDAY(DATE(YEAR(KK5)+{-1;0;1},1,3))+2))/7)+1</f>
        <v>43</v>
      </c>
      <c r="KL3" s="7">
        <f>INT((KL5-LOOKUP(KL5,DATE(YEAR(KL5)+{-1;0;1},1,3)-WEEKDAY(DATE(YEAR(KL5)+{-1;0;1},1,3))+2))/7)+1</f>
        <v>43</v>
      </c>
      <c r="KM3" s="7">
        <f>INT((KM5-LOOKUP(KM5,DATE(YEAR(KM5)+{-1;0;1},1,3)-WEEKDAY(DATE(YEAR(KM5)+{-1;0;1},1,3))+2))/7)+1</f>
        <v>43</v>
      </c>
      <c r="KN3" s="7">
        <f>INT((KN5-LOOKUP(KN5,DATE(YEAR(KN5)+{-1;0;1},1,3)-WEEKDAY(DATE(YEAR(KN5)+{-1;0;1},1,3))+2))/7)+1</f>
        <v>43</v>
      </c>
      <c r="KO3" s="7">
        <f>INT((KO5-LOOKUP(KO5,DATE(YEAR(KO5)+{-1;0;1},1,3)-WEEKDAY(DATE(YEAR(KO5)+{-1;0;1},1,3))+2))/7)+1</f>
        <v>43</v>
      </c>
      <c r="KP3" s="7">
        <f>INT((KP5-LOOKUP(KP5,DATE(YEAR(KP5)+{-1;0;1},1,3)-WEEKDAY(DATE(YEAR(KP5)+{-1;0;1},1,3))+2))/7)+1</f>
        <v>44</v>
      </c>
      <c r="KQ3" s="7">
        <f>INT((KQ5-LOOKUP(KQ5,DATE(YEAR(KQ5)+{-1;0;1},1,3)-WEEKDAY(DATE(YEAR(KQ5)+{-1;0;1},1,3))+2))/7)+1</f>
        <v>44</v>
      </c>
      <c r="KR3" s="7">
        <f>INT((KR5-LOOKUP(KR5,DATE(YEAR(KR5)+{-1;0;1},1,3)-WEEKDAY(DATE(YEAR(KR5)+{-1;0;1},1,3))+2))/7)+1</f>
        <v>44</v>
      </c>
      <c r="KS3" s="7">
        <f>INT((KS5-LOOKUP(KS5,DATE(YEAR(KS5)+{-1;0;1},1,3)-WEEKDAY(DATE(YEAR(KS5)+{-1;0;1},1,3))+2))/7)+1</f>
        <v>44</v>
      </c>
      <c r="KT3" s="7">
        <f>INT((KT5-LOOKUP(KT5,DATE(YEAR(KT5)+{-1;0;1},1,3)-WEEKDAY(DATE(YEAR(KT5)+{-1;0;1},1,3))+2))/7)+1</f>
        <v>44</v>
      </c>
      <c r="KU3" s="7">
        <f>INT((KU5-LOOKUP(KU5,DATE(YEAR(KU5)+{-1;0;1},1,3)-WEEKDAY(DATE(YEAR(KU5)+{-1;0;1},1,3))+2))/7)+1</f>
        <v>44</v>
      </c>
      <c r="KV3" s="7">
        <f>INT((KV5-LOOKUP(KV5,DATE(YEAR(KV5)+{-1;0;1},1,3)-WEEKDAY(DATE(YEAR(KV5)+{-1;0;1},1,3))+2))/7)+1</f>
        <v>44</v>
      </c>
      <c r="KW3" s="7">
        <f>INT((KW5-LOOKUP(KW5,DATE(YEAR(KW5)+{-1;0;1},1,3)-WEEKDAY(DATE(YEAR(KW5)+{-1;0;1},1,3))+2))/7)+1</f>
        <v>45</v>
      </c>
      <c r="KX3" s="7">
        <f>INT((KX5-LOOKUP(KX5,DATE(YEAR(KX5)+{-1;0;1},1,3)-WEEKDAY(DATE(YEAR(KX5)+{-1;0;1},1,3))+2))/7)+1</f>
        <v>45</v>
      </c>
      <c r="KY3" s="7">
        <f>INT((KY5-LOOKUP(KY5,DATE(YEAR(KY5)+{-1;0;1},1,3)-WEEKDAY(DATE(YEAR(KY5)+{-1;0;1},1,3))+2))/7)+1</f>
        <v>45</v>
      </c>
      <c r="KZ3" s="7">
        <f>INT((KZ5-LOOKUP(KZ5,DATE(YEAR(KZ5)+{-1;0;1},1,3)-WEEKDAY(DATE(YEAR(KZ5)+{-1;0;1},1,3))+2))/7)+1</f>
        <v>45</v>
      </c>
      <c r="LA3" s="7">
        <f>INT((LA5-LOOKUP(LA5,DATE(YEAR(LA5)+{-1;0;1},1,3)-WEEKDAY(DATE(YEAR(LA5)+{-1;0;1},1,3))+2))/7)+1</f>
        <v>45</v>
      </c>
      <c r="LB3" s="7">
        <f>INT((LB5-LOOKUP(LB5,DATE(YEAR(LB5)+{-1;0;1},1,3)-WEEKDAY(DATE(YEAR(LB5)+{-1;0;1},1,3))+2))/7)+1</f>
        <v>45</v>
      </c>
      <c r="LC3" s="7">
        <f>INT((LC5-LOOKUP(LC5,DATE(YEAR(LC5)+{-1;0;1},1,3)-WEEKDAY(DATE(YEAR(LC5)+{-1;0;1},1,3))+2))/7)+1</f>
        <v>45</v>
      </c>
      <c r="LD3" s="7">
        <f>INT((LD5-LOOKUP(LD5,DATE(YEAR(LD5)+{-1;0;1},1,3)-WEEKDAY(DATE(YEAR(LD5)+{-1;0;1},1,3))+2))/7)+1</f>
        <v>46</v>
      </c>
      <c r="LE3" s="7">
        <f>INT((LE5-LOOKUP(LE5,DATE(YEAR(LE5)+{-1;0;1},1,3)-WEEKDAY(DATE(YEAR(LE5)+{-1;0;1},1,3))+2))/7)+1</f>
        <v>46</v>
      </c>
      <c r="LF3" s="7">
        <f>INT((LF5-LOOKUP(LF5,DATE(YEAR(LF5)+{-1;0;1},1,3)-WEEKDAY(DATE(YEAR(LF5)+{-1;0;1},1,3))+2))/7)+1</f>
        <v>46</v>
      </c>
      <c r="LG3" s="7">
        <f>INT((LG5-LOOKUP(LG5,DATE(YEAR(LG5)+{-1;0;1},1,3)-WEEKDAY(DATE(YEAR(LG5)+{-1;0;1},1,3))+2))/7)+1</f>
        <v>46</v>
      </c>
      <c r="LH3" s="7">
        <f>INT((LH5-LOOKUP(LH5,DATE(YEAR(LH5)+{-1;0;1},1,3)-WEEKDAY(DATE(YEAR(LH5)+{-1;0;1},1,3))+2))/7)+1</f>
        <v>46</v>
      </c>
      <c r="LI3" s="7">
        <f>INT((LI5-LOOKUP(LI5,DATE(YEAR(LI5)+{-1;0;1},1,3)-WEEKDAY(DATE(YEAR(LI5)+{-1;0;1},1,3))+2))/7)+1</f>
        <v>46</v>
      </c>
      <c r="LJ3" s="7">
        <f>INT((LJ5-LOOKUP(LJ5,DATE(YEAR(LJ5)+{-1;0;1},1,3)-WEEKDAY(DATE(YEAR(LJ5)+{-1;0;1},1,3))+2))/7)+1</f>
        <v>46</v>
      </c>
      <c r="LK3" s="7">
        <f>INT((LK5-LOOKUP(LK5,DATE(YEAR(LK5)+{-1;0;1},1,3)-WEEKDAY(DATE(YEAR(LK5)+{-1;0;1},1,3))+2))/7)+1</f>
        <v>47</v>
      </c>
      <c r="LL3" s="7">
        <f>INT((LL5-LOOKUP(LL5,DATE(YEAR(LL5)+{-1;0;1},1,3)-WEEKDAY(DATE(YEAR(LL5)+{-1;0;1},1,3))+2))/7)+1</f>
        <v>47</v>
      </c>
      <c r="LM3" s="7">
        <f>INT((LM5-LOOKUP(LM5,DATE(YEAR(LM5)+{-1;0;1},1,3)-WEEKDAY(DATE(YEAR(LM5)+{-1;0;1},1,3))+2))/7)+1</f>
        <v>47</v>
      </c>
      <c r="LN3" s="7">
        <f>INT((LN5-LOOKUP(LN5,DATE(YEAR(LN5)+{-1;0;1},1,3)-WEEKDAY(DATE(YEAR(LN5)+{-1;0;1},1,3))+2))/7)+1</f>
        <v>47</v>
      </c>
      <c r="LO3" s="7">
        <f>INT((LO5-LOOKUP(LO5,DATE(YEAR(LO5)+{-1;0;1},1,3)-WEEKDAY(DATE(YEAR(LO5)+{-1;0;1},1,3))+2))/7)+1</f>
        <v>47</v>
      </c>
      <c r="LP3" s="7">
        <f>INT((LP5-LOOKUP(LP5,DATE(YEAR(LP5)+{-1;0;1},1,3)-WEEKDAY(DATE(YEAR(LP5)+{-1;0;1},1,3))+2))/7)+1</f>
        <v>47</v>
      </c>
      <c r="LQ3" s="7">
        <f>INT((LQ5-LOOKUP(LQ5,DATE(YEAR(LQ5)+{-1;0;1},1,3)-WEEKDAY(DATE(YEAR(LQ5)+{-1;0;1},1,3))+2))/7)+1</f>
        <v>47</v>
      </c>
      <c r="LR3" s="7">
        <f>INT((LR5-LOOKUP(LR5,DATE(YEAR(LR5)+{-1;0;1},1,3)-WEEKDAY(DATE(YEAR(LR5)+{-1;0;1},1,3))+2))/7)+1</f>
        <v>48</v>
      </c>
      <c r="LS3" s="7">
        <f>INT((LS5-LOOKUP(LS5,DATE(YEAR(LS5)+{-1;0;1},1,3)-WEEKDAY(DATE(YEAR(LS5)+{-1;0;1},1,3))+2))/7)+1</f>
        <v>48</v>
      </c>
      <c r="LT3" s="7">
        <f>INT((LT5-LOOKUP(LT5,DATE(YEAR(LT5)+{-1;0;1},1,3)-WEEKDAY(DATE(YEAR(LT5)+{-1;0;1},1,3))+2))/7)+1</f>
        <v>48</v>
      </c>
      <c r="LU3" s="7">
        <f>INT((LU5-LOOKUP(LU5,DATE(YEAR(LU5)+{-1;0;1},1,3)-WEEKDAY(DATE(YEAR(LU5)+{-1;0;1},1,3))+2))/7)+1</f>
        <v>48</v>
      </c>
      <c r="LV3" s="7">
        <f>INT((LV5-LOOKUP(LV5,DATE(YEAR(LV5)+{-1;0;1},1,3)-WEEKDAY(DATE(YEAR(LV5)+{-1;0;1},1,3))+2))/7)+1</f>
        <v>48</v>
      </c>
      <c r="LW3" s="7">
        <f>INT((LW5-LOOKUP(LW5,DATE(YEAR(LW5)+{-1;0;1},1,3)-WEEKDAY(DATE(YEAR(LW5)+{-1;0;1},1,3))+2))/7)+1</f>
        <v>48</v>
      </c>
      <c r="LX3" s="7">
        <f>INT((LX5-LOOKUP(LX5,DATE(YEAR(LX5)+{-1;0;1},1,3)-WEEKDAY(DATE(YEAR(LX5)+{-1;0;1},1,3))+2))/7)+1</f>
        <v>48</v>
      </c>
      <c r="LY3" s="7">
        <f>INT((LY5-LOOKUP(LY5,DATE(YEAR(LY5)+{-1;0;1},1,3)-WEEKDAY(DATE(YEAR(LY5)+{-1;0;1},1,3))+2))/7)+1</f>
        <v>49</v>
      </c>
      <c r="LZ3" s="7">
        <f>INT((LZ5-LOOKUP(LZ5,DATE(YEAR(LZ5)+{-1;0;1},1,3)-WEEKDAY(DATE(YEAR(LZ5)+{-1;0;1},1,3))+2))/7)+1</f>
        <v>49</v>
      </c>
      <c r="MA3" s="7">
        <f>INT((MA5-LOOKUP(MA5,DATE(YEAR(MA5)+{-1;0;1},1,3)-WEEKDAY(DATE(YEAR(MA5)+{-1;0;1},1,3))+2))/7)+1</f>
        <v>49</v>
      </c>
      <c r="MB3" s="7">
        <f>INT((MB5-LOOKUP(MB5,DATE(YEAR(MB5)+{-1;0;1},1,3)-WEEKDAY(DATE(YEAR(MB5)+{-1;0;1},1,3))+2))/7)+1</f>
        <v>49</v>
      </c>
      <c r="MC3" s="7">
        <f>INT((MC5-LOOKUP(MC5,DATE(YEAR(MC5)+{-1;0;1},1,3)-WEEKDAY(DATE(YEAR(MC5)+{-1;0;1},1,3))+2))/7)+1</f>
        <v>49</v>
      </c>
      <c r="MD3" s="7">
        <f>INT((MD5-LOOKUP(MD5,DATE(YEAR(MD5)+{-1;0;1},1,3)-WEEKDAY(DATE(YEAR(MD5)+{-1;0;1},1,3))+2))/7)+1</f>
        <v>49</v>
      </c>
      <c r="ME3" s="7">
        <f>INT((ME5-LOOKUP(ME5,DATE(YEAR(ME5)+{-1;0;1},1,3)-WEEKDAY(DATE(YEAR(ME5)+{-1;0;1},1,3))+2))/7)+1</f>
        <v>49</v>
      </c>
      <c r="MF3" s="7">
        <f>INT((MF5-LOOKUP(MF5,DATE(YEAR(MF5)+{-1;0;1},1,3)-WEEKDAY(DATE(YEAR(MF5)+{-1;0;1},1,3))+2))/7)+1</f>
        <v>50</v>
      </c>
      <c r="MG3" s="7">
        <f>INT((MG5-LOOKUP(MG5,DATE(YEAR(MG5)+{-1;0;1},1,3)-WEEKDAY(DATE(YEAR(MG5)+{-1;0;1},1,3))+2))/7)+1</f>
        <v>50</v>
      </c>
      <c r="MH3" s="7">
        <f>INT((MH5-LOOKUP(MH5,DATE(YEAR(MH5)+{-1;0;1},1,3)-WEEKDAY(DATE(YEAR(MH5)+{-1;0;1},1,3))+2))/7)+1</f>
        <v>50</v>
      </c>
      <c r="MI3" s="7">
        <f>INT((MI5-LOOKUP(MI5,DATE(YEAR(MI5)+{-1;0;1},1,3)-WEEKDAY(DATE(YEAR(MI5)+{-1;0;1},1,3))+2))/7)+1</f>
        <v>50</v>
      </c>
      <c r="MJ3" s="7">
        <f>INT((MJ5-LOOKUP(MJ5,DATE(YEAR(MJ5)+{-1;0;1},1,3)-WEEKDAY(DATE(YEAR(MJ5)+{-1;0;1},1,3))+2))/7)+1</f>
        <v>50</v>
      </c>
      <c r="MK3" s="7">
        <f>INT((MK5-LOOKUP(MK5,DATE(YEAR(MK5)+{-1;0;1},1,3)-WEEKDAY(DATE(YEAR(MK5)+{-1;0;1},1,3))+2))/7)+1</f>
        <v>50</v>
      </c>
      <c r="ML3" s="7">
        <f>INT((ML5-LOOKUP(ML5,DATE(YEAR(ML5)+{-1;0;1},1,3)-WEEKDAY(DATE(YEAR(ML5)+{-1;0;1},1,3))+2))/7)+1</f>
        <v>50</v>
      </c>
      <c r="MM3" s="7">
        <f>INT((MM5-LOOKUP(MM5,DATE(YEAR(MM5)+{-1;0;1},1,3)-WEEKDAY(DATE(YEAR(MM5)+{-1;0;1},1,3))+2))/7)+1</f>
        <v>51</v>
      </c>
      <c r="MN3" s="7">
        <f>INT((MN5-LOOKUP(MN5,DATE(YEAR(MN5)+{-1;0;1},1,3)-WEEKDAY(DATE(YEAR(MN5)+{-1;0;1},1,3))+2))/7)+1</f>
        <v>51</v>
      </c>
      <c r="MO3" s="7">
        <f>INT((MO5-LOOKUP(MO5,DATE(YEAR(MO5)+{-1;0;1},1,3)-WEEKDAY(DATE(YEAR(MO5)+{-1;0;1},1,3))+2))/7)+1</f>
        <v>51</v>
      </c>
      <c r="MP3" s="7">
        <f>INT((MP5-LOOKUP(MP5,DATE(YEAR(MP5)+{-1;0;1},1,3)-WEEKDAY(DATE(YEAR(MP5)+{-1;0;1},1,3))+2))/7)+1</f>
        <v>51</v>
      </c>
      <c r="MQ3" s="7">
        <f>INT((MQ5-LOOKUP(MQ5,DATE(YEAR(MQ5)+{-1;0;1},1,3)-WEEKDAY(DATE(YEAR(MQ5)+{-1;0;1},1,3))+2))/7)+1</f>
        <v>51</v>
      </c>
      <c r="MR3" s="7">
        <f>INT((MR5-LOOKUP(MR5,DATE(YEAR(MR5)+{-1;0;1},1,3)-WEEKDAY(DATE(YEAR(MR5)+{-1;0;1},1,3))+2))/7)+1</f>
        <v>51</v>
      </c>
      <c r="MS3" s="7">
        <f>INT((MS5-LOOKUP(MS5,DATE(YEAR(MS5)+{-1;0;1},1,3)-WEEKDAY(DATE(YEAR(MS5)+{-1;0;1},1,3))+2))/7)+1</f>
        <v>51</v>
      </c>
      <c r="MT3" s="7">
        <f>INT((MT5-LOOKUP(MT5,DATE(YEAR(MT5)+{-1;0;1},1,3)-WEEKDAY(DATE(YEAR(MT5)+{-1;0;1},1,3))+2))/7)+1</f>
        <v>52</v>
      </c>
      <c r="MU3" s="7">
        <f>INT((MU5-LOOKUP(MU5,DATE(YEAR(MU5)+{-1;0;1},1,3)-WEEKDAY(DATE(YEAR(MU5)+{-1;0;1},1,3))+2))/7)+1</f>
        <v>52</v>
      </c>
      <c r="MV3" s="7">
        <f>INT((MV5-LOOKUP(MV5,DATE(YEAR(MV5)+{-1;0;1},1,3)-WEEKDAY(DATE(YEAR(MV5)+{-1;0;1},1,3))+2))/7)+1</f>
        <v>52</v>
      </c>
      <c r="MW3" s="7">
        <f>INT((MW5-LOOKUP(MW5,DATE(YEAR(MW5)+{-1;0;1},1,3)-WEEKDAY(DATE(YEAR(MW5)+{-1;0;1},1,3))+2))/7)+1</f>
        <v>52</v>
      </c>
      <c r="MX3" s="7">
        <f>INT((MX5-LOOKUP(MX5,DATE(YEAR(MX5)+{-1;0;1},1,3)-WEEKDAY(DATE(YEAR(MX5)+{-1;0;1},1,3))+2))/7)+1</f>
        <v>52</v>
      </c>
      <c r="MY3" s="7">
        <f>INT((MY5-LOOKUP(MY5,DATE(YEAR(MY5)+{-1;0;1},1,3)-WEEKDAY(DATE(YEAR(MY5)+{-1;0;1},1,3))+2))/7)+1</f>
        <v>52</v>
      </c>
      <c r="MZ3" s="7">
        <f>INT((MZ5-LOOKUP(MZ5,DATE(YEAR(MZ5)+{-1;0;1},1,3)-WEEKDAY(DATE(YEAR(MZ5)+{-1;0;1},1,3))+2))/7)+1</f>
        <v>52</v>
      </c>
      <c r="NA3" s="7">
        <f>INT((NA5-LOOKUP(NA5,DATE(YEAR(NA5)+{-1;0;1},1,3)-WEEKDAY(DATE(YEAR(NA5)+{-1;0;1},1,3))+2))/7)+1</f>
        <v>53</v>
      </c>
      <c r="NB3" s="7">
        <f>INT((NB5-LOOKUP(NB5,DATE(YEAR(NB5)+{-1;0;1},1,3)-WEEKDAY(DATE(YEAR(NB5)+{-1;0;1},1,3))+2))/7)+1</f>
        <v>53</v>
      </c>
      <c r="NC3" s="7">
        <f>INT((NC5-LOOKUP(NC5,DATE(YEAR(NC5)+{-1;0;1},1,3)-WEEKDAY(DATE(YEAR(NC5)+{-1;0;1},1,3))+2))/7)+1</f>
        <v>53</v>
      </c>
      <c r="ND3" s="7">
        <f>INT((ND5-LOOKUP(ND5,DATE(YEAR(ND5)+{-1;0;1},1,3)-WEEKDAY(DATE(YEAR(ND5)+{-1;0;1},1,3))+2))/7)+1</f>
        <v>53</v>
      </c>
      <c r="NE3" s="7">
        <f>INT((NE5-LOOKUP(NE5,DATE(YEAR(NE5)+{-1;0;1},1,3)-WEEKDAY(DATE(YEAR(NE5)+{-1;0;1},1,3))+2))/7)+1</f>
        <v>53</v>
      </c>
      <c r="NF3" s="7">
        <f>INT((NF5-LOOKUP(NF5,DATE(YEAR(NF5)+{-1;0;1},1,3)-WEEKDAY(DATE(YEAR(NF5)+{-1;0;1},1,3))+2))/7)+1</f>
        <v>53</v>
      </c>
      <c r="NG3" s="7">
        <f>INT((NG5-LOOKUP(NG5,DATE(YEAR(NG5)+{-1;0;1},1,3)-WEEKDAY(DATE(YEAR(NG5)+{-1;0;1},1,3))+2))/7)+1</f>
        <v>53</v>
      </c>
      <c r="NH3" s="7">
        <f>INT((NH5-LOOKUP(NH5,DATE(YEAR(NH5)+{-1;0;1},1,3)-WEEKDAY(DATE(YEAR(NH5)+{-1;0;1},1,3))+2))/7)+1</f>
        <v>1</v>
      </c>
      <c r="NI3" s="7">
        <f>INT((NI5-LOOKUP(NI5,DATE(YEAR(NI5)+{-1;0;1},1,3)-WEEKDAY(DATE(YEAR(NI5)+{-1;0;1},1,3))+2))/7)+1</f>
        <v>1</v>
      </c>
      <c r="NJ3" s="7">
        <f>INT((NJ5-LOOKUP(NJ5,DATE(YEAR(NJ5)+{-1;0;1},1,3)-WEEKDAY(DATE(YEAR(NJ5)+{-1;0;1},1,3))+2))/7)+1</f>
        <v>1</v>
      </c>
      <c r="NK3" s="7">
        <f>INT((NK5-LOOKUP(NK5,DATE(YEAR(NK5)+{-1;0;1},1,3)-WEEKDAY(DATE(YEAR(NK5)+{-1;0;1},1,3))+2))/7)+1</f>
        <v>1</v>
      </c>
      <c r="NL3" s="7">
        <f>INT((NL5-LOOKUP(NL5,DATE(YEAR(NL5)+{-1;0;1},1,3)-WEEKDAY(DATE(YEAR(NL5)+{-1;0;1},1,3))+2))/7)+1</f>
        <v>1</v>
      </c>
      <c r="NM3" s="7">
        <f>INT((NM5-LOOKUP(NM5,DATE(YEAR(NM5)+{-1;0;1},1,3)-WEEKDAY(DATE(YEAR(NM5)+{-1;0;1},1,3))+2))/7)+1</f>
        <v>1</v>
      </c>
      <c r="NN3" s="7">
        <f>INT((NN5-LOOKUP(NN5,DATE(YEAR(NN5)+{-1;0;1},1,3)-WEEKDAY(DATE(YEAR(NN5)+{-1;0;1},1,3))+2))/7)+1</f>
        <v>1</v>
      </c>
      <c r="NO3" s="7">
        <f>INT((NO5-LOOKUP(NO5,DATE(YEAR(NO5)+{-1;0;1},1,3)-WEEKDAY(DATE(YEAR(NO5)+{-1;0;1},1,3))+2))/7)+1</f>
        <v>2</v>
      </c>
      <c r="NP3" s="7">
        <f>INT((NP5-LOOKUP(NP5,DATE(YEAR(NP5)+{-1;0;1},1,3)-WEEKDAY(DATE(YEAR(NP5)+{-1;0;1},1,3))+2))/7)+1</f>
        <v>2</v>
      </c>
      <c r="NQ3" s="7">
        <f>INT((NQ5-LOOKUP(NQ5,DATE(YEAR(NQ5)+{-1;0;1},1,3)-WEEKDAY(DATE(YEAR(NQ5)+{-1;0;1},1,3))+2))/7)+1</f>
        <v>2</v>
      </c>
      <c r="NR3" s="7">
        <f>INT((NR5-LOOKUP(NR5,DATE(YEAR(NR5)+{-1;0;1},1,3)-WEEKDAY(DATE(YEAR(NR5)+{-1;0;1},1,3))+2))/7)+1</f>
        <v>2</v>
      </c>
      <c r="NS3" s="7">
        <f>INT((NS5-LOOKUP(NS5,DATE(YEAR(NS5)+{-1;0;1},1,3)-WEEKDAY(DATE(YEAR(NS5)+{-1;0;1},1,3))+2))/7)+1</f>
        <v>2</v>
      </c>
      <c r="NT3" s="7">
        <f>INT((NT5-LOOKUP(NT5,DATE(YEAR(NT5)+{-1;0;1},1,3)-WEEKDAY(DATE(YEAR(NT5)+{-1;0;1},1,3))+2))/7)+1</f>
        <v>2</v>
      </c>
      <c r="NU3" s="7">
        <f>INT((NU5-LOOKUP(NU5,DATE(YEAR(NU5)+{-1;0;1},1,3)-WEEKDAY(DATE(YEAR(NU5)+{-1;0;1},1,3))+2))/7)+1</f>
        <v>2</v>
      </c>
      <c r="NV3" s="7">
        <f>INT((NV5-LOOKUP(NV5,DATE(YEAR(NV5)+{-1;0;1},1,3)-WEEKDAY(DATE(YEAR(NV5)+{-1;0;1},1,3))+2))/7)+1</f>
        <v>3</v>
      </c>
      <c r="NW3" s="7">
        <f>INT((NW5-LOOKUP(NW5,DATE(YEAR(NW5)+{-1;0;1},1,3)-WEEKDAY(DATE(YEAR(NW5)+{-1;0;1},1,3))+2))/7)+1</f>
        <v>3</v>
      </c>
      <c r="NX3" s="7">
        <f>INT((NX5-LOOKUP(NX5,DATE(YEAR(NX5)+{-1;0;1},1,3)-WEEKDAY(DATE(YEAR(NX5)+{-1;0;1},1,3))+2))/7)+1</f>
        <v>3</v>
      </c>
      <c r="NY3" s="7">
        <f>INT((NY5-LOOKUP(NY5,DATE(YEAR(NY5)+{-1;0;1},1,3)-WEEKDAY(DATE(YEAR(NY5)+{-1;0;1},1,3))+2))/7)+1</f>
        <v>3</v>
      </c>
      <c r="NZ3" s="7">
        <f>INT((NZ5-LOOKUP(NZ5,DATE(YEAR(NZ5)+{-1;0;1},1,3)-WEEKDAY(DATE(YEAR(NZ5)+{-1;0;1},1,3))+2))/7)+1</f>
        <v>3</v>
      </c>
      <c r="OA3" s="7">
        <f>INT((OA5-LOOKUP(OA5,DATE(YEAR(OA5)+{-1;0;1},1,3)-WEEKDAY(DATE(YEAR(OA5)+{-1;0;1},1,3))+2))/7)+1</f>
        <v>3</v>
      </c>
      <c r="OB3" s="7">
        <f>INT((OB5-LOOKUP(OB5,DATE(YEAR(OB5)+{-1;0;1},1,3)-WEEKDAY(DATE(YEAR(OB5)+{-1;0;1},1,3))+2))/7)+1</f>
        <v>3</v>
      </c>
      <c r="OC3" s="7">
        <f>INT((OC5-LOOKUP(OC5,DATE(YEAR(OC5)+{-1;0;1},1,3)-WEEKDAY(DATE(YEAR(OC5)+{-1;0;1},1,3))+2))/7)+1</f>
        <v>4</v>
      </c>
      <c r="OD3" s="7">
        <f>INT((OD5-LOOKUP(OD5,DATE(YEAR(OD5)+{-1;0;1},1,3)-WEEKDAY(DATE(YEAR(OD5)+{-1;0;1},1,3))+2))/7)+1</f>
        <v>4</v>
      </c>
      <c r="OE3" s="7">
        <f>INT((OE5-LOOKUP(OE5,DATE(YEAR(OE5)+{-1;0;1},1,3)-WEEKDAY(DATE(YEAR(OE5)+{-1;0;1},1,3))+2))/7)+1</f>
        <v>4</v>
      </c>
      <c r="OF3" s="7">
        <f>INT((OF5-LOOKUP(OF5,DATE(YEAR(OF5)+{-1;0;1},1,3)-WEEKDAY(DATE(YEAR(OF5)+{-1;0;1},1,3))+2))/7)+1</f>
        <v>4</v>
      </c>
      <c r="OG3" s="7">
        <f>INT((OG5-LOOKUP(OG5,DATE(YEAR(OG5)+{-1;0;1},1,3)-WEEKDAY(DATE(YEAR(OG5)+{-1;0;1},1,3))+2))/7)+1</f>
        <v>4</v>
      </c>
      <c r="OH3" s="7">
        <f>INT((OH5-LOOKUP(OH5,DATE(YEAR(OH5)+{-1;0;1},1,3)-WEEKDAY(DATE(YEAR(OH5)+{-1;0;1},1,3))+2))/7)+1</f>
        <v>4</v>
      </c>
      <c r="OI3" s="7">
        <f>INT((OI5-LOOKUP(OI5,DATE(YEAR(OI5)+{-1;0;1},1,3)-WEEKDAY(DATE(YEAR(OI5)+{-1;0;1},1,3))+2))/7)+1</f>
        <v>4</v>
      </c>
      <c r="OJ3" s="38">
        <f>INT((OJ5-LOOKUP(OJ5,DATE(YEAR(OJ5)+{-1;0;1},1,3)-WEEKDAY(DATE(YEAR(OJ5)+{-1;0;1},1,3))+2))/7)+1</f>
        <v>5</v>
      </c>
    </row>
    <row r="4" spans="1:401" ht="18.75" customHeight="1">
      <c r="A4" s="29"/>
      <c r="B4" s="47" t="s">
        <v>3</v>
      </c>
      <c r="C4" s="48"/>
      <c r="D4" s="22">
        <f>DATE(AN,1,1)</f>
        <v>42005</v>
      </c>
      <c r="E4" s="5">
        <f>D4+1</f>
        <v>42006</v>
      </c>
      <c r="F4" s="5">
        <f t="shared" ref="F4:BJ4" si="0">E4+1</f>
        <v>42007</v>
      </c>
      <c r="G4" s="5">
        <f t="shared" si="0"/>
        <v>42008</v>
      </c>
      <c r="H4" s="5">
        <f t="shared" si="0"/>
        <v>42009</v>
      </c>
      <c r="I4" s="5">
        <f t="shared" si="0"/>
        <v>42010</v>
      </c>
      <c r="J4" s="5">
        <f t="shared" si="0"/>
        <v>42011</v>
      </c>
      <c r="K4" s="5">
        <f t="shared" si="0"/>
        <v>42012</v>
      </c>
      <c r="L4" s="5">
        <f t="shared" si="0"/>
        <v>42013</v>
      </c>
      <c r="M4" s="5">
        <f t="shared" si="0"/>
        <v>42014</v>
      </c>
      <c r="N4" s="5">
        <f t="shared" si="0"/>
        <v>42015</v>
      </c>
      <c r="O4" s="5">
        <f t="shared" si="0"/>
        <v>42016</v>
      </c>
      <c r="P4" s="5">
        <f t="shared" si="0"/>
        <v>42017</v>
      </c>
      <c r="Q4" s="5">
        <f t="shared" si="0"/>
        <v>42018</v>
      </c>
      <c r="R4" s="5">
        <f t="shared" si="0"/>
        <v>42019</v>
      </c>
      <c r="S4" s="5">
        <f t="shared" si="0"/>
        <v>42020</v>
      </c>
      <c r="T4" s="5">
        <f t="shared" si="0"/>
        <v>42021</v>
      </c>
      <c r="U4" s="5">
        <f t="shared" si="0"/>
        <v>42022</v>
      </c>
      <c r="V4" s="5">
        <f t="shared" si="0"/>
        <v>42023</v>
      </c>
      <c r="W4" s="5">
        <f t="shared" si="0"/>
        <v>42024</v>
      </c>
      <c r="X4" s="5">
        <f t="shared" si="0"/>
        <v>42025</v>
      </c>
      <c r="Y4" s="5">
        <f t="shared" si="0"/>
        <v>42026</v>
      </c>
      <c r="Z4" s="5">
        <f t="shared" si="0"/>
        <v>42027</v>
      </c>
      <c r="AA4" s="5">
        <f t="shared" si="0"/>
        <v>42028</v>
      </c>
      <c r="AB4" s="5">
        <f t="shared" si="0"/>
        <v>42029</v>
      </c>
      <c r="AC4" s="5">
        <f t="shared" si="0"/>
        <v>42030</v>
      </c>
      <c r="AD4" s="5">
        <f t="shared" si="0"/>
        <v>42031</v>
      </c>
      <c r="AE4" s="5">
        <f t="shared" si="0"/>
        <v>42032</v>
      </c>
      <c r="AF4" s="5">
        <f t="shared" si="0"/>
        <v>42033</v>
      </c>
      <c r="AG4" s="5">
        <f t="shared" si="0"/>
        <v>42034</v>
      </c>
      <c r="AH4" s="5">
        <f t="shared" si="0"/>
        <v>42035</v>
      </c>
      <c r="AI4" s="5">
        <f t="shared" si="0"/>
        <v>42036</v>
      </c>
      <c r="AJ4" s="5">
        <f t="shared" si="0"/>
        <v>42037</v>
      </c>
      <c r="AK4" s="5">
        <f t="shared" si="0"/>
        <v>42038</v>
      </c>
      <c r="AL4" s="5">
        <f t="shared" si="0"/>
        <v>42039</v>
      </c>
      <c r="AM4" s="5">
        <f t="shared" si="0"/>
        <v>42040</v>
      </c>
      <c r="AN4" s="5">
        <f t="shared" si="0"/>
        <v>42041</v>
      </c>
      <c r="AO4" s="5">
        <f t="shared" si="0"/>
        <v>42042</v>
      </c>
      <c r="AP4" s="5">
        <f t="shared" si="0"/>
        <v>42043</v>
      </c>
      <c r="AQ4" s="5">
        <f t="shared" si="0"/>
        <v>42044</v>
      </c>
      <c r="AR4" s="5">
        <f t="shared" si="0"/>
        <v>42045</v>
      </c>
      <c r="AS4" s="5">
        <f t="shared" si="0"/>
        <v>42046</v>
      </c>
      <c r="AT4" s="5">
        <f t="shared" si="0"/>
        <v>42047</v>
      </c>
      <c r="AU4" s="5">
        <f t="shared" si="0"/>
        <v>42048</v>
      </c>
      <c r="AV4" s="5">
        <f t="shared" si="0"/>
        <v>42049</v>
      </c>
      <c r="AW4" s="5">
        <f t="shared" si="0"/>
        <v>42050</v>
      </c>
      <c r="AX4" s="5">
        <f t="shared" si="0"/>
        <v>42051</v>
      </c>
      <c r="AY4" s="5">
        <f t="shared" si="0"/>
        <v>42052</v>
      </c>
      <c r="AZ4" s="5">
        <f t="shared" si="0"/>
        <v>42053</v>
      </c>
      <c r="BA4" s="5">
        <f t="shared" si="0"/>
        <v>42054</v>
      </c>
      <c r="BB4" s="5">
        <f t="shared" si="0"/>
        <v>42055</v>
      </c>
      <c r="BC4" s="5">
        <f t="shared" si="0"/>
        <v>42056</v>
      </c>
      <c r="BD4" s="5">
        <f t="shared" si="0"/>
        <v>42057</v>
      </c>
      <c r="BE4" s="5">
        <f t="shared" si="0"/>
        <v>42058</v>
      </c>
      <c r="BF4" s="5">
        <f t="shared" si="0"/>
        <v>42059</v>
      </c>
      <c r="BG4" s="5">
        <f t="shared" si="0"/>
        <v>42060</v>
      </c>
      <c r="BH4" s="5">
        <f t="shared" si="0"/>
        <v>42061</v>
      </c>
      <c r="BI4" s="5">
        <f t="shared" si="0"/>
        <v>42062</v>
      </c>
      <c r="BJ4" s="5">
        <f t="shared" si="0"/>
        <v>42063</v>
      </c>
      <c r="BK4" s="5">
        <f t="shared" ref="BK4:DV4" si="1">BJ4+1</f>
        <v>42064</v>
      </c>
      <c r="BL4" s="5">
        <f t="shared" si="1"/>
        <v>42065</v>
      </c>
      <c r="BM4" s="5">
        <f t="shared" si="1"/>
        <v>42066</v>
      </c>
      <c r="BN4" s="5">
        <f t="shared" si="1"/>
        <v>42067</v>
      </c>
      <c r="BO4" s="5">
        <f t="shared" si="1"/>
        <v>42068</v>
      </c>
      <c r="BP4" s="5">
        <f t="shared" si="1"/>
        <v>42069</v>
      </c>
      <c r="BQ4" s="5">
        <f t="shared" si="1"/>
        <v>42070</v>
      </c>
      <c r="BR4" s="5">
        <f t="shared" si="1"/>
        <v>42071</v>
      </c>
      <c r="BS4" s="5">
        <f t="shared" si="1"/>
        <v>42072</v>
      </c>
      <c r="BT4" s="5">
        <f t="shared" si="1"/>
        <v>42073</v>
      </c>
      <c r="BU4" s="5">
        <f t="shared" si="1"/>
        <v>42074</v>
      </c>
      <c r="BV4" s="5">
        <f t="shared" si="1"/>
        <v>42075</v>
      </c>
      <c r="BW4" s="5">
        <f t="shared" si="1"/>
        <v>42076</v>
      </c>
      <c r="BX4" s="5">
        <f t="shared" si="1"/>
        <v>42077</v>
      </c>
      <c r="BY4" s="5">
        <f t="shared" si="1"/>
        <v>42078</v>
      </c>
      <c r="BZ4" s="5">
        <f t="shared" si="1"/>
        <v>42079</v>
      </c>
      <c r="CA4" s="5">
        <f t="shared" si="1"/>
        <v>42080</v>
      </c>
      <c r="CB4" s="5">
        <f t="shared" si="1"/>
        <v>42081</v>
      </c>
      <c r="CC4" s="5">
        <f t="shared" si="1"/>
        <v>42082</v>
      </c>
      <c r="CD4" s="5">
        <f t="shared" si="1"/>
        <v>42083</v>
      </c>
      <c r="CE4" s="5">
        <f t="shared" si="1"/>
        <v>42084</v>
      </c>
      <c r="CF4" s="5">
        <f t="shared" si="1"/>
        <v>42085</v>
      </c>
      <c r="CG4" s="5">
        <f t="shared" si="1"/>
        <v>42086</v>
      </c>
      <c r="CH4" s="5">
        <f t="shared" si="1"/>
        <v>42087</v>
      </c>
      <c r="CI4" s="5">
        <f t="shared" si="1"/>
        <v>42088</v>
      </c>
      <c r="CJ4" s="5">
        <f t="shared" si="1"/>
        <v>42089</v>
      </c>
      <c r="CK4" s="5">
        <f t="shared" si="1"/>
        <v>42090</v>
      </c>
      <c r="CL4" s="5">
        <f t="shared" si="1"/>
        <v>42091</v>
      </c>
      <c r="CM4" s="5">
        <f t="shared" si="1"/>
        <v>42092</v>
      </c>
      <c r="CN4" s="5">
        <f t="shared" si="1"/>
        <v>42093</v>
      </c>
      <c r="CO4" s="5">
        <f t="shared" si="1"/>
        <v>42094</v>
      </c>
      <c r="CP4" s="5">
        <f t="shared" si="1"/>
        <v>42095</v>
      </c>
      <c r="CQ4" s="5">
        <f t="shared" si="1"/>
        <v>42096</v>
      </c>
      <c r="CR4" s="5">
        <f t="shared" si="1"/>
        <v>42097</v>
      </c>
      <c r="CS4" s="5">
        <f t="shared" si="1"/>
        <v>42098</v>
      </c>
      <c r="CT4" s="5">
        <f t="shared" si="1"/>
        <v>42099</v>
      </c>
      <c r="CU4" s="5">
        <f t="shared" si="1"/>
        <v>42100</v>
      </c>
      <c r="CV4" s="5">
        <f t="shared" si="1"/>
        <v>42101</v>
      </c>
      <c r="CW4" s="5">
        <f t="shared" si="1"/>
        <v>42102</v>
      </c>
      <c r="CX4" s="5">
        <f t="shared" si="1"/>
        <v>42103</v>
      </c>
      <c r="CY4" s="5">
        <f t="shared" si="1"/>
        <v>42104</v>
      </c>
      <c r="CZ4" s="5">
        <f t="shared" si="1"/>
        <v>42105</v>
      </c>
      <c r="DA4" s="5">
        <f t="shared" si="1"/>
        <v>42106</v>
      </c>
      <c r="DB4" s="5">
        <f t="shared" si="1"/>
        <v>42107</v>
      </c>
      <c r="DC4" s="5">
        <f t="shared" si="1"/>
        <v>42108</v>
      </c>
      <c r="DD4" s="5">
        <f t="shared" si="1"/>
        <v>42109</v>
      </c>
      <c r="DE4" s="5">
        <f t="shared" si="1"/>
        <v>42110</v>
      </c>
      <c r="DF4" s="5">
        <f t="shared" si="1"/>
        <v>42111</v>
      </c>
      <c r="DG4" s="5">
        <f t="shared" si="1"/>
        <v>42112</v>
      </c>
      <c r="DH4" s="5">
        <f t="shared" si="1"/>
        <v>42113</v>
      </c>
      <c r="DI4" s="5">
        <f t="shared" si="1"/>
        <v>42114</v>
      </c>
      <c r="DJ4" s="5">
        <f t="shared" si="1"/>
        <v>42115</v>
      </c>
      <c r="DK4" s="5">
        <f t="shared" si="1"/>
        <v>42116</v>
      </c>
      <c r="DL4" s="5">
        <f t="shared" si="1"/>
        <v>42117</v>
      </c>
      <c r="DM4" s="5">
        <f t="shared" si="1"/>
        <v>42118</v>
      </c>
      <c r="DN4" s="5">
        <f t="shared" si="1"/>
        <v>42119</v>
      </c>
      <c r="DO4" s="5">
        <f t="shared" si="1"/>
        <v>42120</v>
      </c>
      <c r="DP4" s="5">
        <f t="shared" si="1"/>
        <v>42121</v>
      </c>
      <c r="DQ4" s="5">
        <f t="shared" si="1"/>
        <v>42122</v>
      </c>
      <c r="DR4" s="5">
        <f t="shared" si="1"/>
        <v>42123</v>
      </c>
      <c r="DS4" s="5">
        <f t="shared" si="1"/>
        <v>42124</v>
      </c>
      <c r="DT4" s="5">
        <f t="shared" si="1"/>
        <v>42125</v>
      </c>
      <c r="DU4" s="5">
        <f t="shared" si="1"/>
        <v>42126</v>
      </c>
      <c r="DV4" s="5">
        <f t="shared" si="1"/>
        <v>42127</v>
      </c>
      <c r="DW4" s="5">
        <f t="shared" ref="DW4:GH4" si="2">DV4+1</f>
        <v>42128</v>
      </c>
      <c r="DX4" s="5">
        <f t="shared" si="2"/>
        <v>42129</v>
      </c>
      <c r="DY4" s="5">
        <f t="shared" si="2"/>
        <v>42130</v>
      </c>
      <c r="DZ4" s="5">
        <f t="shared" si="2"/>
        <v>42131</v>
      </c>
      <c r="EA4" s="5">
        <f t="shared" si="2"/>
        <v>42132</v>
      </c>
      <c r="EB4" s="5">
        <f t="shared" si="2"/>
        <v>42133</v>
      </c>
      <c r="EC4" s="5">
        <f t="shared" si="2"/>
        <v>42134</v>
      </c>
      <c r="ED4" s="5">
        <f t="shared" si="2"/>
        <v>42135</v>
      </c>
      <c r="EE4" s="5">
        <f t="shared" si="2"/>
        <v>42136</v>
      </c>
      <c r="EF4" s="5">
        <f t="shared" si="2"/>
        <v>42137</v>
      </c>
      <c r="EG4" s="5">
        <f t="shared" si="2"/>
        <v>42138</v>
      </c>
      <c r="EH4" s="5">
        <f t="shared" si="2"/>
        <v>42139</v>
      </c>
      <c r="EI4" s="5">
        <f t="shared" si="2"/>
        <v>42140</v>
      </c>
      <c r="EJ4" s="5">
        <f t="shared" si="2"/>
        <v>42141</v>
      </c>
      <c r="EK4" s="5">
        <f t="shared" si="2"/>
        <v>42142</v>
      </c>
      <c r="EL4" s="5">
        <f t="shared" si="2"/>
        <v>42143</v>
      </c>
      <c r="EM4" s="5">
        <f t="shared" si="2"/>
        <v>42144</v>
      </c>
      <c r="EN4" s="5">
        <f t="shared" si="2"/>
        <v>42145</v>
      </c>
      <c r="EO4" s="5">
        <f t="shared" si="2"/>
        <v>42146</v>
      </c>
      <c r="EP4" s="5">
        <f t="shared" si="2"/>
        <v>42147</v>
      </c>
      <c r="EQ4" s="5">
        <f t="shared" si="2"/>
        <v>42148</v>
      </c>
      <c r="ER4" s="5">
        <f t="shared" si="2"/>
        <v>42149</v>
      </c>
      <c r="ES4" s="5">
        <f t="shared" si="2"/>
        <v>42150</v>
      </c>
      <c r="ET4" s="5">
        <f t="shared" si="2"/>
        <v>42151</v>
      </c>
      <c r="EU4" s="5">
        <f t="shared" si="2"/>
        <v>42152</v>
      </c>
      <c r="EV4" s="5">
        <f t="shared" si="2"/>
        <v>42153</v>
      </c>
      <c r="EW4" s="5">
        <f t="shared" si="2"/>
        <v>42154</v>
      </c>
      <c r="EX4" s="5">
        <f t="shared" si="2"/>
        <v>42155</v>
      </c>
      <c r="EY4" s="5">
        <f t="shared" si="2"/>
        <v>42156</v>
      </c>
      <c r="EZ4" s="5">
        <f t="shared" si="2"/>
        <v>42157</v>
      </c>
      <c r="FA4" s="5">
        <f t="shared" si="2"/>
        <v>42158</v>
      </c>
      <c r="FB4" s="5">
        <f t="shared" si="2"/>
        <v>42159</v>
      </c>
      <c r="FC4" s="5">
        <f t="shared" si="2"/>
        <v>42160</v>
      </c>
      <c r="FD4" s="5">
        <f t="shared" si="2"/>
        <v>42161</v>
      </c>
      <c r="FE4" s="5">
        <f t="shared" si="2"/>
        <v>42162</v>
      </c>
      <c r="FF4" s="5">
        <f t="shared" si="2"/>
        <v>42163</v>
      </c>
      <c r="FG4" s="5">
        <f t="shared" si="2"/>
        <v>42164</v>
      </c>
      <c r="FH4" s="5">
        <f t="shared" si="2"/>
        <v>42165</v>
      </c>
      <c r="FI4" s="5">
        <f t="shared" si="2"/>
        <v>42166</v>
      </c>
      <c r="FJ4" s="5">
        <f t="shared" si="2"/>
        <v>42167</v>
      </c>
      <c r="FK4" s="5">
        <f t="shared" si="2"/>
        <v>42168</v>
      </c>
      <c r="FL4" s="5">
        <f t="shared" si="2"/>
        <v>42169</v>
      </c>
      <c r="FM4" s="5">
        <f t="shared" si="2"/>
        <v>42170</v>
      </c>
      <c r="FN4" s="5">
        <f t="shared" si="2"/>
        <v>42171</v>
      </c>
      <c r="FO4" s="5">
        <f t="shared" si="2"/>
        <v>42172</v>
      </c>
      <c r="FP4" s="5">
        <f t="shared" si="2"/>
        <v>42173</v>
      </c>
      <c r="FQ4" s="5">
        <f t="shared" si="2"/>
        <v>42174</v>
      </c>
      <c r="FR4" s="5">
        <f t="shared" si="2"/>
        <v>42175</v>
      </c>
      <c r="FS4" s="5">
        <f t="shared" si="2"/>
        <v>42176</v>
      </c>
      <c r="FT4" s="5">
        <f t="shared" si="2"/>
        <v>42177</v>
      </c>
      <c r="FU4" s="5">
        <f t="shared" si="2"/>
        <v>42178</v>
      </c>
      <c r="FV4" s="5">
        <f t="shared" si="2"/>
        <v>42179</v>
      </c>
      <c r="FW4" s="5">
        <f t="shared" si="2"/>
        <v>42180</v>
      </c>
      <c r="FX4" s="5">
        <f t="shared" si="2"/>
        <v>42181</v>
      </c>
      <c r="FY4" s="5">
        <f t="shared" si="2"/>
        <v>42182</v>
      </c>
      <c r="FZ4" s="5">
        <f t="shared" si="2"/>
        <v>42183</v>
      </c>
      <c r="GA4" s="5">
        <f t="shared" si="2"/>
        <v>42184</v>
      </c>
      <c r="GB4" s="5">
        <f t="shared" si="2"/>
        <v>42185</v>
      </c>
      <c r="GC4" s="5">
        <f t="shared" si="2"/>
        <v>42186</v>
      </c>
      <c r="GD4" s="5">
        <f t="shared" si="2"/>
        <v>42187</v>
      </c>
      <c r="GE4" s="5">
        <f t="shared" si="2"/>
        <v>42188</v>
      </c>
      <c r="GF4" s="5">
        <f t="shared" si="2"/>
        <v>42189</v>
      </c>
      <c r="GG4" s="5">
        <f t="shared" si="2"/>
        <v>42190</v>
      </c>
      <c r="GH4" s="5">
        <f t="shared" si="2"/>
        <v>42191</v>
      </c>
      <c r="GI4" s="5">
        <f t="shared" ref="GI4:IT4" si="3">GH4+1</f>
        <v>42192</v>
      </c>
      <c r="GJ4" s="5">
        <f t="shared" si="3"/>
        <v>42193</v>
      </c>
      <c r="GK4" s="5">
        <f t="shared" si="3"/>
        <v>42194</v>
      </c>
      <c r="GL4" s="5">
        <f t="shared" si="3"/>
        <v>42195</v>
      </c>
      <c r="GM4" s="5">
        <f t="shared" si="3"/>
        <v>42196</v>
      </c>
      <c r="GN4" s="5">
        <f t="shared" si="3"/>
        <v>42197</v>
      </c>
      <c r="GO4" s="5">
        <f t="shared" si="3"/>
        <v>42198</v>
      </c>
      <c r="GP4" s="5">
        <f t="shared" si="3"/>
        <v>42199</v>
      </c>
      <c r="GQ4" s="5">
        <f t="shared" si="3"/>
        <v>42200</v>
      </c>
      <c r="GR4" s="5">
        <f t="shared" si="3"/>
        <v>42201</v>
      </c>
      <c r="GS4" s="5">
        <f t="shared" si="3"/>
        <v>42202</v>
      </c>
      <c r="GT4" s="5">
        <f t="shared" si="3"/>
        <v>42203</v>
      </c>
      <c r="GU4" s="5">
        <f t="shared" si="3"/>
        <v>42204</v>
      </c>
      <c r="GV4" s="5">
        <f t="shared" si="3"/>
        <v>42205</v>
      </c>
      <c r="GW4" s="5">
        <f t="shared" si="3"/>
        <v>42206</v>
      </c>
      <c r="GX4" s="5">
        <f t="shared" si="3"/>
        <v>42207</v>
      </c>
      <c r="GY4" s="5">
        <f t="shared" si="3"/>
        <v>42208</v>
      </c>
      <c r="GZ4" s="5">
        <f t="shared" si="3"/>
        <v>42209</v>
      </c>
      <c r="HA4" s="5">
        <f t="shared" si="3"/>
        <v>42210</v>
      </c>
      <c r="HB4" s="5">
        <f t="shared" si="3"/>
        <v>42211</v>
      </c>
      <c r="HC4" s="5">
        <f t="shared" si="3"/>
        <v>42212</v>
      </c>
      <c r="HD4" s="5">
        <f t="shared" si="3"/>
        <v>42213</v>
      </c>
      <c r="HE4" s="5">
        <f t="shared" si="3"/>
        <v>42214</v>
      </c>
      <c r="HF4" s="5">
        <f t="shared" si="3"/>
        <v>42215</v>
      </c>
      <c r="HG4" s="5">
        <f t="shared" si="3"/>
        <v>42216</v>
      </c>
      <c r="HH4" s="5">
        <f t="shared" si="3"/>
        <v>42217</v>
      </c>
      <c r="HI4" s="5">
        <f t="shared" si="3"/>
        <v>42218</v>
      </c>
      <c r="HJ4" s="5">
        <f t="shared" si="3"/>
        <v>42219</v>
      </c>
      <c r="HK4" s="5">
        <f t="shared" si="3"/>
        <v>42220</v>
      </c>
      <c r="HL4" s="5">
        <f t="shared" si="3"/>
        <v>42221</v>
      </c>
      <c r="HM4" s="5">
        <f t="shared" si="3"/>
        <v>42222</v>
      </c>
      <c r="HN4" s="5">
        <f t="shared" si="3"/>
        <v>42223</v>
      </c>
      <c r="HO4" s="5">
        <f t="shared" si="3"/>
        <v>42224</v>
      </c>
      <c r="HP4" s="5">
        <f t="shared" si="3"/>
        <v>42225</v>
      </c>
      <c r="HQ4" s="5">
        <f t="shared" si="3"/>
        <v>42226</v>
      </c>
      <c r="HR4" s="5">
        <f t="shared" si="3"/>
        <v>42227</v>
      </c>
      <c r="HS4" s="5">
        <f t="shared" si="3"/>
        <v>42228</v>
      </c>
      <c r="HT4" s="5">
        <f t="shared" si="3"/>
        <v>42229</v>
      </c>
      <c r="HU4" s="5">
        <f t="shared" si="3"/>
        <v>42230</v>
      </c>
      <c r="HV4" s="5">
        <f t="shared" si="3"/>
        <v>42231</v>
      </c>
      <c r="HW4" s="5">
        <f t="shared" si="3"/>
        <v>42232</v>
      </c>
      <c r="HX4" s="5">
        <f t="shared" si="3"/>
        <v>42233</v>
      </c>
      <c r="HY4" s="5">
        <f t="shared" si="3"/>
        <v>42234</v>
      </c>
      <c r="HZ4" s="5">
        <f t="shared" si="3"/>
        <v>42235</v>
      </c>
      <c r="IA4" s="5">
        <f t="shared" si="3"/>
        <v>42236</v>
      </c>
      <c r="IB4" s="5">
        <f t="shared" si="3"/>
        <v>42237</v>
      </c>
      <c r="IC4" s="5">
        <f t="shared" si="3"/>
        <v>42238</v>
      </c>
      <c r="ID4" s="5">
        <f t="shared" si="3"/>
        <v>42239</v>
      </c>
      <c r="IE4" s="5">
        <f t="shared" si="3"/>
        <v>42240</v>
      </c>
      <c r="IF4" s="5">
        <f t="shared" si="3"/>
        <v>42241</v>
      </c>
      <c r="IG4" s="5">
        <f t="shared" si="3"/>
        <v>42242</v>
      </c>
      <c r="IH4" s="5">
        <f t="shared" si="3"/>
        <v>42243</v>
      </c>
      <c r="II4" s="5">
        <f t="shared" si="3"/>
        <v>42244</v>
      </c>
      <c r="IJ4" s="5">
        <f t="shared" si="3"/>
        <v>42245</v>
      </c>
      <c r="IK4" s="5">
        <f t="shared" si="3"/>
        <v>42246</v>
      </c>
      <c r="IL4" s="5">
        <f t="shared" si="3"/>
        <v>42247</v>
      </c>
      <c r="IM4" s="5">
        <f t="shared" si="3"/>
        <v>42248</v>
      </c>
      <c r="IN4" s="5">
        <f t="shared" si="3"/>
        <v>42249</v>
      </c>
      <c r="IO4" s="5">
        <f t="shared" si="3"/>
        <v>42250</v>
      </c>
      <c r="IP4" s="5">
        <f t="shared" si="3"/>
        <v>42251</v>
      </c>
      <c r="IQ4" s="5">
        <f t="shared" si="3"/>
        <v>42252</v>
      </c>
      <c r="IR4" s="5">
        <f t="shared" si="3"/>
        <v>42253</v>
      </c>
      <c r="IS4" s="5">
        <f t="shared" si="3"/>
        <v>42254</v>
      </c>
      <c r="IT4" s="5">
        <f t="shared" si="3"/>
        <v>42255</v>
      </c>
      <c r="IU4" s="5">
        <f t="shared" ref="IU4:LF4" si="4">IT4+1</f>
        <v>42256</v>
      </c>
      <c r="IV4" s="5">
        <f t="shared" si="4"/>
        <v>42257</v>
      </c>
      <c r="IW4" s="5">
        <f t="shared" si="4"/>
        <v>42258</v>
      </c>
      <c r="IX4" s="5">
        <f t="shared" si="4"/>
        <v>42259</v>
      </c>
      <c r="IY4" s="5">
        <f t="shared" si="4"/>
        <v>42260</v>
      </c>
      <c r="IZ4" s="5">
        <f t="shared" si="4"/>
        <v>42261</v>
      </c>
      <c r="JA4" s="5">
        <f t="shared" si="4"/>
        <v>42262</v>
      </c>
      <c r="JB4" s="5">
        <f t="shared" si="4"/>
        <v>42263</v>
      </c>
      <c r="JC4" s="5">
        <f t="shared" si="4"/>
        <v>42264</v>
      </c>
      <c r="JD4" s="5">
        <f t="shared" si="4"/>
        <v>42265</v>
      </c>
      <c r="JE4" s="5">
        <f t="shared" si="4"/>
        <v>42266</v>
      </c>
      <c r="JF4" s="5">
        <f t="shared" si="4"/>
        <v>42267</v>
      </c>
      <c r="JG4" s="5">
        <f t="shared" si="4"/>
        <v>42268</v>
      </c>
      <c r="JH4" s="5">
        <f t="shared" si="4"/>
        <v>42269</v>
      </c>
      <c r="JI4" s="5">
        <f t="shared" si="4"/>
        <v>42270</v>
      </c>
      <c r="JJ4" s="5">
        <f t="shared" si="4"/>
        <v>42271</v>
      </c>
      <c r="JK4" s="5">
        <f t="shared" si="4"/>
        <v>42272</v>
      </c>
      <c r="JL4" s="5">
        <f t="shared" si="4"/>
        <v>42273</v>
      </c>
      <c r="JM4" s="5">
        <f t="shared" si="4"/>
        <v>42274</v>
      </c>
      <c r="JN4" s="5">
        <f t="shared" si="4"/>
        <v>42275</v>
      </c>
      <c r="JO4" s="5">
        <f t="shared" si="4"/>
        <v>42276</v>
      </c>
      <c r="JP4" s="5">
        <f t="shared" si="4"/>
        <v>42277</v>
      </c>
      <c r="JQ4" s="5">
        <f t="shared" si="4"/>
        <v>42278</v>
      </c>
      <c r="JR4" s="5">
        <f t="shared" si="4"/>
        <v>42279</v>
      </c>
      <c r="JS4" s="5">
        <f t="shared" si="4"/>
        <v>42280</v>
      </c>
      <c r="JT4" s="5">
        <f t="shared" si="4"/>
        <v>42281</v>
      </c>
      <c r="JU4" s="5">
        <f t="shared" si="4"/>
        <v>42282</v>
      </c>
      <c r="JV4" s="5">
        <f t="shared" si="4"/>
        <v>42283</v>
      </c>
      <c r="JW4" s="5">
        <f t="shared" si="4"/>
        <v>42284</v>
      </c>
      <c r="JX4" s="5">
        <f t="shared" si="4"/>
        <v>42285</v>
      </c>
      <c r="JY4" s="5">
        <f t="shared" si="4"/>
        <v>42286</v>
      </c>
      <c r="JZ4" s="5">
        <f t="shared" si="4"/>
        <v>42287</v>
      </c>
      <c r="KA4" s="5">
        <f t="shared" si="4"/>
        <v>42288</v>
      </c>
      <c r="KB4" s="5">
        <f t="shared" si="4"/>
        <v>42289</v>
      </c>
      <c r="KC4" s="5">
        <f t="shared" si="4"/>
        <v>42290</v>
      </c>
      <c r="KD4" s="5">
        <f t="shared" si="4"/>
        <v>42291</v>
      </c>
      <c r="KE4" s="5">
        <f t="shared" si="4"/>
        <v>42292</v>
      </c>
      <c r="KF4" s="5">
        <f t="shared" si="4"/>
        <v>42293</v>
      </c>
      <c r="KG4" s="5">
        <f t="shared" si="4"/>
        <v>42294</v>
      </c>
      <c r="KH4" s="5">
        <f t="shared" si="4"/>
        <v>42295</v>
      </c>
      <c r="KI4" s="5">
        <f t="shared" si="4"/>
        <v>42296</v>
      </c>
      <c r="KJ4" s="5">
        <f t="shared" si="4"/>
        <v>42297</v>
      </c>
      <c r="KK4" s="5">
        <f t="shared" si="4"/>
        <v>42298</v>
      </c>
      <c r="KL4" s="5">
        <f t="shared" si="4"/>
        <v>42299</v>
      </c>
      <c r="KM4" s="5">
        <f t="shared" si="4"/>
        <v>42300</v>
      </c>
      <c r="KN4" s="5">
        <f t="shared" si="4"/>
        <v>42301</v>
      </c>
      <c r="KO4" s="5">
        <f t="shared" si="4"/>
        <v>42302</v>
      </c>
      <c r="KP4" s="5">
        <f t="shared" si="4"/>
        <v>42303</v>
      </c>
      <c r="KQ4" s="5">
        <f t="shared" si="4"/>
        <v>42304</v>
      </c>
      <c r="KR4" s="5">
        <f t="shared" si="4"/>
        <v>42305</v>
      </c>
      <c r="KS4" s="5">
        <f t="shared" si="4"/>
        <v>42306</v>
      </c>
      <c r="KT4" s="5">
        <f t="shared" si="4"/>
        <v>42307</v>
      </c>
      <c r="KU4" s="5">
        <f t="shared" si="4"/>
        <v>42308</v>
      </c>
      <c r="KV4" s="5">
        <f t="shared" si="4"/>
        <v>42309</v>
      </c>
      <c r="KW4" s="5">
        <f t="shared" si="4"/>
        <v>42310</v>
      </c>
      <c r="KX4" s="5">
        <f t="shared" si="4"/>
        <v>42311</v>
      </c>
      <c r="KY4" s="5">
        <f t="shared" si="4"/>
        <v>42312</v>
      </c>
      <c r="KZ4" s="5">
        <f t="shared" si="4"/>
        <v>42313</v>
      </c>
      <c r="LA4" s="5">
        <f t="shared" si="4"/>
        <v>42314</v>
      </c>
      <c r="LB4" s="5">
        <f t="shared" si="4"/>
        <v>42315</v>
      </c>
      <c r="LC4" s="5">
        <f t="shared" si="4"/>
        <v>42316</v>
      </c>
      <c r="LD4" s="5">
        <f t="shared" si="4"/>
        <v>42317</v>
      </c>
      <c r="LE4" s="5">
        <f t="shared" si="4"/>
        <v>42318</v>
      </c>
      <c r="LF4" s="5">
        <f t="shared" si="4"/>
        <v>42319</v>
      </c>
      <c r="LG4" s="5">
        <f t="shared" ref="LG4:NE4" si="5">LF4+1</f>
        <v>42320</v>
      </c>
      <c r="LH4" s="5">
        <f t="shared" si="5"/>
        <v>42321</v>
      </c>
      <c r="LI4" s="5">
        <f t="shared" si="5"/>
        <v>42322</v>
      </c>
      <c r="LJ4" s="5">
        <f t="shared" si="5"/>
        <v>42323</v>
      </c>
      <c r="LK4" s="5">
        <f t="shared" si="5"/>
        <v>42324</v>
      </c>
      <c r="LL4" s="5">
        <f t="shared" si="5"/>
        <v>42325</v>
      </c>
      <c r="LM4" s="5">
        <f t="shared" si="5"/>
        <v>42326</v>
      </c>
      <c r="LN4" s="5">
        <f t="shared" si="5"/>
        <v>42327</v>
      </c>
      <c r="LO4" s="5">
        <f t="shared" si="5"/>
        <v>42328</v>
      </c>
      <c r="LP4" s="5">
        <f t="shared" si="5"/>
        <v>42329</v>
      </c>
      <c r="LQ4" s="5">
        <f t="shared" si="5"/>
        <v>42330</v>
      </c>
      <c r="LR4" s="5">
        <f t="shared" si="5"/>
        <v>42331</v>
      </c>
      <c r="LS4" s="5">
        <f t="shared" si="5"/>
        <v>42332</v>
      </c>
      <c r="LT4" s="5">
        <f t="shared" si="5"/>
        <v>42333</v>
      </c>
      <c r="LU4" s="5">
        <f t="shared" si="5"/>
        <v>42334</v>
      </c>
      <c r="LV4" s="5">
        <f t="shared" si="5"/>
        <v>42335</v>
      </c>
      <c r="LW4" s="5">
        <f t="shared" si="5"/>
        <v>42336</v>
      </c>
      <c r="LX4" s="5">
        <f t="shared" si="5"/>
        <v>42337</v>
      </c>
      <c r="LY4" s="5">
        <f t="shared" si="5"/>
        <v>42338</v>
      </c>
      <c r="LZ4" s="5">
        <f t="shared" si="5"/>
        <v>42339</v>
      </c>
      <c r="MA4" s="5">
        <f t="shared" si="5"/>
        <v>42340</v>
      </c>
      <c r="MB4" s="5">
        <f t="shared" si="5"/>
        <v>42341</v>
      </c>
      <c r="MC4" s="5">
        <f t="shared" si="5"/>
        <v>42342</v>
      </c>
      <c r="MD4" s="5">
        <f t="shared" si="5"/>
        <v>42343</v>
      </c>
      <c r="ME4" s="5">
        <f t="shared" si="5"/>
        <v>42344</v>
      </c>
      <c r="MF4" s="5">
        <f t="shared" si="5"/>
        <v>42345</v>
      </c>
      <c r="MG4" s="5">
        <f t="shared" si="5"/>
        <v>42346</v>
      </c>
      <c r="MH4" s="5">
        <f t="shared" si="5"/>
        <v>42347</v>
      </c>
      <c r="MI4" s="5">
        <f t="shared" si="5"/>
        <v>42348</v>
      </c>
      <c r="MJ4" s="5">
        <f t="shared" si="5"/>
        <v>42349</v>
      </c>
      <c r="MK4" s="5">
        <f t="shared" si="5"/>
        <v>42350</v>
      </c>
      <c r="ML4" s="5">
        <f t="shared" si="5"/>
        <v>42351</v>
      </c>
      <c r="MM4" s="5">
        <f t="shared" si="5"/>
        <v>42352</v>
      </c>
      <c r="MN4" s="5">
        <f t="shared" si="5"/>
        <v>42353</v>
      </c>
      <c r="MO4" s="5">
        <f t="shared" si="5"/>
        <v>42354</v>
      </c>
      <c r="MP4" s="5">
        <f t="shared" si="5"/>
        <v>42355</v>
      </c>
      <c r="MQ4" s="5">
        <f t="shared" si="5"/>
        <v>42356</v>
      </c>
      <c r="MR4" s="5">
        <f t="shared" si="5"/>
        <v>42357</v>
      </c>
      <c r="MS4" s="5">
        <f t="shared" si="5"/>
        <v>42358</v>
      </c>
      <c r="MT4" s="5">
        <f t="shared" si="5"/>
        <v>42359</v>
      </c>
      <c r="MU4" s="5">
        <f t="shared" si="5"/>
        <v>42360</v>
      </c>
      <c r="MV4" s="5">
        <f t="shared" si="5"/>
        <v>42361</v>
      </c>
      <c r="MW4" s="5">
        <f t="shared" si="5"/>
        <v>42362</v>
      </c>
      <c r="MX4" s="5">
        <f t="shared" si="5"/>
        <v>42363</v>
      </c>
      <c r="MY4" s="5">
        <f t="shared" si="5"/>
        <v>42364</v>
      </c>
      <c r="MZ4" s="5">
        <f t="shared" si="5"/>
        <v>42365</v>
      </c>
      <c r="NA4" s="5">
        <f t="shared" si="5"/>
        <v>42366</v>
      </c>
      <c r="NB4" s="5">
        <f t="shared" si="5"/>
        <v>42367</v>
      </c>
      <c r="NC4" s="5">
        <f t="shared" si="5"/>
        <v>42368</v>
      </c>
      <c r="ND4" s="5">
        <f t="shared" si="5"/>
        <v>42369</v>
      </c>
      <c r="NE4" s="5">
        <f t="shared" si="5"/>
        <v>42370</v>
      </c>
      <c r="NF4" s="5">
        <f t="shared" ref="NF4:NF5" si="6">NE4+1</f>
        <v>42371</v>
      </c>
      <c r="NG4" s="5">
        <f t="shared" ref="NG4:NG5" si="7">NF4+1</f>
        <v>42372</v>
      </c>
      <c r="NH4" s="5">
        <f t="shared" ref="NH4:NH5" si="8">NG4+1</f>
        <v>42373</v>
      </c>
      <c r="NI4" s="5">
        <f t="shared" ref="NI4:NI5" si="9">NH4+1</f>
        <v>42374</v>
      </c>
      <c r="NJ4" s="5">
        <f t="shared" ref="NJ4:NJ5" si="10">NI4+1</f>
        <v>42375</v>
      </c>
      <c r="NK4" s="5">
        <f t="shared" ref="NK4:NK5" si="11">NJ4+1</f>
        <v>42376</v>
      </c>
      <c r="NL4" s="5">
        <f t="shared" ref="NL4:NL5" si="12">NK4+1</f>
        <v>42377</v>
      </c>
      <c r="NM4" s="5">
        <f t="shared" ref="NM4:NM5" si="13">NL4+1</f>
        <v>42378</v>
      </c>
      <c r="NN4" s="5">
        <f t="shared" ref="NN4:NN5" si="14">NM4+1</f>
        <v>42379</v>
      </c>
      <c r="NO4" s="5">
        <f t="shared" ref="NO4:NO5" si="15">NN4+1</f>
        <v>42380</v>
      </c>
      <c r="NP4" s="5">
        <f t="shared" ref="NP4:NP5" si="16">NO4+1</f>
        <v>42381</v>
      </c>
      <c r="NQ4" s="5">
        <f t="shared" ref="NQ4:NQ5" si="17">NP4+1</f>
        <v>42382</v>
      </c>
      <c r="NR4" s="5">
        <f t="shared" ref="NR4:NR5" si="18">NQ4+1</f>
        <v>42383</v>
      </c>
      <c r="NS4" s="5">
        <f t="shared" ref="NS4:NS5" si="19">NR4+1</f>
        <v>42384</v>
      </c>
      <c r="NT4" s="5">
        <f t="shared" ref="NT4:NT5" si="20">NS4+1</f>
        <v>42385</v>
      </c>
      <c r="NU4" s="5">
        <f t="shared" ref="NU4:NU5" si="21">NT4+1</f>
        <v>42386</v>
      </c>
      <c r="NV4" s="5">
        <f t="shared" ref="NV4:NV5" si="22">NU4+1</f>
        <v>42387</v>
      </c>
      <c r="NW4" s="5">
        <f t="shared" ref="NW4:NW5" si="23">NV4+1</f>
        <v>42388</v>
      </c>
      <c r="NX4" s="5">
        <f t="shared" ref="NX4:NX5" si="24">NW4+1</f>
        <v>42389</v>
      </c>
      <c r="NY4" s="5">
        <f t="shared" ref="NY4:NY5" si="25">NX4+1</f>
        <v>42390</v>
      </c>
      <c r="NZ4" s="5">
        <f t="shared" ref="NZ4:NZ5" si="26">NY4+1</f>
        <v>42391</v>
      </c>
      <c r="OA4" s="5">
        <f t="shared" ref="OA4:OA5" si="27">NZ4+1</f>
        <v>42392</v>
      </c>
      <c r="OB4" s="5">
        <f t="shared" ref="OB4:OB5" si="28">OA4+1</f>
        <v>42393</v>
      </c>
      <c r="OC4" s="5">
        <f t="shared" ref="OC4:OC5" si="29">OB4+1</f>
        <v>42394</v>
      </c>
      <c r="OD4" s="5">
        <f t="shared" ref="OD4:OD5" si="30">OC4+1</f>
        <v>42395</v>
      </c>
      <c r="OE4" s="5">
        <f t="shared" ref="OE4:OE5" si="31">OD4+1</f>
        <v>42396</v>
      </c>
      <c r="OF4" s="5">
        <f t="shared" ref="OF4:OF5" si="32">OE4+1</f>
        <v>42397</v>
      </c>
      <c r="OG4" s="5">
        <f t="shared" ref="OG4:OG5" si="33">OF4+1</f>
        <v>42398</v>
      </c>
      <c r="OH4" s="5">
        <f t="shared" ref="OH4:OH5" si="34">OG4+1</f>
        <v>42399</v>
      </c>
      <c r="OI4" s="5">
        <f t="shared" ref="OI4:OI5" si="35">OH4+1</f>
        <v>42400</v>
      </c>
      <c r="OJ4" s="5">
        <f t="shared" ref="OJ4:OJ5" si="36">OI4+1</f>
        <v>42401</v>
      </c>
    </row>
    <row r="5" spans="1:401" ht="18.75" customHeight="1">
      <c r="A5" s="30" t="s">
        <v>0</v>
      </c>
      <c r="B5" s="49"/>
      <c r="C5" s="50"/>
      <c r="D5" s="23">
        <f>DATE(AN,1,1)</f>
        <v>42005</v>
      </c>
      <c r="E5" s="2">
        <f>D5+1</f>
        <v>42006</v>
      </c>
      <c r="F5" s="2">
        <f t="shared" ref="F5:AH5" si="37">E5+1</f>
        <v>42007</v>
      </c>
      <c r="G5" s="2">
        <f t="shared" si="37"/>
        <v>42008</v>
      </c>
      <c r="H5" s="2">
        <f t="shared" si="37"/>
        <v>42009</v>
      </c>
      <c r="I5" s="2">
        <f t="shared" si="37"/>
        <v>42010</v>
      </c>
      <c r="J5" s="2">
        <f t="shared" si="37"/>
        <v>42011</v>
      </c>
      <c r="K5" s="2">
        <f t="shared" si="37"/>
        <v>42012</v>
      </c>
      <c r="L5" s="2">
        <f t="shared" si="37"/>
        <v>42013</v>
      </c>
      <c r="M5" s="2">
        <f t="shared" si="37"/>
        <v>42014</v>
      </c>
      <c r="N5" s="2">
        <f t="shared" si="37"/>
        <v>42015</v>
      </c>
      <c r="O5" s="2">
        <f t="shared" si="37"/>
        <v>42016</v>
      </c>
      <c r="P5" s="2">
        <f t="shared" si="37"/>
        <v>42017</v>
      </c>
      <c r="Q5" s="2">
        <f t="shared" si="37"/>
        <v>42018</v>
      </c>
      <c r="R5" s="2">
        <f t="shared" si="37"/>
        <v>42019</v>
      </c>
      <c r="S5" s="2">
        <f t="shared" si="37"/>
        <v>42020</v>
      </c>
      <c r="T5" s="2">
        <f t="shared" si="37"/>
        <v>42021</v>
      </c>
      <c r="U5" s="2">
        <f t="shared" si="37"/>
        <v>42022</v>
      </c>
      <c r="V5" s="2">
        <f t="shared" si="37"/>
        <v>42023</v>
      </c>
      <c r="W5" s="2">
        <f t="shared" si="37"/>
        <v>42024</v>
      </c>
      <c r="X5" s="2">
        <f t="shared" si="37"/>
        <v>42025</v>
      </c>
      <c r="Y5" s="2">
        <f t="shared" si="37"/>
        <v>42026</v>
      </c>
      <c r="Z5" s="2">
        <f t="shared" si="37"/>
        <v>42027</v>
      </c>
      <c r="AA5" s="2">
        <f t="shared" si="37"/>
        <v>42028</v>
      </c>
      <c r="AB5" s="2">
        <f t="shared" si="37"/>
        <v>42029</v>
      </c>
      <c r="AC5" s="2">
        <f t="shared" si="37"/>
        <v>42030</v>
      </c>
      <c r="AD5" s="2">
        <f t="shared" si="37"/>
        <v>42031</v>
      </c>
      <c r="AE5" s="2">
        <f t="shared" si="37"/>
        <v>42032</v>
      </c>
      <c r="AF5" s="2">
        <f t="shared" si="37"/>
        <v>42033</v>
      </c>
      <c r="AG5" s="2">
        <f t="shared" si="37"/>
        <v>42034</v>
      </c>
      <c r="AH5" s="2">
        <f t="shared" si="37"/>
        <v>42035</v>
      </c>
      <c r="AI5" s="2">
        <f t="shared" ref="AI5:BJ5" si="38">AH5+1</f>
        <v>42036</v>
      </c>
      <c r="AJ5" s="2">
        <f t="shared" si="38"/>
        <v>42037</v>
      </c>
      <c r="AK5" s="2">
        <f t="shared" si="38"/>
        <v>42038</v>
      </c>
      <c r="AL5" s="2">
        <f t="shared" si="38"/>
        <v>42039</v>
      </c>
      <c r="AM5" s="2">
        <f t="shared" si="38"/>
        <v>42040</v>
      </c>
      <c r="AN5" s="2">
        <f t="shared" si="38"/>
        <v>42041</v>
      </c>
      <c r="AO5" s="2">
        <f t="shared" si="38"/>
        <v>42042</v>
      </c>
      <c r="AP5" s="2">
        <f t="shared" si="38"/>
        <v>42043</v>
      </c>
      <c r="AQ5" s="2">
        <f t="shared" si="38"/>
        <v>42044</v>
      </c>
      <c r="AR5" s="2">
        <f t="shared" si="38"/>
        <v>42045</v>
      </c>
      <c r="AS5" s="2">
        <f t="shared" si="38"/>
        <v>42046</v>
      </c>
      <c r="AT5" s="2">
        <f t="shared" si="38"/>
        <v>42047</v>
      </c>
      <c r="AU5" s="2">
        <f t="shared" si="38"/>
        <v>42048</v>
      </c>
      <c r="AV5" s="2">
        <f t="shared" si="38"/>
        <v>42049</v>
      </c>
      <c r="AW5" s="2">
        <f t="shared" si="38"/>
        <v>42050</v>
      </c>
      <c r="AX5" s="2">
        <f t="shared" si="38"/>
        <v>42051</v>
      </c>
      <c r="AY5" s="2">
        <f t="shared" si="38"/>
        <v>42052</v>
      </c>
      <c r="AZ5" s="2">
        <f t="shared" si="38"/>
        <v>42053</v>
      </c>
      <c r="BA5" s="2">
        <f t="shared" si="38"/>
        <v>42054</v>
      </c>
      <c r="BB5" s="2">
        <f t="shared" si="38"/>
        <v>42055</v>
      </c>
      <c r="BC5" s="2">
        <f t="shared" si="38"/>
        <v>42056</v>
      </c>
      <c r="BD5" s="2">
        <f t="shared" si="38"/>
        <v>42057</v>
      </c>
      <c r="BE5" s="2">
        <f t="shared" si="38"/>
        <v>42058</v>
      </c>
      <c r="BF5" s="2">
        <f t="shared" si="38"/>
        <v>42059</v>
      </c>
      <c r="BG5" s="2">
        <f t="shared" si="38"/>
        <v>42060</v>
      </c>
      <c r="BH5" s="2">
        <f t="shared" si="38"/>
        <v>42061</v>
      </c>
      <c r="BI5" s="2">
        <f t="shared" si="38"/>
        <v>42062</v>
      </c>
      <c r="BJ5" s="2">
        <f t="shared" si="38"/>
        <v>42063</v>
      </c>
      <c r="BK5" s="2">
        <f t="shared" ref="BK5:DV5" si="39">BJ5+1</f>
        <v>42064</v>
      </c>
      <c r="BL5" s="2">
        <f t="shared" si="39"/>
        <v>42065</v>
      </c>
      <c r="BM5" s="2">
        <f t="shared" si="39"/>
        <v>42066</v>
      </c>
      <c r="BN5" s="2">
        <f t="shared" si="39"/>
        <v>42067</v>
      </c>
      <c r="BO5" s="2">
        <f t="shared" si="39"/>
        <v>42068</v>
      </c>
      <c r="BP5" s="2">
        <f t="shared" si="39"/>
        <v>42069</v>
      </c>
      <c r="BQ5" s="2">
        <f t="shared" si="39"/>
        <v>42070</v>
      </c>
      <c r="BR5" s="2">
        <f t="shared" si="39"/>
        <v>42071</v>
      </c>
      <c r="BS5" s="2">
        <f t="shared" si="39"/>
        <v>42072</v>
      </c>
      <c r="BT5" s="2">
        <f t="shared" si="39"/>
        <v>42073</v>
      </c>
      <c r="BU5" s="2">
        <f t="shared" si="39"/>
        <v>42074</v>
      </c>
      <c r="BV5" s="2">
        <f t="shared" si="39"/>
        <v>42075</v>
      </c>
      <c r="BW5" s="2">
        <f t="shared" si="39"/>
        <v>42076</v>
      </c>
      <c r="BX5" s="2">
        <f t="shared" si="39"/>
        <v>42077</v>
      </c>
      <c r="BY5" s="2">
        <f t="shared" si="39"/>
        <v>42078</v>
      </c>
      <c r="BZ5" s="2">
        <f t="shared" si="39"/>
        <v>42079</v>
      </c>
      <c r="CA5" s="2">
        <f t="shared" si="39"/>
        <v>42080</v>
      </c>
      <c r="CB5" s="2">
        <f t="shared" si="39"/>
        <v>42081</v>
      </c>
      <c r="CC5" s="2">
        <f t="shared" si="39"/>
        <v>42082</v>
      </c>
      <c r="CD5" s="2">
        <f t="shared" si="39"/>
        <v>42083</v>
      </c>
      <c r="CE5" s="2">
        <f t="shared" si="39"/>
        <v>42084</v>
      </c>
      <c r="CF5" s="2">
        <f t="shared" si="39"/>
        <v>42085</v>
      </c>
      <c r="CG5" s="2">
        <f t="shared" si="39"/>
        <v>42086</v>
      </c>
      <c r="CH5" s="2">
        <f t="shared" si="39"/>
        <v>42087</v>
      </c>
      <c r="CI5" s="2">
        <f t="shared" si="39"/>
        <v>42088</v>
      </c>
      <c r="CJ5" s="2">
        <f t="shared" si="39"/>
        <v>42089</v>
      </c>
      <c r="CK5" s="2">
        <f t="shared" si="39"/>
        <v>42090</v>
      </c>
      <c r="CL5" s="2">
        <f t="shared" si="39"/>
        <v>42091</v>
      </c>
      <c r="CM5" s="2">
        <f t="shared" si="39"/>
        <v>42092</v>
      </c>
      <c r="CN5" s="2">
        <f t="shared" si="39"/>
        <v>42093</v>
      </c>
      <c r="CO5" s="2">
        <f t="shared" si="39"/>
        <v>42094</v>
      </c>
      <c r="CP5" s="2">
        <f t="shared" si="39"/>
        <v>42095</v>
      </c>
      <c r="CQ5" s="2">
        <f t="shared" si="39"/>
        <v>42096</v>
      </c>
      <c r="CR5" s="2">
        <f t="shared" si="39"/>
        <v>42097</v>
      </c>
      <c r="CS5" s="2">
        <f t="shared" si="39"/>
        <v>42098</v>
      </c>
      <c r="CT5" s="2">
        <f t="shared" si="39"/>
        <v>42099</v>
      </c>
      <c r="CU5" s="2">
        <f t="shared" si="39"/>
        <v>42100</v>
      </c>
      <c r="CV5" s="2">
        <f t="shared" si="39"/>
        <v>42101</v>
      </c>
      <c r="CW5" s="2">
        <f t="shared" si="39"/>
        <v>42102</v>
      </c>
      <c r="CX5" s="2">
        <f t="shared" si="39"/>
        <v>42103</v>
      </c>
      <c r="CY5" s="2">
        <f t="shared" si="39"/>
        <v>42104</v>
      </c>
      <c r="CZ5" s="2">
        <f t="shared" si="39"/>
        <v>42105</v>
      </c>
      <c r="DA5" s="2">
        <f t="shared" si="39"/>
        <v>42106</v>
      </c>
      <c r="DB5" s="2">
        <f t="shared" si="39"/>
        <v>42107</v>
      </c>
      <c r="DC5" s="2">
        <f t="shared" si="39"/>
        <v>42108</v>
      </c>
      <c r="DD5" s="2">
        <f t="shared" si="39"/>
        <v>42109</v>
      </c>
      <c r="DE5" s="2">
        <f t="shared" si="39"/>
        <v>42110</v>
      </c>
      <c r="DF5" s="2">
        <f t="shared" si="39"/>
        <v>42111</v>
      </c>
      <c r="DG5" s="2">
        <f t="shared" si="39"/>
        <v>42112</v>
      </c>
      <c r="DH5" s="2">
        <f t="shared" si="39"/>
        <v>42113</v>
      </c>
      <c r="DI5" s="2">
        <f t="shared" si="39"/>
        <v>42114</v>
      </c>
      <c r="DJ5" s="2">
        <f t="shared" si="39"/>
        <v>42115</v>
      </c>
      <c r="DK5" s="2">
        <f t="shared" si="39"/>
        <v>42116</v>
      </c>
      <c r="DL5" s="2">
        <f t="shared" si="39"/>
        <v>42117</v>
      </c>
      <c r="DM5" s="2">
        <f t="shared" si="39"/>
        <v>42118</v>
      </c>
      <c r="DN5" s="2">
        <f t="shared" si="39"/>
        <v>42119</v>
      </c>
      <c r="DO5" s="2">
        <f t="shared" si="39"/>
        <v>42120</v>
      </c>
      <c r="DP5" s="2">
        <f t="shared" si="39"/>
        <v>42121</v>
      </c>
      <c r="DQ5" s="2">
        <f t="shared" si="39"/>
        <v>42122</v>
      </c>
      <c r="DR5" s="2">
        <f t="shared" si="39"/>
        <v>42123</v>
      </c>
      <c r="DS5" s="2">
        <f t="shared" si="39"/>
        <v>42124</v>
      </c>
      <c r="DT5" s="2">
        <f t="shared" si="39"/>
        <v>42125</v>
      </c>
      <c r="DU5" s="2">
        <f t="shared" si="39"/>
        <v>42126</v>
      </c>
      <c r="DV5" s="2">
        <f t="shared" si="39"/>
        <v>42127</v>
      </c>
      <c r="DW5" s="2">
        <f t="shared" ref="DW5:GH5" si="40">DV5+1</f>
        <v>42128</v>
      </c>
      <c r="DX5" s="2">
        <f t="shared" si="40"/>
        <v>42129</v>
      </c>
      <c r="DY5" s="2">
        <f t="shared" si="40"/>
        <v>42130</v>
      </c>
      <c r="DZ5" s="2">
        <f t="shared" si="40"/>
        <v>42131</v>
      </c>
      <c r="EA5" s="2">
        <f t="shared" si="40"/>
        <v>42132</v>
      </c>
      <c r="EB5" s="2">
        <f t="shared" si="40"/>
        <v>42133</v>
      </c>
      <c r="EC5" s="2">
        <f t="shared" si="40"/>
        <v>42134</v>
      </c>
      <c r="ED5" s="2">
        <f t="shared" si="40"/>
        <v>42135</v>
      </c>
      <c r="EE5" s="2">
        <f t="shared" si="40"/>
        <v>42136</v>
      </c>
      <c r="EF5" s="2">
        <f t="shared" si="40"/>
        <v>42137</v>
      </c>
      <c r="EG5" s="2">
        <f t="shared" si="40"/>
        <v>42138</v>
      </c>
      <c r="EH5" s="2">
        <f t="shared" si="40"/>
        <v>42139</v>
      </c>
      <c r="EI5" s="2">
        <f t="shared" si="40"/>
        <v>42140</v>
      </c>
      <c r="EJ5" s="2">
        <f t="shared" si="40"/>
        <v>42141</v>
      </c>
      <c r="EK5" s="2">
        <f t="shared" si="40"/>
        <v>42142</v>
      </c>
      <c r="EL5" s="2">
        <f t="shared" si="40"/>
        <v>42143</v>
      </c>
      <c r="EM5" s="2">
        <f t="shared" si="40"/>
        <v>42144</v>
      </c>
      <c r="EN5" s="2">
        <f t="shared" si="40"/>
        <v>42145</v>
      </c>
      <c r="EO5" s="2">
        <f t="shared" si="40"/>
        <v>42146</v>
      </c>
      <c r="EP5" s="2">
        <f t="shared" si="40"/>
        <v>42147</v>
      </c>
      <c r="EQ5" s="2">
        <f t="shared" si="40"/>
        <v>42148</v>
      </c>
      <c r="ER5" s="2">
        <f t="shared" si="40"/>
        <v>42149</v>
      </c>
      <c r="ES5" s="2">
        <f t="shared" si="40"/>
        <v>42150</v>
      </c>
      <c r="ET5" s="2">
        <f t="shared" si="40"/>
        <v>42151</v>
      </c>
      <c r="EU5" s="2">
        <f t="shared" si="40"/>
        <v>42152</v>
      </c>
      <c r="EV5" s="2">
        <f t="shared" si="40"/>
        <v>42153</v>
      </c>
      <c r="EW5" s="2">
        <f t="shared" si="40"/>
        <v>42154</v>
      </c>
      <c r="EX5" s="2">
        <f t="shared" si="40"/>
        <v>42155</v>
      </c>
      <c r="EY5" s="2">
        <f t="shared" si="40"/>
        <v>42156</v>
      </c>
      <c r="EZ5" s="2">
        <f t="shared" si="40"/>
        <v>42157</v>
      </c>
      <c r="FA5" s="2">
        <f t="shared" si="40"/>
        <v>42158</v>
      </c>
      <c r="FB5" s="2">
        <f t="shared" si="40"/>
        <v>42159</v>
      </c>
      <c r="FC5" s="2">
        <f t="shared" si="40"/>
        <v>42160</v>
      </c>
      <c r="FD5" s="2">
        <f t="shared" si="40"/>
        <v>42161</v>
      </c>
      <c r="FE5" s="2">
        <f t="shared" si="40"/>
        <v>42162</v>
      </c>
      <c r="FF5" s="2">
        <f t="shared" si="40"/>
        <v>42163</v>
      </c>
      <c r="FG5" s="2">
        <f t="shared" si="40"/>
        <v>42164</v>
      </c>
      <c r="FH5" s="2">
        <f t="shared" si="40"/>
        <v>42165</v>
      </c>
      <c r="FI5" s="2">
        <f t="shared" si="40"/>
        <v>42166</v>
      </c>
      <c r="FJ5" s="2">
        <f t="shared" si="40"/>
        <v>42167</v>
      </c>
      <c r="FK5" s="2">
        <f t="shared" si="40"/>
        <v>42168</v>
      </c>
      <c r="FL5" s="2">
        <f t="shared" si="40"/>
        <v>42169</v>
      </c>
      <c r="FM5" s="2">
        <f t="shared" si="40"/>
        <v>42170</v>
      </c>
      <c r="FN5" s="2">
        <f t="shared" si="40"/>
        <v>42171</v>
      </c>
      <c r="FO5" s="2">
        <f t="shared" si="40"/>
        <v>42172</v>
      </c>
      <c r="FP5" s="2">
        <f t="shared" si="40"/>
        <v>42173</v>
      </c>
      <c r="FQ5" s="2">
        <f t="shared" si="40"/>
        <v>42174</v>
      </c>
      <c r="FR5" s="2">
        <f t="shared" si="40"/>
        <v>42175</v>
      </c>
      <c r="FS5" s="2">
        <f t="shared" si="40"/>
        <v>42176</v>
      </c>
      <c r="FT5" s="2">
        <f t="shared" si="40"/>
        <v>42177</v>
      </c>
      <c r="FU5" s="2">
        <f t="shared" si="40"/>
        <v>42178</v>
      </c>
      <c r="FV5" s="2">
        <f t="shared" si="40"/>
        <v>42179</v>
      </c>
      <c r="FW5" s="2">
        <f t="shared" si="40"/>
        <v>42180</v>
      </c>
      <c r="FX5" s="2">
        <f t="shared" si="40"/>
        <v>42181</v>
      </c>
      <c r="FY5" s="2">
        <f t="shared" si="40"/>
        <v>42182</v>
      </c>
      <c r="FZ5" s="2">
        <f t="shared" si="40"/>
        <v>42183</v>
      </c>
      <c r="GA5" s="2">
        <f t="shared" si="40"/>
        <v>42184</v>
      </c>
      <c r="GB5" s="2">
        <f t="shared" si="40"/>
        <v>42185</v>
      </c>
      <c r="GC5" s="2">
        <f t="shared" si="40"/>
        <v>42186</v>
      </c>
      <c r="GD5" s="2">
        <f t="shared" si="40"/>
        <v>42187</v>
      </c>
      <c r="GE5" s="2">
        <f t="shared" si="40"/>
        <v>42188</v>
      </c>
      <c r="GF5" s="2">
        <f t="shared" si="40"/>
        <v>42189</v>
      </c>
      <c r="GG5" s="2">
        <f t="shared" si="40"/>
        <v>42190</v>
      </c>
      <c r="GH5" s="2">
        <f t="shared" si="40"/>
        <v>42191</v>
      </c>
      <c r="GI5" s="2">
        <f t="shared" ref="GI5:IT5" si="41">GH5+1</f>
        <v>42192</v>
      </c>
      <c r="GJ5" s="2">
        <f t="shared" si="41"/>
        <v>42193</v>
      </c>
      <c r="GK5" s="2">
        <f t="shared" si="41"/>
        <v>42194</v>
      </c>
      <c r="GL5" s="2">
        <f t="shared" si="41"/>
        <v>42195</v>
      </c>
      <c r="GM5" s="2">
        <f t="shared" si="41"/>
        <v>42196</v>
      </c>
      <c r="GN5" s="2">
        <f t="shared" si="41"/>
        <v>42197</v>
      </c>
      <c r="GO5" s="2">
        <f t="shared" si="41"/>
        <v>42198</v>
      </c>
      <c r="GP5" s="2">
        <f t="shared" si="41"/>
        <v>42199</v>
      </c>
      <c r="GQ5" s="2">
        <f t="shared" si="41"/>
        <v>42200</v>
      </c>
      <c r="GR5" s="2">
        <f t="shared" si="41"/>
        <v>42201</v>
      </c>
      <c r="GS5" s="2">
        <f t="shared" si="41"/>
        <v>42202</v>
      </c>
      <c r="GT5" s="2">
        <f t="shared" si="41"/>
        <v>42203</v>
      </c>
      <c r="GU5" s="2">
        <f t="shared" si="41"/>
        <v>42204</v>
      </c>
      <c r="GV5" s="2">
        <f t="shared" si="41"/>
        <v>42205</v>
      </c>
      <c r="GW5" s="2">
        <f t="shared" si="41"/>
        <v>42206</v>
      </c>
      <c r="GX5" s="2">
        <f t="shared" si="41"/>
        <v>42207</v>
      </c>
      <c r="GY5" s="2">
        <f t="shared" si="41"/>
        <v>42208</v>
      </c>
      <c r="GZ5" s="2">
        <f t="shared" si="41"/>
        <v>42209</v>
      </c>
      <c r="HA5" s="2">
        <f t="shared" si="41"/>
        <v>42210</v>
      </c>
      <c r="HB5" s="2">
        <f t="shared" si="41"/>
        <v>42211</v>
      </c>
      <c r="HC5" s="2">
        <f t="shared" si="41"/>
        <v>42212</v>
      </c>
      <c r="HD5" s="2">
        <f t="shared" si="41"/>
        <v>42213</v>
      </c>
      <c r="HE5" s="2">
        <f t="shared" si="41"/>
        <v>42214</v>
      </c>
      <c r="HF5" s="2">
        <f t="shared" si="41"/>
        <v>42215</v>
      </c>
      <c r="HG5" s="2">
        <f t="shared" si="41"/>
        <v>42216</v>
      </c>
      <c r="HH5" s="2">
        <f t="shared" si="41"/>
        <v>42217</v>
      </c>
      <c r="HI5" s="2">
        <f t="shared" si="41"/>
        <v>42218</v>
      </c>
      <c r="HJ5" s="2">
        <f t="shared" si="41"/>
        <v>42219</v>
      </c>
      <c r="HK5" s="2">
        <f t="shared" si="41"/>
        <v>42220</v>
      </c>
      <c r="HL5" s="2">
        <f t="shared" si="41"/>
        <v>42221</v>
      </c>
      <c r="HM5" s="2">
        <f t="shared" si="41"/>
        <v>42222</v>
      </c>
      <c r="HN5" s="2">
        <f t="shared" si="41"/>
        <v>42223</v>
      </c>
      <c r="HO5" s="2">
        <f t="shared" si="41"/>
        <v>42224</v>
      </c>
      <c r="HP5" s="2">
        <f t="shared" si="41"/>
        <v>42225</v>
      </c>
      <c r="HQ5" s="2">
        <f t="shared" si="41"/>
        <v>42226</v>
      </c>
      <c r="HR5" s="2">
        <f t="shared" si="41"/>
        <v>42227</v>
      </c>
      <c r="HS5" s="2">
        <f t="shared" si="41"/>
        <v>42228</v>
      </c>
      <c r="HT5" s="2">
        <f t="shared" si="41"/>
        <v>42229</v>
      </c>
      <c r="HU5" s="2">
        <f t="shared" si="41"/>
        <v>42230</v>
      </c>
      <c r="HV5" s="2">
        <f t="shared" si="41"/>
        <v>42231</v>
      </c>
      <c r="HW5" s="2">
        <f t="shared" si="41"/>
        <v>42232</v>
      </c>
      <c r="HX5" s="2">
        <f t="shared" si="41"/>
        <v>42233</v>
      </c>
      <c r="HY5" s="2">
        <f t="shared" si="41"/>
        <v>42234</v>
      </c>
      <c r="HZ5" s="2">
        <f t="shared" si="41"/>
        <v>42235</v>
      </c>
      <c r="IA5" s="2">
        <f t="shared" si="41"/>
        <v>42236</v>
      </c>
      <c r="IB5" s="2">
        <f t="shared" si="41"/>
        <v>42237</v>
      </c>
      <c r="IC5" s="2">
        <f t="shared" si="41"/>
        <v>42238</v>
      </c>
      <c r="ID5" s="2">
        <f t="shared" si="41"/>
        <v>42239</v>
      </c>
      <c r="IE5" s="2">
        <f t="shared" si="41"/>
        <v>42240</v>
      </c>
      <c r="IF5" s="2">
        <f t="shared" si="41"/>
        <v>42241</v>
      </c>
      <c r="IG5" s="2">
        <f t="shared" si="41"/>
        <v>42242</v>
      </c>
      <c r="IH5" s="2">
        <f t="shared" si="41"/>
        <v>42243</v>
      </c>
      <c r="II5" s="2">
        <f t="shared" si="41"/>
        <v>42244</v>
      </c>
      <c r="IJ5" s="2">
        <f t="shared" si="41"/>
        <v>42245</v>
      </c>
      <c r="IK5" s="2">
        <f t="shared" si="41"/>
        <v>42246</v>
      </c>
      <c r="IL5" s="2">
        <f t="shared" si="41"/>
        <v>42247</v>
      </c>
      <c r="IM5" s="2">
        <f t="shared" si="41"/>
        <v>42248</v>
      </c>
      <c r="IN5" s="2">
        <f t="shared" si="41"/>
        <v>42249</v>
      </c>
      <c r="IO5" s="2">
        <f t="shared" si="41"/>
        <v>42250</v>
      </c>
      <c r="IP5" s="2">
        <f t="shared" si="41"/>
        <v>42251</v>
      </c>
      <c r="IQ5" s="2">
        <f t="shared" si="41"/>
        <v>42252</v>
      </c>
      <c r="IR5" s="2">
        <f t="shared" si="41"/>
        <v>42253</v>
      </c>
      <c r="IS5" s="2">
        <f t="shared" si="41"/>
        <v>42254</v>
      </c>
      <c r="IT5" s="2">
        <f t="shared" si="41"/>
        <v>42255</v>
      </c>
      <c r="IU5" s="2">
        <f t="shared" ref="IU5:LF5" si="42">IT5+1</f>
        <v>42256</v>
      </c>
      <c r="IV5" s="2">
        <f t="shared" si="42"/>
        <v>42257</v>
      </c>
      <c r="IW5" s="2">
        <f t="shared" si="42"/>
        <v>42258</v>
      </c>
      <c r="IX5" s="2">
        <f t="shared" si="42"/>
        <v>42259</v>
      </c>
      <c r="IY5" s="2">
        <f t="shared" si="42"/>
        <v>42260</v>
      </c>
      <c r="IZ5" s="2">
        <f t="shared" si="42"/>
        <v>42261</v>
      </c>
      <c r="JA5" s="2">
        <f t="shared" si="42"/>
        <v>42262</v>
      </c>
      <c r="JB5" s="2">
        <f t="shared" si="42"/>
        <v>42263</v>
      </c>
      <c r="JC5" s="2">
        <f t="shared" si="42"/>
        <v>42264</v>
      </c>
      <c r="JD5" s="2">
        <f t="shared" si="42"/>
        <v>42265</v>
      </c>
      <c r="JE5" s="2">
        <f t="shared" si="42"/>
        <v>42266</v>
      </c>
      <c r="JF5" s="2">
        <f t="shared" si="42"/>
        <v>42267</v>
      </c>
      <c r="JG5" s="2">
        <f t="shared" si="42"/>
        <v>42268</v>
      </c>
      <c r="JH5" s="2">
        <f t="shared" si="42"/>
        <v>42269</v>
      </c>
      <c r="JI5" s="2">
        <f t="shared" si="42"/>
        <v>42270</v>
      </c>
      <c r="JJ5" s="2">
        <f t="shared" si="42"/>
        <v>42271</v>
      </c>
      <c r="JK5" s="2">
        <f t="shared" si="42"/>
        <v>42272</v>
      </c>
      <c r="JL5" s="2">
        <f t="shared" si="42"/>
        <v>42273</v>
      </c>
      <c r="JM5" s="2">
        <f t="shared" si="42"/>
        <v>42274</v>
      </c>
      <c r="JN5" s="2">
        <f t="shared" si="42"/>
        <v>42275</v>
      </c>
      <c r="JO5" s="2">
        <f t="shared" si="42"/>
        <v>42276</v>
      </c>
      <c r="JP5" s="2">
        <f t="shared" si="42"/>
        <v>42277</v>
      </c>
      <c r="JQ5" s="2">
        <f t="shared" si="42"/>
        <v>42278</v>
      </c>
      <c r="JR5" s="2">
        <f t="shared" si="42"/>
        <v>42279</v>
      </c>
      <c r="JS5" s="2">
        <f t="shared" si="42"/>
        <v>42280</v>
      </c>
      <c r="JT5" s="2">
        <f t="shared" si="42"/>
        <v>42281</v>
      </c>
      <c r="JU5" s="2">
        <f t="shared" si="42"/>
        <v>42282</v>
      </c>
      <c r="JV5" s="2">
        <f t="shared" si="42"/>
        <v>42283</v>
      </c>
      <c r="JW5" s="2">
        <f t="shared" si="42"/>
        <v>42284</v>
      </c>
      <c r="JX5" s="2">
        <f t="shared" si="42"/>
        <v>42285</v>
      </c>
      <c r="JY5" s="2">
        <f t="shared" si="42"/>
        <v>42286</v>
      </c>
      <c r="JZ5" s="2">
        <f t="shared" si="42"/>
        <v>42287</v>
      </c>
      <c r="KA5" s="2">
        <f t="shared" si="42"/>
        <v>42288</v>
      </c>
      <c r="KB5" s="2">
        <f t="shared" si="42"/>
        <v>42289</v>
      </c>
      <c r="KC5" s="2">
        <f t="shared" si="42"/>
        <v>42290</v>
      </c>
      <c r="KD5" s="2">
        <f t="shared" si="42"/>
        <v>42291</v>
      </c>
      <c r="KE5" s="2">
        <f t="shared" si="42"/>
        <v>42292</v>
      </c>
      <c r="KF5" s="2">
        <f t="shared" si="42"/>
        <v>42293</v>
      </c>
      <c r="KG5" s="2">
        <f t="shared" si="42"/>
        <v>42294</v>
      </c>
      <c r="KH5" s="2">
        <f t="shared" si="42"/>
        <v>42295</v>
      </c>
      <c r="KI5" s="2">
        <f t="shared" si="42"/>
        <v>42296</v>
      </c>
      <c r="KJ5" s="2">
        <f t="shared" si="42"/>
        <v>42297</v>
      </c>
      <c r="KK5" s="2">
        <f t="shared" si="42"/>
        <v>42298</v>
      </c>
      <c r="KL5" s="2">
        <f t="shared" si="42"/>
        <v>42299</v>
      </c>
      <c r="KM5" s="2">
        <f t="shared" si="42"/>
        <v>42300</v>
      </c>
      <c r="KN5" s="2">
        <f t="shared" si="42"/>
        <v>42301</v>
      </c>
      <c r="KO5" s="2">
        <f t="shared" si="42"/>
        <v>42302</v>
      </c>
      <c r="KP5" s="2">
        <f t="shared" si="42"/>
        <v>42303</v>
      </c>
      <c r="KQ5" s="2">
        <f t="shared" si="42"/>
        <v>42304</v>
      </c>
      <c r="KR5" s="2">
        <f t="shared" si="42"/>
        <v>42305</v>
      </c>
      <c r="KS5" s="2">
        <f t="shared" si="42"/>
        <v>42306</v>
      </c>
      <c r="KT5" s="2">
        <f t="shared" si="42"/>
        <v>42307</v>
      </c>
      <c r="KU5" s="2">
        <f t="shared" si="42"/>
        <v>42308</v>
      </c>
      <c r="KV5" s="2">
        <f t="shared" si="42"/>
        <v>42309</v>
      </c>
      <c r="KW5" s="2">
        <f t="shared" si="42"/>
        <v>42310</v>
      </c>
      <c r="KX5" s="2">
        <f t="shared" si="42"/>
        <v>42311</v>
      </c>
      <c r="KY5" s="2">
        <f t="shared" si="42"/>
        <v>42312</v>
      </c>
      <c r="KZ5" s="2">
        <f t="shared" si="42"/>
        <v>42313</v>
      </c>
      <c r="LA5" s="2">
        <f t="shared" si="42"/>
        <v>42314</v>
      </c>
      <c r="LB5" s="2">
        <f t="shared" si="42"/>
        <v>42315</v>
      </c>
      <c r="LC5" s="2">
        <f t="shared" si="42"/>
        <v>42316</v>
      </c>
      <c r="LD5" s="2">
        <f t="shared" si="42"/>
        <v>42317</v>
      </c>
      <c r="LE5" s="2">
        <f t="shared" si="42"/>
        <v>42318</v>
      </c>
      <c r="LF5" s="2">
        <f t="shared" si="42"/>
        <v>42319</v>
      </c>
      <c r="LG5" s="2">
        <f t="shared" ref="LG5:NE5" si="43">LF5+1</f>
        <v>42320</v>
      </c>
      <c r="LH5" s="2">
        <f t="shared" si="43"/>
        <v>42321</v>
      </c>
      <c r="LI5" s="2">
        <f t="shared" si="43"/>
        <v>42322</v>
      </c>
      <c r="LJ5" s="2">
        <f t="shared" si="43"/>
        <v>42323</v>
      </c>
      <c r="LK5" s="2">
        <f t="shared" si="43"/>
        <v>42324</v>
      </c>
      <c r="LL5" s="2">
        <f t="shared" si="43"/>
        <v>42325</v>
      </c>
      <c r="LM5" s="2">
        <f t="shared" si="43"/>
        <v>42326</v>
      </c>
      <c r="LN5" s="2">
        <f t="shared" si="43"/>
        <v>42327</v>
      </c>
      <c r="LO5" s="2">
        <f t="shared" si="43"/>
        <v>42328</v>
      </c>
      <c r="LP5" s="2">
        <f t="shared" si="43"/>
        <v>42329</v>
      </c>
      <c r="LQ5" s="2">
        <f t="shared" si="43"/>
        <v>42330</v>
      </c>
      <c r="LR5" s="2">
        <f t="shared" si="43"/>
        <v>42331</v>
      </c>
      <c r="LS5" s="2">
        <f t="shared" si="43"/>
        <v>42332</v>
      </c>
      <c r="LT5" s="2">
        <f t="shared" si="43"/>
        <v>42333</v>
      </c>
      <c r="LU5" s="2">
        <f t="shared" si="43"/>
        <v>42334</v>
      </c>
      <c r="LV5" s="2">
        <f t="shared" si="43"/>
        <v>42335</v>
      </c>
      <c r="LW5" s="2">
        <f t="shared" si="43"/>
        <v>42336</v>
      </c>
      <c r="LX5" s="2">
        <f t="shared" si="43"/>
        <v>42337</v>
      </c>
      <c r="LY5" s="2">
        <f t="shared" si="43"/>
        <v>42338</v>
      </c>
      <c r="LZ5" s="2">
        <f t="shared" si="43"/>
        <v>42339</v>
      </c>
      <c r="MA5" s="2">
        <f t="shared" si="43"/>
        <v>42340</v>
      </c>
      <c r="MB5" s="2">
        <f t="shared" si="43"/>
        <v>42341</v>
      </c>
      <c r="MC5" s="2">
        <f t="shared" si="43"/>
        <v>42342</v>
      </c>
      <c r="MD5" s="2">
        <f t="shared" si="43"/>
        <v>42343</v>
      </c>
      <c r="ME5" s="2">
        <f t="shared" si="43"/>
        <v>42344</v>
      </c>
      <c r="MF5" s="2">
        <f t="shared" si="43"/>
        <v>42345</v>
      </c>
      <c r="MG5" s="2">
        <f t="shared" si="43"/>
        <v>42346</v>
      </c>
      <c r="MH5" s="2">
        <f t="shared" si="43"/>
        <v>42347</v>
      </c>
      <c r="MI5" s="2">
        <f t="shared" si="43"/>
        <v>42348</v>
      </c>
      <c r="MJ5" s="2">
        <f t="shared" si="43"/>
        <v>42349</v>
      </c>
      <c r="MK5" s="2">
        <f t="shared" si="43"/>
        <v>42350</v>
      </c>
      <c r="ML5" s="2">
        <f t="shared" si="43"/>
        <v>42351</v>
      </c>
      <c r="MM5" s="2">
        <f t="shared" si="43"/>
        <v>42352</v>
      </c>
      <c r="MN5" s="2">
        <f t="shared" si="43"/>
        <v>42353</v>
      </c>
      <c r="MO5" s="2">
        <f t="shared" si="43"/>
        <v>42354</v>
      </c>
      <c r="MP5" s="2">
        <f t="shared" si="43"/>
        <v>42355</v>
      </c>
      <c r="MQ5" s="2">
        <f t="shared" si="43"/>
        <v>42356</v>
      </c>
      <c r="MR5" s="2">
        <f t="shared" si="43"/>
        <v>42357</v>
      </c>
      <c r="MS5" s="2">
        <f t="shared" si="43"/>
        <v>42358</v>
      </c>
      <c r="MT5" s="2">
        <f t="shared" si="43"/>
        <v>42359</v>
      </c>
      <c r="MU5" s="2">
        <f t="shared" si="43"/>
        <v>42360</v>
      </c>
      <c r="MV5" s="2">
        <f t="shared" si="43"/>
        <v>42361</v>
      </c>
      <c r="MW5" s="2">
        <f t="shared" si="43"/>
        <v>42362</v>
      </c>
      <c r="MX5" s="2">
        <f t="shared" si="43"/>
        <v>42363</v>
      </c>
      <c r="MY5" s="2">
        <f t="shared" si="43"/>
        <v>42364</v>
      </c>
      <c r="MZ5" s="2">
        <f t="shared" si="43"/>
        <v>42365</v>
      </c>
      <c r="NA5" s="2">
        <f t="shared" si="43"/>
        <v>42366</v>
      </c>
      <c r="NB5" s="2">
        <f t="shared" si="43"/>
        <v>42367</v>
      </c>
      <c r="NC5" s="2">
        <f t="shared" si="43"/>
        <v>42368</v>
      </c>
      <c r="ND5" s="2">
        <f t="shared" si="43"/>
        <v>42369</v>
      </c>
      <c r="NE5" s="2">
        <f t="shared" si="43"/>
        <v>42370</v>
      </c>
      <c r="NF5" s="2">
        <f t="shared" si="6"/>
        <v>42371</v>
      </c>
      <c r="NG5" s="2">
        <f t="shared" si="7"/>
        <v>42372</v>
      </c>
      <c r="NH5" s="2">
        <f t="shared" si="8"/>
        <v>42373</v>
      </c>
      <c r="NI5" s="2">
        <f t="shared" si="9"/>
        <v>42374</v>
      </c>
      <c r="NJ5" s="2">
        <f t="shared" si="10"/>
        <v>42375</v>
      </c>
      <c r="NK5" s="2">
        <f t="shared" si="11"/>
        <v>42376</v>
      </c>
      <c r="NL5" s="2">
        <f t="shared" si="12"/>
        <v>42377</v>
      </c>
      <c r="NM5" s="2">
        <f t="shared" si="13"/>
        <v>42378</v>
      </c>
      <c r="NN5" s="2">
        <f t="shared" si="14"/>
        <v>42379</v>
      </c>
      <c r="NO5" s="2">
        <f t="shared" si="15"/>
        <v>42380</v>
      </c>
      <c r="NP5" s="2">
        <f t="shared" si="16"/>
        <v>42381</v>
      </c>
      <c r="NQ5" s="2">
        <f t="shared" si="17"/>
        <v>42382</v>
      </c>
      <c r="NR5" s="2">
        <f t="shared" si="18"/>
        <v>42383</v>
      </c>
      <c r="NS5" s="2">
        <f t="shared" si="19"/>
        <v>42384</v>
      </c>
      <c r="NT5" s="2">
        <f t="shared" si="20"/>
        <v>42385</v>
      </c>
      <c r="NU5" s="2">
        <f t="shared" si="21"/>
        <v>42386</v>
      </c>
      <c r="NV5" s="2">
        <f t="shared" si="22"/>
        <v>42387</v>
      </c>
      <c r="NW5" s="2">
        <f t="shared" si="23"/>
        <v>42388</v>
      </c>
      <c r="NX5" s="2">
        <f t="shared" si="24"/>
        <v>42389</v>
      </c>
      <c r="NY5" s="2">
        <f t="shared" si="25"/>
        <v>42390</v>
      </c>
      <c r="NZ5" s="2">
        <f t="shared" si="26"/>
        <v>42391</v>
      </c>
      <c r="OA5" s="2">
        <f t="shared" si="27"/>
        <v>42392</v>
      </c>
      <c r="OB5" s="2">
        <f t="shared" si="28"/>
        <v>42393</v>
      </c>
      <c r="OC5" s="2">
        <f t="shared" si="29"/>
        <v>42394</v>
      </c>
      <c r="OD5" s="2">
        <f t="shared" si="30"/>
        <v>42395</v>
      </c>
      <c r="OE5" s="2">
        <f t="shared" si="31"/>
        <v>42396</v>
      </c>
      <c r="OF5" s="2">
        <f t="shared" si="32"/>
        <v>42397</v>
      </c>
      <c r="OG5" s="2">
        <f t="shared" si="33"/>
        <v>42398</v>
      </c>
      <c r="OH5" s="2">
        <f t="shared" si="34"/>
        <v>42399</v>
      </c>
      <c r="OI5" s="2">
        <f t="shared" si="35"/>
        <v>42400</v>
      </c>
      <c r="OJ5" s="2">
        <f t="shared" si="36"/>
        <v>42401</v>
      </c>
    </row>
    <row r="6" spans="1:401" ht="15.75" customHeight="1">
      <c r="A6" s="42"/>
      <c r="B6" s="43"/>
      <c r="C6" s="43"/>
      <c r="D6" s="41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  <c r="LL6" s="25"/>
      <c r="LM6" s="25"/>
      <c r="LN6" s="25"/>
      <c r="LO6" s="25"/>
      <c r="LP6" s="25"/>
      <c r="LQ6" s="25"/>
      <c r="LR6" s="25"/>
      <c r="LS6" s="25"/>
      <c r="LT6" s="25"/>
      <c r="LU6" s="25"/>
      <c r="LV6" s="25"/>
      <c r="LW6" s="25"/>
      <c r="LX6" s="25"/>
      <c r="LY6" s="25"/>
      <c r="LZ6" s="25"/>
      <c r="MA6" s="25"/>
      <c r="MB6" s="25"/>
      <c r="MC6" s="25"/>
      <c r="MD6" s="25"/>
      <c r="ME6" s="25"/>
      <c r="MF6" s="25"/>
      <c r="MG6" s="25"/>
      <c r="MH6" s="25"/>
      <c r="MI6" s="25"/>
      <c r="MJ6" s="25"/>
      <c r="MK6" s="25"/>
      <c r="ML6" s="25"/>
      <c r="MM6" s="25"/>
      <c r="MN6" s="25"/>
      <c r="MO6" s="25"/>
      <c r="MP6" s="25"/>
      <c r="MQ6" s="25"/>
      <c r="MR6" s="25"/>
      <c r="MS6" s="25"/>
      <c r="MT6" s="25"/>
      <c r="MU6" s="25"/>
      <c r="MV6" s="25"/>
      <c r="MW6" s="25"/>
      <c r="MX6" s="25"/>
      <c r="MY6" s="25"/>
      <c r="MZ6" s="25"/>
      <c r="NA6" s="25"/>
      <c r="NB6" s="25"/>
      <c r="NC6" s="25"/>
      <c r="ND6" s="25"/>
      <c r="NE6" s="25"/>
      <c r="NF6" s="25"/>
      <c r="NG6" s="25"/>
      <c r="NH6" s="25"/>
      <c r="NI6" s="25"/>
      <c r="NJ6" s="25"/>
      <c r="NK6" s="25"/>
      <c r="NL6" s="25"/>
      <c r="NM6" s="25"/>
      <c r="NN6" s="25"/>
      <c r="NO6" s="25"/>
      <c r="NP6" s="25"/>
      <c r="NQ6" s="25"/>
      <c r="NR6" s="25"/>
      <c r="NS6" s="25"/>
      <c r="NT6" s="25"/>
      <c r="NU6" s="25"/>
      <c r="NV6" s="25"/>
      <c r="NW6" s="25"/>
      <c r="NX6" s="25"/>
      <c r="NY6" s="25"/>
      <c r="NZ6" s="25"/>
      <c r="OA6" s="25"/>
      <c r="OB6" s="25"/>
      <c r="OC6" s="25"/>
      <c r="OD6" s="25"/>
      <c r="OE6" s="25"/>
      <c r="OF6" s="25"/>
      <c r="OG6" s="25"/>
      <c r="OH6" s="25"/>
      <c r="OI6" s="25"/>
      <c r="OJ6" s="25"/>
      <c r="OK6" s="1" t="s">
        <v>6</v>
      </c>
    </row>
    <row r="7" spans="1:401" ht="15.75" customHeight="1">
      <c r="A7" s="42"/>
      <c r="B7" s="43"/>
      <c r="C7" s="43"/>
      <c r="D7" s="41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  <c r="NE7" s="25"/>
      <c r="NF7" s="25"/>
      <c r="NG7" s="25"/>
      <c r="NH7" s="25"/>
      <c r="NI7" s="25"/>
      <c r="NJ7" s="25"/>
      <c r="NK7" s="25"/>
      <c r="NL7" s="25"/>
      <c r="NM7" s="25"/>
      <c r="NN7" s="25"/>
      <c r="NO7" s="25"/>
      <c r="NP7" s="25"/>
      <c r="NQ7" s="25"/>
      <c r="NR7" s="25"/>
      <c r="NS7" s="25"/>
      <c r="NT7" s="25"/>
      <c r="NU7" s="25"/>
      <c r="NV7" s="25"/>
      <c r="NW7" s="25"/>
      <c r="NX7" s="25"/>
      <c r="NY7" s="25"/>
      <c r="NZ7" s="25"/>
      <c r="OA7" s="25"/>
      <c r="OB7" s="25"/>
      <c r="OC7" s="25"/>
      <c r="OD7" s="25"/>
      <c r="OE7" s="25"/>
      <c r="OF7" s="25"/>
      <c r="OG7" s="25"/>
      <c r="OH7" s="25"/>
      <c r="OI7" s="25"/>
      <c r="OJ7" s="25"/>
    </row>
    <row r="8" spans="1:401" ht="15.75" customHeight="1">
      <c r="A8" s="42"/>
      <c r="B8" s="44"/>
      <c r="C8" s="24"/>
      <c r="D8" s="41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  <c r="HZ8" s="25"/>
      <c r="IA8" s="25"/>
      <c r="IB8" s="25"/>
      <c r="IC8" s="25"/>
      <c r="ID8" s="25"/>
      <c r="IE8" s="25"/>
      <c r="IF8" s="25"/>
      <c r="IG8" s="25"/>
      <c r="IH8" s="25"/>
      <c r="II8" s="25"/>
      <c r="IJ8" s="25"/>
      <c r="IK8" s="25"/>
      <c r="IL8" s="25"/>
      <c r="IM8" s="25"/>
      <c r="IN8" s="25"/>
      <c r="IO8" s="25"/>
      <c r="IP8" s="25"/>
      <c r="IQ8" s="25"/>
      <c r="IR8" s="25"/>
      <c r="IS8" s="25"/>
      <c r="IT8" s="25"/>
      <c r="IU8" s="25"/>
      <c r="IV8" s="25"/>
      <c r="IW8" s="25"/>
      <c r="IX8" s="25"/>
      <c r="IY8" s="25"/>
      <c r="IZ8" s="25"/>
      <c r="JA8" s="25"/>
      <c r="JB8" s="25"/>
      <c r="JC8" s="25"/>
      <c r="JD8" s="25"/>
      <c r="JE8" s="25"/>
      <c r="JF8" s="25"/>
      <c r="JG8" s="25"/>
      <c r="JH8" s="25"/>
      <c r="JI8" s="25"/>
      <c r="JJ8" s="25"/>
      <c r="JK8" s="25"/>
      <c r="JL8" s="25"/>
      <c r="JM8" s="25"/>
      <c r="JN8" s="25"/>
      <c r="JO8" s="25"/>
      <c r="JP8" s="25"/>
      <c r="JQ8" s="25"/>
      <c r="JR8" s="25"/>
      <c r="JS8" s="25"/>
      <c r="JT8" s="25"/>
      <c r="JU8" s="25"/>
      <c r="JV8" s="25"/>
      <c r="JW8" s="25"/>
      <c r="JX8" s="25"/>
      <c r="JY8" s="25"/>
      <c r="JZ8" s="25"/>
      <c r="KA8" s="25"/>
      <c r="KB8" s="25"/>
      <c r="KC8" s="25"/>
      <c r="KD8" s="25"/>
      <c r="KE8" s="25"/>
      <c r="KF8" s="25"/>
      <c r="KG8" s="25"/>
      <c r="KH8" s="25"/>
      <c r="KI8" s="25"/>
      <c r="KJ8" s="25"/>
      <c r="KK8" s="25"/>
      <c r="KL8" s="25"/>
      <c r="KM8" s="25"/>
      <c r="KN8" s="25"/>
      <c r="KO8" s="25"/>
      <c r="KP8" s="25"/>
      <c r="KQ8" s="25"/>
      <c r="KR8" s="25"/>
      <c r="KS8" s="25"/>
      <c r="KT8" s="25"/>
      <c r="KU8" s="25"/>
      <c r="KV8" s="25"/>
      <c r="KW8" s="25"/>
      <c r="KX8" s="25"/>
      <c r="KY8" s="25"/>
      <c r="KZ8" s="25"/>
      <c r="LA8" s="25"/>
      <c r="LB8" s="25"/>
      <c r="LC8" s="25"/>
      <c r="LD8" s="25"/>
      <c r="LE8" s="25"/>
      <c r="LF8" s="25"/>
      <c r="LG8" s="25"/>
      <c r="LH8" s="25"/>
      <c r="LI8" s="25"/>
      <c r="LJ8" s="25"/>
      <c r="LK8" s="25"/>
      <c r="LL8" s="25"/>
      <c r="LM8" s="25"/>
      <c r="LN8" s="25"/>
      <c r="LO8" s="25"/>
      <c r="LP8" s="25"/>
      <c r="LQ8" s="25"/>
      <c r="LR8" s="25"/>
      <c r="LS8" s="25"/>
      <c r="LT8" s="25"/>
      <c r="LU8" s="25"/>
      <c r="LV8" s="25"/>
      <c r="LW8" s="25"/>
      <c r="LX8" s="25"/>
      <c r="LY8" s="25"/>
      <c r="LZ8" s="25"/>
      <c r="MA8" s="25"/>
      <c r="MB8" s="25"/>
      <c r="MC8" s="25"/>
      <c r="MD8" s="25"/>
      <c r="ME8" s="25"/>
      <c r="MF8" s="25"/>
      <c r="MG8" s="25"/>
      <c r="MH8" s="25"/>
      <c r="MI8" s="25"/>
      <c r="MJ8" s="25"/>
      <c r="MK8" s="25"/>
      <c r="ML8" s="25"/>
      <c r="MM8" s="25"/>
      <c r="MN8" s="25"/>
      <c r="MO8" s="25"/>
      <c r="MP8" s="25"/>
      <c r="MQ8" s="25"/>
      <c r="MR8" s="25"/>
      <c r="MS8" s="25"/>
      <c r="MT8" s="25"/>
      <c r="MU8" s="25"/>
      <c r="MV8" s="25"/>
      <c r="MW8" s="25"/>
      <c r="MX8" s="25"/>
      <c r="MY8" s="25"/>
      <c r="MZ8" s="25"/>
      <c r="NA8" s="25"/>
      <c r="NB8" s="25"/>
      <c r="NC8" s="25"/>
      <c r="ND8" s="25"/>
      <c r="NE8" s="25"/>
      <c r="NF8" s="25"/>
      <c r="NG8" s="25"/>
      <c r="NH8" s="25"/>
      <c r="NI8" s="25"/>
      <c r="NJ8" s="25"/>
      <c r="NK8" s="25"/>
      <c r="NL8" s="25"/>
      <c r="NM8" s="25"/>
      <c r="NN8" s="25"/>
      <c r="NO8" s="25"/>
      <c r="NP8" s="25"/>
      <c r="NQ8" s="25"/>
      <c r="NR8" s="25"/>
      <c r="NS8" s="25"/>
      <c r="NT8" s="25"/>
      <c r="NU8" s="25"/>
      <c r="NV8" s="25"/>
      <c r="NW8" s="25"/>
      <c r="NX8" s="25"/>
      <c r="NY8" s="25"/>
      <c r="NZ8" s="25"/>
      <c r="OA8" s="25"/>
      <c r="OB8" s="25"/>
      <c r="OC8" s="25"/>
      <c r="OD8" s="25"/>
      <c r="OE8" s="25"/>
      <c r="OF8" s="25"/>
      <c r="OG8" s="25"/>
      <c r="OH8" s="25"/>
      <c r="OI8" s="25"/>
      <c r="OJ8" s="25"/>
    </row>
    <row r="9" spans="1:401" ht="15.75" customHeight="1">
      <c r="A9" s="42"/>
      <c r="B9" s="44"/>
      <c r="C9" s="24"/>
      <c r="D9" s="41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5"/>
      <c r="JS9" s="25"/>
      <c r="JT9" s="25"/>
      <c r="JU9" s="25"/>
      <c r="JV9" s="25"/>
      <c r="JW9" s="25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J9" s="25"/>
      <c r="KK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  <c r="LI9" s="25"/>
      <c r="LJ9" s="25"/>
      <c r="LK9" s="25"/>
      <c r="LL9" s="25"/>
      <c r="LM9" s="25"/>
      <c r="LN9" s="25"/>
      <c r="LO9" s="25"/>
      <c r="LP9" s="25"/>
      <c r="LQ9" s="25"/>
      <c r="LR9" s="25"/>
      <c r="LS9" s="25"/>
      <c r="LT9" s="25"/>
      <c r="LU9" s="25"/>
      <c r="LV9" s="25"/>
      <c r="LW9" s="25"/>
      <c r="LX9" s="25"/>
      <c r="LY9" s="25"/>
      <c r="LZ9" s="25"/>
      <c r="MA9" s="25"/>
      <c r="MB9" s="25"/>
      <c r="MC9" s="25"/>
      <c r="MD9" s="25"/>
      <c r="ME9" s="25"/>
      <c r="MF9" s="25"/>
      <c r="MG9" s="25"/>
      <c r="MH9" s="25"/>
      <c r="MI9" s="25"/>
      <c r="MJ9" s="25"/>
      <c r="MK9" s="25"/>
      <c r="ML9" s="25"/>
      <c r="MM9" s="25"/>
      <c r="MN9" s="25"/>
      <c r="MO9" s="25"/>
      <c r="MP9" s="25"/>
      <c r="MQ9" s="25"/>
      <c r="MR9" s="25"/>
      <c r="MS9" s="25"/>
      <c r="MT9" s="25"/>
      <c r="MU9" s="25"/>
      <c r="MV9" s="25"/>
      <c r="MW9" s="25"/>
      <c r="MX9" s="25"/>
      <c r="MY9" s="25"/>
      <c r="MZ9" s="25"/>
      <c r="NA9" s="25"/>
      <c r="NB9" s="25"/>
      <c r="NC9" s="25"/>
      <c r="ND9" s="25"/>
      <c r="NE9" s="25"/>
      <c r="NF9" s="25"/>
      <c r="NG9" s="25"/>
      <c r="NH9" s="25"/>
      <c r="NI9" s="25"/>
      <c r="NJ9" s="25"/>
      <c r="NK9" s="25"/>
      <c r="NL9" s="25"/>
      <c r="NM9" s="25"/>
      <c r="NN9" s="25"/>
      <c r="NO9" s="25"/>
      <c r="NP9" s="25"/>
      <c r="NQ9" s="25"/>
      <c r="NR9" s="25"/>
      <c r="NS9" s="25"/>
      <c r="NT9" s="25"/>
      <c r="NU9" s="25"/>
      <c r="NV9" s="25"/>
      <c r="NW9" s="25"/>
      <c r="NX9" s="25"/>
      <c r="NY9" s="25"/>
      <c r="NZ9" s="25"/>
      <c r="OA9" s="25"/>
      <c r="OB9" s="25"/>
      <c r="OC9" s="25"/>
      <c r="OD9" s="25"/>
      <c r="OE9" s="25"/>
      <c r="OF9" s="25"/>
      <c r="OG9" s="25"/>
      <c r="OH9" s="25"/>
      <c r="OI9" s="25"/>
      <c r="OJ9" s="25"/>
    </row>
    <row r="10" spans="1:401" ht="15.75" customHeight="1">
      <c r="A10" s="42"/>
      <c r="B10" s="44"/>
      <c r="C10" s="24"/>
      <c r="D10" s="41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  <c r="LI10" s="25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25"/>
      <c r="LW10" s="25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  <c r="MI10" s="25"/>
      <c r="MJ10" s="25"/>
      <c r="MK10" s="25"/>
      <c r="ML10" s="25"/>
      <c r="MM10" s="25"/>
      <c r="MN10" s="25"/>
      <c r="MO10" s="25"/>
      <c r="MP10" s="25"/>
      <c r="MQ10" s="25"/>
      <c r="MR10" s="25"/>
      <c r="MS10" s="25"/>
      <c r="MT10" s="25"/>
      <c r="MU10" s="25"/>
      <c r="MV10" s="25"/>
      <c r="MW10" s="25"/>
      <c r="MX10" s="25"/>
      <c r="MY10" s="25"/>
      <c r="MZ10" s="25"/>
      <c r="NA10" s="25"/>
      <c r="NB10" s="25"/>
      <c r="NC10" s="25"/>
      <c r="ND10" s="25"/>
      <c r="NE10" s="25"/>
      <c r="NF10" s="25"/>
      <c r="NG10" s="25"/>
      <c r="NH10" s="25"/>
      <c r="NI10" s="25"/>
      <c r="NJ10" s="25"/>
      <c r="NK10" s="25"/>
      <c r="NL10" s="25"/>
      <c r="NM10" s="25"/>
      <c r="NN10" s="25"/>
      <c r="NO10" s="25"/>
      <c r="NP10" s="25"/>
      <c r="NQ10" s="25"/>
      <c r="NR10" s="25"/>
      <c r="NS10" s="25"/>
      <c r="NT10" s="25"/>
      <c r="NU10" s="25"/>
      <c r="NV10" s="25"/>
      <c r="NW10" s="25"/>
      <c r="NX10" s="25"/>
      <c r="NY10" s="25"/>
      <c r="NZ10" s="25"/>
      <c r="OA10" s="25"/>
      <c r="OB10" s="25"/>
      <c r="OC10" s="25"/>
      <c r="OD10" s="25"/>
      <c r="OE10" s="25"/>
      <c r="OF10" s="25"/>
      <c r="OG10" s="25"/>
      <c r="OH10" s="25"/>
      <c r="OI10" s="25"/>
      <c r="OJ10" s="25"/>
    </row>
    <row r="11" spans="1:401" ht="15.75" customHeight="1">
      <c r="A11" s="42"/>
      <c r="B11" s="44"/>
      <c r="C11" s="24"/>
      <c r="D11" s="41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25"/>
      <c r="NG11" s="25"/>
      <c r="NH11" s="25"/>
      <c r="NI11" s="25"/>
      <c r="NJ11" s="25"/>
      <c r="NK11" s="25"/>
      <c r="NL11" s="25"/>
      <c r="NM11" s="25"/>
      <c r="NN11" s="25"/>
      <c r="NO11" s="25"/>
      <c r="NP11" s="25"/>
      <c r="NQ11" s="25"/>
      <c r="NR11" s="25"/>
      <c r="NS11" s="25"/>
      <c r="NT11" s="25"/>
      <c r="NU11" s="25"/>
      <c r="NV11" s="25"/>
      <c r="NW11" s="25"/>
      <c r="NX11" s="25"/>
      <c r="NY11" s="25"/>
      <c r="NZ11" s="25"/>
      <c r="OA11" s="25"/>
      <c r="OB11" s="25"/>
      <c r="OC11" s="25"/>
      <c r="OD11" s="25"/>
      <c r="OE11" s="25"/>
      <c r="OF11" s="25"/>
      <c r="OG11" s="25"/>
      <c r="OH11" s="25"/>
      <c r="OI11" s="25"/>
      <c r="OJ11" s="25"/>
    </row>
    <row r="12" spans="1:401" ht="15.75" customHeight="1">
      <c r="A12" s="42"/>
      <c r="B12" s="44"/>
      <c r="C12" s="24"/>
      <c r="D12" s="41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25"/>
      <c r="MK12" s="25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25"/>
      <c r="MY12" s="25"/>
      <c r="MZ12" s="25"/>
      <c r="NA12" s="25"/>
      <c r="NB12" s="25"/>
      <c r="NC12" s="25"/>
      <c r="ND12" s="25"/>
      <c r="NE12" s="25"/>
      <c r="NF12" s="25"/>
      <c r="NG12" s="25"/>
      <c r="NH12" s="25"/>
      <c r="NI12" s="25"/>
      <c r="NJ12" s="25"/>
      <c r="NK12" s="25"/>
      <c r="NL12" s="25"/>
      <c r="NM12" s="25"/>
      <c r="NN12" s="25"/>
      <c r="NO12" s="25"/>
      <c r="NP12" s="25"/>
      <c r="NQ12" s="25"/>
      <c r="NR12" s="25"/>
      <c r="NS12" s="25"/>
      <c r="NT12" s="25"/>
      <c r="NU12" s="25"/>
      <c r="NV12" s="25"/>
      <c r="NW12" s="25"/>
      <c r="NX12" s="25"/>
      <c r="NY12" s="25"/>
      <c r="NZ12" s="25"/>
      <c r="OA12" s="25"/>
      <c r="OB12" s="25"/>
      <c r="OC12" s="25"/>
      <c r="OD12" s="25"/>
      <c r="OE12" s="25"/>
      <c r="OF12" s="25"/>
      <c r="OG12" s="25"/>
      <c r="OH12" s="25"/>
      <c r="OI12" s="25"/>
      <c r="OJ12" s="25"/>
    </row>
    <row r="13" spans="1:401" ht="15.75" customHeight="1">
      <c r="A13" s="42"/>
      <c r="B13" s="44"/>
      <c r="C13" s="24"/>
      <c r="D13" s="41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25"/>
      <c r="NG13" s="25"/>
      <c r="NH13" s="25"/>
      <c r="NI13" s="25"/>
      <c r="NJ13" s="25"/>
      <c r="NK13" s="25"/>
      <c r="NL13" s="25"/>
      <c r="NM13" s="25"/>
      <c r="NN13" s="25"/>
      <c r="NO13" s="25"/>
      <c r="NP13" s="25"/>
      <c r="NQ13" s="25"/>
      <c r="NR13" s="25"/>
      <c r="NS13" s="25"/>
      <c r="NT13" s="25"/>
      <c r="NU13" s="25"/>
      <c r="NV13" s="25"/>
      <c r="NW13" s="25"/>
      <c r="NX13" s="25"/>
      <c r="NY13" s="25"/>
      <c r="NZ13" s="25"/>
      <c r="OA13" s="25"/>
      <c r="OB13" s="25"/>
      <c r="OC13" s="25"/>
      <c r="OD13" s="25"/>
      <c r="OE13" s="25"/>
      <c r="OF13" s="25"/>
      <c r="OG13" s="25"/>
      <c r="OH13" s="25"/>
      <c r="OI13" s="25"/>
      <c r="OJ13" s="25"/>
    </row>
    <row r="14" spans="1:401" ht="15.75" customHeight="1">
      <c r="A14" s="42"/>
      <c r="B14" s="44"/>
      <c r="C14" s="24"/>
      <c r="D14" s="41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</row>
    <row r="15" spans="1:401" ht="15.75" customHeight="1">
      <c r="A15" s="42"/>
      <c r="B15" s="44"/>
      <c r="C15" s="24"/>
      <c r="D15" s="41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25"/>
      <c r="MK15" s="25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25"/>
      <c r="MY15" s="25"/>
      <c r="MZ15" s="25"/>
      <c r="NA15" s="25"/>
      <c r="NB15" s="25"/>
      <c r="NC15" s="25"/>
      <c r="ND15" s="25"/>
      <c r="NE15" s="25"/>
      <c r="NF15" s="25"/>
      <c r="NG15" s="25"/>
      <c r="NH15" s="25"/>
      <c r="NI15" s="25"/>
      <c r="NJ15" s="25"/>
      <c r="NK15" s="25"/>
      <c r="NL15" s="25"/>
      <c r="NM15" s="25"/>
      <c r="NN15" s="25"/>
      <c r="NO15" s="25"/>
      <c r="NP15" s="25"/>
      <c r="NQ15" s="25"/>
      <c r="NR15" s="25"/>
      <c r="NS15" s="25"/>
      <c r="NT15" s="25"/>
      <c r="NU15" s="25"/>
      <c r="NV15" s="25"/>
      <c r="NW15" s="25"/>
      <c r="NX15" s="25"/>
      <c r="NY15" s="25"/>
      <c r="NZ15" s="25"/>
      <c r="OA15" s="25"/>
      <c r="OB15" s="25"/>
      <c r="OC15" s="25"/>
      <c r="OD15" s="25"/>
      <c r="OE15" s="25"/>
      <c r="OF15" s="25"/>
      <c r="OG15" s="25"/>
      <c r="OH15" s="25"/>
      <c r="OI15" s="25"/>
      <c r="OJ15" s="25"/>
    </row>
    <row r="16" spans="1:401" ht="15.75" customHeight="1">
      <c r="A16" s="42"/>
      <c r="B16" s="44"/>
      <c r="C16" s="24"/>
      <c r="D16" s="41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5"/>
      <c r="JS16" s="25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  <c r="LI16" s="25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25"/>
      <c r="LW16" s="25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  <c r="MI16" s="25"/>
      <c r="MJ16" s="25"/>
      <c r="MK16" s="25"/>
      <c r="ML16" s="25"/>
      <c r="MM16" s="25"/>
      <c r="MN16" s="25"/>
      <c r="MO16" s="25"/>
      <c r="MP16" s="25"/>
      <c r="MQ16" s="25"/>
      <c r="MR16" s="25"/>
      <c r="MS16" s="25"/>
      <c r="MT16" s="25"/>
      <c r="MU16" s="25"/>
      <c r="MV16" s="25"/>
      <c r="MW16" s="25"/>
      <c r="MX16" s="25"/>
      <c r="MY16" s="25"/>
      <c r="MZ16" s="25"/>
      <c r="NA16" s="25"/>
      <c r="NB16" s="25"/>
      <c r="NC16" s="25"/>
      <c r="ND16" s="25"/>
      <c r="NE16" s="25"/>
      <c r="NF16" s="25"/>
      <c r="NG16" s="25"/>
      <c r="NH16" s="25"/>
      <c r="NI16" s="25"/>
      <c r="NJ16" s="25"/>
      <c r="NK16" s="25"/>
      <c r="NL16" s="25"/>
      <c r="NM16" s="25"/>
      <c r="NN16" s="25"/>
      <c r="NO16" s="25"/>
      <c r="NP16" s="25"/>
      <c r="NQ16" s="25"/>
      <c r="NR16" s="25"/>
      <c r="NS16" s="25"/>
      <c r="NT16" s="25"/>
      <c r="NU16" s="25"/>
      <c r="NV16" s="25"/>
      <c r="NW16" s="25"/>
      <c r="NX16" s="25"/>
      <c r="NY16" s="25"/>
      <c r="NZ16" s="25"/>
      <c r="OA16" s="25"/>
      <c r="OB16" s="25"/>
      <c r="OC16" s="25"/>
      <c r="OD16" s="25"/>
      <c r="OE16" s="25"/>
      <c r="OF16" s="25"/>
      <c r="OG16" s="25"/>
      <c r="OH16" s="25"/>
      <c r="OI16" s="25"/>
      <c r="OJ16" s="25"/>
    </row>
    <row r="17" spans="1:400" ht="15.75" customHeight="1">
      <c r="A17" s="42"/>
      <c r="B17" s="44"/>
      <c r="C17" s="24"/>
      <c r="D17" s="41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5"/>
      <c r="MS17" s="25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25"/>
      <c r="NG17" s="25"/>
      <c r="NH17" s="25"/>
      <c r="NI17" s="25"/>
      <c r="NJ17" s="25"/>
      <c r="NK17" s="25"/>
      <c r="NL17" s="25"/>
      <c r="NM17" s="25"/>
      <c r="NN17" s="25"/>
      <c r="NO17" s="25"/>
      <c r="NP17" s="25"/>
      <c r="NQ17" s="25"/>
      <c r="NR17" s="25"/>
      <c r="NS17" s="25"/>
      <c r="NT17" s="25"/>
      <c r="NU17" s="25"/>
      <c r="NV17" s="25"/>
      <c r="NW17" s="25"/>
      <c r="NX17" s="25"/>
      <c r="NY17" s="25"/>
      <c r="NZ17" s="25"/>
      <c r="OA17" s="25"/>
      <c r="OB17" s="25"/>
      <c r="OC17" s="25"/>
      <c r="OD17" s="25"/>
      <c r="OE17" s="25"/>
      <c r="OF17" s="25"/>
      <c r="OG17" s="25"/>
      <c r="OH17" s="25"/>
      <c r="OI17" s="25"/>
      <c r="OJ17" s="25"/>
    </row>
    <row r="18" spans="1:400" ht="15.75" customHeight="1">
      <c r="A18" s="42"/>
      <c r="B18" s="44"/>
      <c r="C18" s="24"/>
      <c r="D18" s="41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  <c r="IV18" s="25"/>
      <c r="IW18" s="25"/>
      <c r="IX18" s="25"/>
      <c r="IY18" s="25"/>
      <c r="IZ18" s="25"/>
      <c r="JA18" s="25"/>
      <c r="JB18" s="25"/>
      <c r="JC18" s="25"/>
      <c r="JD18" s="25"/>
      <c r="JE18" s="25"/>
      <c r="JF18" s="25"/>
      <c r="JG18" s="25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25"/>
      <c r="JS18" s="25"/>
      <c r="JT18" s="25"/>
      <c r="JU18" s="25"/>
      <c r="JV18" s="25"/>
      <c r="JW18" s="25"/>
      <c r="JX18" s="25"/>
      <c r="JY18" s="25"/>
      <c r="JZ18" s="25"/>
      <c r="KA18" s="25"/>
      <c r="KB18" s="25"/>
      <c r="KC18" s="25"/>
      <c r="KD18" s="25"/>
      <c r="KE18" s="25"/>
      <c r="KF18" s="25"/>
      <c r="KG18" s="25"/>
      <c r="KH18" s="25"/>
      <c r="KI18" s="25"/>
      <c r="KJ18" s="25"/>
      <c r="KK18" s="25"/>
      <c r="KL18" s="25"/>
      <c r="KM18" s="25"/>
      <c r="KN18" s="25"/>
      <c r="KO18" s="25"/>
      <c r="KP18" s="25"/>
      <c r="KQ18" s="25"/>
      <c r="KR18" s="25"/>
      <c r="KS18" s="25"/>
      <c r="KT18" s="25"/>
      <c r="KU18" s="25"/>
      <c r="KV18" s="25"/>
      <c r="KW18" s="25"/>
      <c r="KX18" s="25"/>
      <c r="KY18" s="25"/>
      <c r="KZ18" s="25"/>
      <c r="LA18" s="25"/>
      <c r="LB18" s="25"/>
      <c r="LC18" s="25"/>
      <c r="LD18" s="25"/>
      <c r="LE18" s="25"/>
      <c r="LF18" s="25"/>
      <c r="LG18" s="25"/>
      <c r="LH18" s="25"/>
      <c r="LI18" s="25"/>
      <c r="LJ18" s="25"/>
      <c r="LK18" s="25"/>
      <c r="LL18" s="25"/>
      <c r="LM18" s="25"/>
      <c r="LN18" s="25"/>
      <c r="LO18" s="25"/>
      <c r="LP18" s="25"/>
      <c r="LQ18" s="25"/>
      <c r="LR18" s="25"/>
      <c r="LS18" s="25"/>
      <c r="LT18" s="25"/>
      <c r="LU18" s="25"/>
      <c r="LV18" s="25"/>
      <c r="LW18" s="25"/>
      <c r="LX18" s="25"/>
      <c r="LY18" s="25"/>
      <c r="LZ18" s="25"/>
      <c r="MA18" s="25"/>
      <c r="MB18" s="25"/>
      <c r="MC18" s="25"/>
      <c r="MD18" s="25"/>
      <c r="ME18" s="25"/>
      <c r="MF18" s="25"/>
      <c r="MG18" s="25"/>
      <c r="MH18" s="25"/>
      <c r="MI18" s="25"/>
      <c r="MJ18" s="25"/>
      <c r="MK18" s="25"/>
      <c r="ML18" s="25"/>
      <c r="MM18" s="25"/>
      <c r="MN18" s="25"/>
      <c r="MO18" s="25"/>
      <c r="MP18" s="25"/>
      <c r="MQ18" s="25"/>
      <c r="MR18" s="25"/>
      <c r="MS18" s="25"/>
      <c r="MT18" s="25"/>
      <c r="MU18" s="25"/>
      <c r="MV18" s="25"/>
      <c r="MW18" s="25"/>
      <c r="MX18" s="25"/>
      <c r="MY18" s="25"/>
      <c r="MZ18" s="25"/>
      <c r="NA18" s="25"/>
      <c r="NB18" s="25"/>
      <c r="NC18" s="25"/>
      <c r="ND18" s="25"/>
      <c r="NE18" s="25"/>
      <c r="NF18" s="25"/>
      <c r="NG18" s="25"/>
      <c r="NH18" s="25"/>
      <c r="NI18" s="25"/>
      <c r="NJ18" s="25"/>
      <c r="NK18" s="25"/>
      <c r="NL18" s="25"/>
      <c r="NM18" s="25"/>
      <c r="NN18" s="25"/>
      <c r="NO18" s="25"/>
      <c r="NP18" s="25"/>
      <c r="NQ18" s="25"/>
      <c r="NR18" s="25"/>
      <c r="NS18" s="25"/>
      <c r="NT18" s="25"/>
      <c r="NU18" s="25"/>
      <c r="NV18" s="25"/>
      <c r="NW18" s="25"/>
      <c r="NX18" s="25"/>
      <c r="NY18" s="25"/>
      <c r="NZ18" s="25"/>
      <c r="OA18" s="25"/>
      <c r="OB18" s="25"/>
      <c r="OC18" s="25"/>
      <c r="OD18" s="25"/>
      <c r="OE18" s="25"/>
      <c r="OF18" s="25"/>
      <c r="OG18" s="25"/>
      <c r="OH18" s="25"/>
      <c r="OI18" s="25"/>
      <c r="OJ18" s="25"/>
    </row>
    <row r="19" spans="1:400" ht="15.75" customHeight="1">
      <c r="A19" s="42"/>
      <c r="B19" s="44"/>
      <c r="C19" s="24"/>
      <c r="D19" s="41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  <c r="IV19" s="25"/>
      <c r="IW19" s="25"/>
      <c r="IX19" s="25"/>
      <c r="IY19" s="25"/>
      <c r="IZ19" s="25"/>
      <c r="JA19" s="25"/>
      <c r="JB19" s="25"/>
      <c r="JC19" s="25"/>
      <c r="JD19" s="25"/>
      <c r="JE19" s="25"/>
      <c r="JF19" s="25"/>
      <c r="JG19" s="25"/>
      <c r="JH19" s="25"/>
      <c r="JI19" s="25"/>
      <c r="JJ19" s="25"/>
      <c r="JK19" s="25"/>
      <c r="JL19" s="25"/>
      <c r="JM19" s="25"/>
      <c r="JN19" s="25"/>
      <c r="JO19" s="25"/>
      <c r="JP19" s="25"/>
      <c r="JQ19" s="25"/>
      <c r="JR19" s="25"/>
      <c r="JS19" s="25"/>
      <c r="JT19" s="25"/>
      <c r="JU19" s="25"/>
      <c r="JV19" s="25"/>
      <c r="JW19" s="25"/>
      <c r="JX19" s="25"/>
      <c r="JY19" s="25"/>
      <c r="JZ19" s="25"/>
      <c r="KA19" s="25"/>
      <c r="KB19" s="25"/>
      <c r="KC19" s="25"/>
      <c r="KD19" s="25"/>
      <c r="KE19" s="25"/>
      <c r="KF19" s="25"/>
      <c r="KG19" s="25"/>
      <c r="KH19" s="25"/>
      <c r="KI19" s="25"/>
      <c r="KJ19" s="25"/>
      <c r="KK19" s="25"/>
      <c r="KL19" s="25"/>
      <c r="KM19" s="25"/>
      <c r="KN19" s="25"/>
      <c r="KO19" s="25"/>
      <c r="KP19" s="25"/>
      <c r="KQ19" s="25"/>
      <c r="KR19" s="25"/>
      <c r="KS19" s="25"/>
      <c r="KT19" s="25"/>
      <c r="KU19" s="25"/>
      <c r="KV19" s="25"/>
      <c r="KW19" s="25"/>
      <c r="KX19" s="25"/>
      <c r="KY19" s="25"/>
      <c r="KZ19" s="25"/>
      <c r="LA19" s="25"/>
      <c r="LB19" s="25"/>
      <c r="LC19" s="25"/>
      <c r="LD19" s="25"/>
      <c r="LE19" s="25"/>
      <c r="LF19" s="25"/>
      <c r="LG19" s="25"/>
      <c r="LH19" s="25"/>
      <c r="LI19" s="25"/>
      <c r="LJ19" s="25"/>
      <c r="LK19" s="25"/>
      <c r="LL19" s="25"/>
      <c r="LM19" s="25"/>
      <c r="LN19" s="25"/>
      <c r="LO19" s="25"/>
      <c r="LP19" s="25"/>
      <c r="LQ19" s="25"/>
      <c r="LR19" s="25"/>
      <c r="LS19" s="25"/>
      <c r="LT19" s="25"/>
      <c r="LU19" s="25"/>
      <c r="LV19" s="25"/>
      <c r="LW19" s="25"/>
      <c r="LX19" s="25"/>
      <c r="LY19" s="25"/>
      <c r="LZ19" s="25"/>
      <c r="MA19" s="25"/>
      <c r="MB19" s="25"/>
      <c r="MC19" s="25"/>
      <c r="MD19" s="25"/>
      <c r="ME19" s="25"/>
      <c r="MF19" s="25"/>
      <c r="MG19" s="25"/>
      <c r="MH19" s="25"/>
      <c r="MI19" s="25"/>
      <c r="MJ19" s="25"/>
      <c r="MK19" s="25"/>
      <c r="ML19" s="25"/>
      <c r="MM19" s="25"/>
      <c r="MN19" s="25"/>
      <c r="MO19" s="25"/>
      <c r="MP19" s="25"/>
      <c r="MQ19" s="25"/>
      <c r="MR19" s="25"/>
      <c r="MS19" s="25"/>
      <c r="MT19" s="25"/>
      <c r="MU19" s="25"/>
      <c r="MV19" s="25"/>
      <c r="MW19" s="25"/>
      <c r="MX19" s="25"/>
      <c r="MY19" s="25"/>
      <c r="MZ19" s="25"/>
      <c r="NA19" s="25"/>
      <c r="NB19" s="25"/>
      <c r="NC19" s="25"/>
      <c r="ND19" s="25"/>
      <c r="NE19" s="25"/>
      <c r="NF19" s="25"/>
      <c r="NG19" s="25"/>
      <c r="NH19" s="25"/>
      <c r="NI19" s="25"/>
      <c r="NJ19" s="25"/>
      <c r="NK19" s="25"/>
      <c r="NL19" s="25"/>
      <c r="NM19" s="25"/>
      <c r="NN19" s="25"/>
      <c r="NO19" s="25"/>
      <c r="NP19" s="25"/>
      <c r="NQ19" s="25"/>
      <c r="NR19" s="25"/>
      <c r="NS19" s="25"/>
      <c r="NT19" s="25"/>
      <c r="NU19" s="25"/>
      <c r="NV19" s="25"/>
      <c r="NW19" s="25"/>
      <c r="NX19" s="25"/>
      <c r="NY19" s="25"/>
      <c r="NZ19" s="25"/>
      <c r="OA19" s="25"/>
      <c r="OB19" s="25"/>
      <c r="OC19" s="25"/>
      <c r="OD19" s="25"/>
      <c r="OE19" s="25"/>
      <c r="OF19" s="25"/>
      <c r="OG19" s="25"/>
      <c r="OH19" s="25"/>
      <c r="OI19" s="25"/>
      <c r="OJ19" s="25"/>
    </row>
    <row r="20" spans="1:400" ht="15.75" customHeight="1">
      <c r="A20" s="42"/>
      <c r="B20" s="44"/>
      <c r="C20" s="24"/>
      <c r="D20" s="41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  <c r="IU20" s="25"/>
      <c r="IV20" s="25"/>
      <c r="IW20" s="25"/>
      <c r="IX20" s="25"/>
      <c r="IY20" s="25"/>
      <c r="IZ20" s="25"/>
      <c r="JA20" s="25"/>
      <c r="JB20" s="25"/>
      <c r="JC20" s="25"/>
      <c r="JD20" s="25"/>
      <c r="JE20" s="25"/>
      <c r="JF20" s="25"/>
      <c r="JG20" s="25"/>
      <c r="JH20" s="25"/>
      <c r="JI20" s="25"/>
      <c r="JJ20" s="25"/>
      <c r="JK20" s="25"/>
      <c r="JL20" s="25"/>
      <c r="JM20" s="25"/>
      <c r="JN20" s="25"/>
      <c r="JO20" s="25"/>
      <c r="JP20" s="25"/>
      <c r="JQ20" s="25"/>
      <c r="JR20" s="25"/>
      <c r="JS20" s="25"/>
      <c r="JT20" s="25"/>
      <c r="JU20" s="25"/>
      <c r="JV20" s="25"/>
      <c r="JW20" s="25"/>
      <c r="JX20" s="25"/>
      <c r="JY20" s="25"/>
      <c r="JZ20" s="25"/>
      <c r="KA20" s="25"/>
      <c r="KB20" s="25"/>
      <c r="KC20" s="25"/>
      <c r="KD20" s="25"/>
      <c r="KE20" s="25"/>
      <c r="KF20" s="25"/>
      <c r="KG20" s="25"/>
      <c r="KH20" s="25"/>
      <c r="KI20" s="25"/>
      <c r="KJ20" s="25"/>
      <c r="KK20" s="25"/>
      <c r="KL20" s="25"/>
      <c r="KM20" s="25"/>
      <c r="KN20" s="25"/>
      <c r="KO20" s="25"/>
      <c r="KP20" s="25"/>
      <c r="KQ20" s="25"/>
      <c r="KR20" s="25"/>
      <c r="KS20" s="25"/>
      <c r="KT20" s="25"/>
      <c r="KU20" s="25"/>
      <c r="KV20" s="25"/>
      <c r="KW20" s="25"/>
      <c r="KX20" s="25"/>
      <c r="KY20" s="25"/>
      <c r="KZ20" s="25"/>
      <c r="LA20" s="25"/>
      <c r="LB20" s="25"/>
      <c r="LC20" s="25"/>
      <c r="LD20" s="25"/>
      <c r="LE20" s="25"/>
      <c r="LF20" s="25"/>
      <c r="LG20" s="25"/>
      <c r="LH20" s="25"/>
      <c r="LI20" s="25"/>
      <c r="LJ20" s="25"/>
      <c r="LK20" s="25"/>
      <c r="LL20" s="25"/>
      <c r="LM20" s="25"/>
      <c r="LN20" s="25"/>
      <c r="LO20" s="25"/>
      <c r="LP20" s="25"/>
      <c r="LQ20" s="25"/>
      <c r="LR20" s="25"/>
      <c r="LS20" s="25"/>
      <c r="LT20" s="25"/>
      <c r="LU20" s="25"/>
      <c r="LV20" s="25"/>
      <c r="LW20" s="25"/>
      <c r="LX20" s="25"/>
      <c r="LY20" s="25"/>
      <c r="LZ20" s="25"/>
      <c r="MA20" s="25"/>
      <c r="MB20" s="25"/>
      <c r="MC20" s="25"/>
      <c r="MD20" s="25"/>
      <c r="ME20" s="25"/>
      <c r="MF20" s="25"/>
      <c r="MG20" s="25"/>
      <c r="MH20" s="25"/>
      <c r="MI20" s="25"/>
      <c r="MJ20" s="25"/>
      <c r="MK20" s="25"/>
      <c r="ML20" s="25"/>
      <c r="MM20" s="25"/>
      <c r="MN20" s="25"/>
      <c r="MO20" s="25"/>
      <c r="MP20" s="25"/>
      <c r="MQ20" s="25"/>
      <c r="MR20" s="25"/>
      <c r="MS20" s="25"/>
      <c r="MT20" s="25"/>
      <c r="MU20" s="25"/>
      <c r="MV20" s="25"/>
      <c r="MW20" s="25"/>
      <c r="MX20" s="25"/>
      <c r="MY20" s="25"/>
      <c r="MZ20" s="25"/>
      <c r="NA20" s="25"/>
      <c r="NB20" s="25"/>
      <c r="NC20" s="25"/>
      <c r="ND20" s="25"/>
      <c r="NE20" s="25"/>
      <c r="NF20" s="25"/>
      <c r="NG20" s="25"/>
      <c r="NH20" s="25"/>
      <c r="NI20" s="25"/>
      <c r="NJ20" s="25"/>
      <c r="NK20" s="25"/>
      <c r="NL20" s="25"/>
      <c r="NM20" s="25"/>
      <c r="NN20" s="25"/>
      <c r="NO20" s="25"/>
      <c r="NP20" s="25"/>
      <c r="NQ20" s="25"/>
      <c r="NR20" s="25"/>
      <c r="NS20" s="25"/>
      <c r="NT20" s="25"/>
      <c r="NU20" s="25"/>
      <c r="NV20" s="25"/>
      <c r="NW20" s="25"/>
      <c r="NX20" s="25"/>
      <c r="NY20" s="25"/>
      <c r="NZ20" s="25"/>
      <c r="OA20" s="25"/>
      <c r="OB20" s="25"/>
      <c r="OC20" s="25"/>
      <c r="OD20" s="25"/>
      <c r="OE20" s="25"/>
      <c r="OF20" s="25"/>
      <c r="OG20" s="25"/>
      <c r="OH20" s="25"/>
      <c r="OI20" s="25"/>
      <c r="OJ20" s="25"/>
    </row>
    <row r="21" spans="1:400" ht="15.75" customHeight="1">
      <c r="A21" s="42"/>
      <c r="B21" s="44"/>
      <c r="C21" s="24"/>
      <c r="D21" s="41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  <c r="IU21" s="25"/>
      <c r="IV21" s="25"/>
      <c r="IW21" s="25"/>
      <c r="IX21" s="25"/>
      <c r="IY21" s="25"/>
      <c r="IZ21" s="25"/>
      <c r="JA21" s="25"/>
      <c r="JB21" s="25"/>
      <c r="JC21" s="25"/>
      <c r="JD21" s="25"/>
      <c r="JE21" s="25"/>
      <c r="JF21" s="25"/>
      <c r="JG21" s="25"/>
      <c r="JH21" s="25"/>
      <c r="JI21" s="25"/>
      <c r="JJ21" s="25"/>
      <c r="JK21" s="25"/>
      <c r="JL21" s="25"/>
      <c r="JM21" s="25"/>
      <c r="JN21" s="25"/>
      <c r="JO21" s="25"/>
      <c r="JP21" s="25"/>
      <c r="JQ21" s="25"/>
      <c r="JR21" s="25"/>
      <c r="JS21" s="25"/>
      <c r="JT21" s="25"/>
      <c r="JU21" s="25"/>
      <c r="JV21" s="25"/>
      <c r="JW21" s="25"/>
      <c r="JX21" s="25"/>
      <c r="JY21" s="25"/>
      <c r="JZ21" s="25"/>
      <c r="KA21" s="25"/>
      <c r="KB21" s="25"/>
      <c r="KC21" s="25"/>
      <c r="KD21" s="25"/>
      <c r="KE21" s="25"/>
      <c r="KF21" s="25"/>
      <c r="KG21" s="25"/>
      <c r="KH21" s="25"/>
      <c r="KI21" s="25"/>
      <c r="KJ21" s="25"/>
      <c r="KK21" s="25"/>
      <c r="KL21" s="25"/>
      <c r="KM21" s="25"/>
      <c r="KN21" s="25"/>
      <c r="KO21" s="25"/>
      <c r="KP21" s="25"/>
      <c r="KQ21" s="25"/>
      <c r="KR21" s="25"/>
      <c r="KS21" s="25"/>
      <c r="KT21" s="25"/>
      <c r="KU21" s="25"/>
      <c r="KV21" s="25"/>
      <c r="KW21" s="25"/>
      <c r="KX21" s="25"/>
      <c r="KY21" s="25"/>
      <c r="KZ21" s="25"/>
      <c r="LA21" s="25"/>
      <c r="LB21" s="25"/>
      <c r="LC21" s="25"/>
      <c r="LD21" s="25"/>
      <c r="LE21" s="25"/>
      <c r="LF21" s="25"/>
      <c r="LG21" s="25"/>
      <c r="LH21" s="25"/>
      <c r="LI21" s="25"/>
      <c r="LJ21" s="25"/>
      <c r="LK21" s="25"/>
      <c r="LL21" s="25"/>
      <c r="LM21" s="25"/>
      <c r="LN21" s="25"/>
      <c r="LO21" s="25"/>
      <c r="LP21" s="25"/>
      <c r="LQ21" s="25"/>
      <c r="LR21" s="25"/>
      <c r="LS21" s="25"/>
      <c r="LT21" s="25"/>
      <c r="LU21" s="25"/>
      <c r="LV21" s="25"/>
      <c r="LW21" s="25"/>
      <c r="LX21" s="25"/>
      <c r="LY21" s="25"/>
      <c r="LZ21" s="25"/>
      <c r="MA21" s="25"/>
      <c r="MB21" s="25"/>
      <c r="MC21" s="25"/>
      <c r="MD21" s="25"/>
      <c r="ME21" s="25"/>
      <c r="MF21" s="25"/>
      <c r="MG21" s="25"/>
      <c r="MH21" s="25"/>
      <c r="MI21" s="25"/>
      <c r="MJ21" s="25"/>
      <c r="MK21" s="25"/>
      <c r="ML21" s="25"/>
      <c r="MM21" s="25"/>
      <c r="MN21" s="25"/>
      <c r="MO21" s="25"/>
      <c r="MP21" s="25"/>
      <c r="MQ21" s="25"/>
      <c r="MR21" s="25"/>
      <c r="MS21" s="25"/>
      <c r="MT21" s="25"/>
      <c r="MU21" s="25"/>
      <c r="MV21" s="25"/>
      <c r="MW21" s="25"/>
      <c r="MX21" s="25"/>
      <c r="MY21" s="25"/>
      <c r="MZ21" s="25"/>
      <c r="NA21" s="25"/>
      <c r="NB21" s="25"/>
      <c r="NC21" s="25"/>
      <c r="ND21" s="25"/>
      <c r="NE21" s="25"/>
      <c r="NF21" s="25"/>
      <c r="NG21" s="25"/>
      <c r="NH21" s="25"/>
      <c r="NI21" s="25"/>
      <c r="NJ21" s="25"/>
      <c r="NK21" s="25"/>
      <c r="NL21" s="25"/>
      <c r="NM21" s="25"/>
      <c r="NN21" s="25"/>
      <c r="NO21" s="25"/>
      <c r="NP21" s="25"/>
      <c r="NQ21" s="25"/>
      <c r="NR21" s="25"/>
      <c r="NS21" s="25"/>
      <c r="NT21" s="25"/>
      <c r="NU21" s="25"/>
      <c r="NV21" s="25"/>
      <c r="NW21" s="25"/>
      <c r="NX21" s="25"/>
      <c r="NY21" s="25"/>
      <c r="NZ21" s="25"/>
      <c r="OA21" s="25"/>
      <c r="OB21" s="25"/>
      <c r="OC21" s="25"/>
      <c r="OD21" s="25"/>
      <c r="OE21" s="25"/>
      <c r="OF21" s="25"/>
      <c r="OG21" s="25"/>
      <c r="OH21" s="25"/>
      <c r="OI21" s="25"/>
      <c r="OJ21" s="25"/>
    </row>
    <row r="22" spans="1:400" ht="15.75" customHeight="1"/>
    <row r="23" spans="1:400" ht="15.75" customHeight="1"/>
    <row r="24" spans="1:400" ht="15.75" customHeight="1"/>
    <row r="25" spans="1:400" ht="15.75" customHeight="1"/>
    <row r="26" spans="1:400" ht="15.75" customHeight="1"/>
    <row r="27" spans="1:400" ht="15.75" customHeight="1"/>
    <row r="28" spans="1:400" ht="15.75" customHeight="1"/>
    <row r="29" spans="1:400" ht="15.75" customHeight="1"/>
    <row r="30" spans="1:400" ht="15.75" customHeight="1"/>
    <row r="31" spans="1:400" ht="15.75" customHeight="1"/>
    <row r="32" spans="1:400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</sheetData>
  <mergeCells count="3">
    <mergeCell ref="B2:C2"/>
    <mergeCell ref="B4:C5"/>
    <mergeCell ref="B3:C3"/>
  </mergeCells>
  <phoneticPr fontId="9" type="noConversion"/>
  <conditionalFormatting sqref="D3:OJ3">
    <cfRule type="expression" dxfId="14" priority="3591" stopIfTrue="1">
      <formula>AND(WEEKDAY(D$5,1)=1)</formula>
    </cfRule>
  </conditionalFormatting>
  <conditionalFormatting sqref="D3:OJ3">
    <cfRule type="expression" dxfId="13" priority="3593" stopIfTrue="1">
      <formula>AND(WEEKDAY(D$5,1)&lt;&gt;5)</formula>
    </cfRule>
  </conditionalFormatting>
  <conditionalFormatting sqref="D2:OJ2">
    <cfRule type="expression" dxfId="8" priority="22">
      <formula>AND(D4=EOMONTH(D4,0))</formula>
    </cfRule>
  </conditionalFormatting>
  <conditionalFormatting sqref="D4:OJ5">
    <cfRule type="expression" dxfId="12" priority="27566" stopIfTrue="1">
      <formula>D4=TODAY()</formula>
    </cfRule>
    <cfRule type="expression" dxfId="11" priority="27567" stopIfTrue="1">
      <formula>AND(D$1=0)</formula>
    </cfRule>
  </conditionalFormatting>
  <conditionalFormatting sqref="D6:OJ21">
    <cfRule type="expression" dxfId="10" priority="27568" stopIfTrue="1">
      <formula>AND(D$1=0,D6="")</formula>
    </cfRule>
    <cfRule type="expression" dxfId="9" priority="27569" stopIfTrue="1">
      <formula>ISNUMBER(D6)</formula>
    </cfRule>
  </conditionalFormatting>
  <pageMargins left="0" right="0" top="0" bottom="0" header="0" footer="0"/>
  <pageSetup paperSize="9" scale="64" orientation="landscape" r:id="rId1"/>
  <headerFooter alignWithMargins="0"/>
  <colBreaks count="11" manualBreakCount="11">
    <brk id="34" max="64" man="1"/>
    <brk id="64" max="64" man="1"/>
    <brk id="95" max="64" man="1"/>
    <brk id="126" max="64" man="1"/>
    <brk id="156" max="64" man="1"/>
    <brk id="187" max="64" man="1"/>
    <brk id="217" max="64" man="1"/>
    <brk id="248" max="64" man="1"/>
    <brk id="279" max="64" man="1"/>
    <brk id="307" max="64" man="1"/>
    <brk id="338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>
    <tabColor rgb="FF0070C0"/>
  </sheetPr>
  <dimension ref="A1:F298"/>
  <sheetViews>
    <sheetView showGridLines="0" zoomScaleNormal="100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2.75"/>
  <cols>
    <col min="1" max="1" width="14" style="27" customWidth="1"/>
    <col min="2" max="2" width="10.5703125" style="27" customWidth="1"/>
    <col min="3" max="3" width="21.5703125" style="15" customWidth="1"/>
    <col min="4" max="4" width="11.140625" style="15" customWidth="1"/>
    <col min="5" max="5" width="23.85546875" style="15" customWidth="1"/>
    <col min="6" max="6" width="13.5703125" style="15" customWidth="1"/>
    <col min="7" max="16384" width="11.42578125" style="15"/>
  </cols>
  <sheetData>
    <row r="1" spans="1:6" ht="34.5" customHeight="1">
      <c r="A1" s="36" t="s">
        <v>5</v>
      </c>
      <c r="B1" s="40">
        <v>2015</v>
      </c>
      <c r="C1" s="39" t="str">
        <f>IF(AND(Lundi=TRUE,Mardi=TRUE,Mercredi=TRUE,Jeudi=TRUE,Vendredi=TRUE,Samedi=TRUE,Dimanche=TRUE),"Il doit y avoir une erreur !","Indiquez les jours chômés")</f>
        <v>Indiquez les jours chômés</v>
      </c>
      <c r="D1" s="52" t="s">
        <v>4</v>
      </c>
      <c r="E1" s="52"/>
      <c r="F1" s="28" t="s">
        <v>2</v>
      </c>
    </row>
    <row r="2" spans="1:6" ht="18.75" customHeight="1">
      <c r="A2" s="14" t="b">
        <v>0</v>
      </c>
      <c r="C2" s="53"/>
      <c r="D2" s="17" t="str">
        <f>IF(F2,DATE(AN,1,1),"")</f>
        <v/>
      </c>
      <c r="E2" s="32" t="s">
        <v>20</v>
      </c>
      <c r="F2" s="18" t="b">
        <v>0</v>
      </c>
    </row>
    <row r="3" spans="1:6" ht="18.75" customHeight="1">
      <c r="A3" s="14" t="b">
        <v>0</v>
      </c>
      <c r="B3" s="21"/>
      <c r="C3" s="54"/>
      <c r="D3" s="17" t="str">
        <f>IF(F3,DATE(AN,3,29.56+0.979*MOD(204-11*MOD(AN,19),30)-WEEKDAY(DATE(AN,3,28.56+0.979*MOD(204-11*MOD(AN,19),30))))-2,"")</f>
        <v/>
      </c>
      <c r="E3" s="32" t="s">
        <v>7</v>
      </c>
      <c r="F3" s="18" t="b">
        <v>0</v>
      </c>
    </row>
    <row r="4" spans="1:6" ht="18.75" customHeight="1">
      <c r="A4" s="14" t="b">
        <v>0</v>
      </c>
      <c r="B4" s="16"/>
      <c r="C4" s="54"/>
      <c r="D4" s="17" t="str">
        <f>IF(F4,DATE(AN,3,29.56+0.979*MOD(204-11*MOD(AN,19),30)-WEEKDAY(DATE(AN,3,28.56+0.979*MOD(204-11*MOD(AN,19),30))))+1,"")</f>
        <v/>
      </c>
      <c r="E4" s="32" t="s">
        <v>8</v>
      </c>
      <c r="F4" s="18" t="b">
        <v>0</v>
      </c>
    </row>
    <row r="5" spans="1:6" ht="18.75" customHeight="1">
      <c r="A5" s="14" t="b">
        <v>0</v>
      </c>
      <c r="B5" s="21"/>
      <c r="C5" s="54"/>
      <c r="D5" s="17" t="str">
        <f>IF(F5,DATE(AN,5,1),"")</f>
        <v/>
      </c>
      <c r="E5" s="32" t="s">
        <v>9</v>
      </c>
      <c r="F5" s="18" t="b">
        <v>0</v>
      </c>
    </row>
    <row r="6" spans="1:6" ht="18.75" customHeight="1">
      <c r="A6" s="14" t="b">
        <v>0</v>
      </c>
      <c r="B6" s="16"/>
      <c r="C6" s="54"/>
      <c r="D6" s="17" t="str">
        <f>IF(F6,DATE(AN,5,8),"")</f>
        <v/>
      </c>
      <c r="E6" s="32" t="s">
        <v>10</v>
      </c>
      <c r="F6" s="18" t="b">
        <v>0</v>
      </c>
    </row>
    <row r="7" spans="1:6" ht="18.75" customHeight="1">
      <c r="A7" s="14" t="b">
        <v>0</v>
      </c>
      <c r="B7" s="21"/>
      <c r="C7" s="54"/>
      <c r="D7" s="17" t="str">
        <f>IF(F7,DATE(AN,3,29.56+0.979*MOD(204-11*MOD(AN,19),30)-WEEKDAY(DATE(AN,3,28.56+0.979*MOD(204-11*MOD(AN,19),30))))+1+38,"")</f>
        <v/>
      </c>
      <c r="E7" s="32" t="s">
        <v>11</v>
      </c>
      <c r="F7" s="18" t="b">
        <v>0</v>
      </c>
    </row>
    <row r="8" spans="1:6" ht="18" customHeight="1">
      <c r="A8" s="14" t="b">
        <v>0</v>
      </c>
      <c r="B8" s="16"/>
      <c r="C8" s="54"/>
      <c r="D8" s="17" t="str">
        <f>IF(F8,DATE(AN,3,29.56+0.979*MOD(204-11*MOD(AN,19),30)-WEEKDAY(DATE(AN,3,28.56+0.979*MOD(204-11*MOD(AN,19),30))))+1+49,"")</f>
        <v/>
      </c>
      <c r="E8" s="32" t="s">
        <v>12</v>
      </c>
      <c r="F8" s="18" t="b">
        <v>0</v>
      </c>
    </row>
    <row r="9" spans="1:6" ht="18.75" customHeight="1">
      <c r="C9" s="55"/>
      <c r="D9" s="17" t="str">
        <f>IF(F9,DATE(AN,7,14),"")</f>
        <v/>
      </c>
      <c r="E9" s="32" t="s">
        <v>13</v>
      </c>
      <c r="F9" s="18" t="b">
        <v>0</v>
      </c>
    </row>
    <row r="10" spans="1:6" ht="18.75" customHeight="1">
      <c r="B10" s="21"/>
      <c r="D10" s="17" t="str">
        <f>IF(F10,DATE(AN,8,15),"")</f>
        <v/>
      </c>
      <c r="E10" s="32" t="s">
        <v>14</v>
      </c>
      <c r="F10" s="18" t="b">
        <v>0</v>
      </c>
    </row>
    <row r="11" spans="1:6" ht="18.75" customHeight="1">
      <c r="D11" s="17" t="str">
        <f>IF(F11,DATE(AN,11,1),"")</f>
        <v/>
      </c>
      <c r="E11" s="32" t="s">
        <v>15</v>
      </c>
      <c r="F11" s="18" t="b">
        <v>0</v>
      </c>
    </row>
    <row r="12" spans="1:6" ht="18.75" customHeight="1">
      <c r="D12" s="17" t="str">
        <f>IF(F12,DATE(AN,11,11),"")</f>
        <v/>
      </c>
      <c r="E12" s="32" t="s">
        <v>16</v>
      </c>
      <c r="F12" s="18" t="b">
        <v>0</v>
      </c>
    </row>
    <row r="13" spans="1:6" ht="18.75" customHeight="1">
      <c r="D13" s="17" t="str">
        <f>IF(F13,DATE(AN,12,25),"")</f>
        <v/>
      </c>
      <c r="E13" s="32" t="s">
        <v>17</v>
      </c>
      <c r="F13" s="18" t="b">
        <v>0</v>
      </c>
    </row>
    <row r="14" spans="1:6" ht="18.75" customHeight="1">
      <c r="D14" s="17" t="str">
        <f>IF(F14,DATE(AN,12,26),"")</f>
        <v/>
      </c>
      <c r="E14" s="32" t="s">
        <v>18</v>
      </c>
      <c r="F14" s="18" t="b">
        <v>0</v>
      </c>
    </row>
    <row r="15" spans="1:6" ht="18.75" customHeight="1">
      <c r="D15" s="17" t="str">
        <f>IF(F15,DATE(AN+1,1,1),"")</f>
        <v/>
      </c>
      <c r="E15" s="32" t="s">
        <v>21</v>
      </c>
      <c r="F15" s="18" t="b">
        <v>0</v>
      </c>
    </row>
    <row r="16" spans="1:6" ht="18.75" customHeight="1">
      <c r="D16" s="19"/>
      <c r="E16" s="33"/>
    </row>
    <row r="17" spans="4:5" ht="18.75" customHeight="1">
      <c r="D17" s="19"/>
      <c r="E17" s="33"/>
    </row>
    <row r="18" spans="4:5" ht="18.75" customHeight="1">
      <c r="D18" s="19"/>
      <c r="E18" s="33"/>
    </row>
    <row r="19" spans="4:5" ht="18.75" customHeight="1">
      <c r="D19" s="19"/>
      <c r="E19" s="33"/>
    </row>
    <row r="20" spans="4:5" ht="18.75" customHeight="1">
      <c r="D20" s="19"/>
      <c r="E20" s="33"/>
    </row>
    <row r="21" spans="4:5" ht="18.75" customHeight="1">
      <c r="D21" s="19"/>
      <c r="E21" s="33"/>
    </row>
    <row r="22" spans="4:5" ht="18.75" customHeight="1">
      <c r="D22" s="19"/>
      <c r="E22" s="33"/>
    </row>
    <row r="23" spans="4:5" ht="18.75" customHeight="1">
      <c r="D23" s="19"/>
      <c r="E23" s="33"/>
    </row>
    <row r="24" spans="4:5" ht="18.75" customHeight="1">
      <c r="D24" s="19"/>
      <c r="E24" s="33"/>
    </row>
    <row r="25" spans="4:5" ht="18.75" customHeight="1">
      <c r="D25" s="19"/>
      <c r="E25" s="33"/>
    </row>
    <row r="26" spans="4:5" ht="18.75" customHeight="1">
      <c r="D26" s="19"/>
      <c r="E26" s="33"/>
    </row>
    <row r="27" spans="4:5" ht="18.75" customHeight="1">
      <c r="D27" s="19"/>
      <c r="E27" s="33"/>
    </row>
    <row r="28" spans="4:5" ht="18.75" customHeight="1">
      <c r="D28" s="19"/>
      <c r="E28" s="33"/>
    </row>
    <row r="29" spans="4:5" ht="18.75" customHeight="1">
      <c r="D29" s="19"/>
      <c r="E29" s="33"/>
    </row>
    <row r="30" spans="4:5" ht="18.75" customHeight="1">
      <c r="D30" s="19"/>
      <c r="E30" s="33"/>
    </row>
    <row r="31" spans="4:5" ht="18.75" customHeight="1">
      <c r="D31" s="19"/>
      <c r="E31" s="33"/>
    </row>
    <row r="32" spans="4:5" ht="18.75" customHeight="1">
      <c r="D32" s="19"/>
      <c r="E32" s="33"/>
    </row>
    <row r="33" spans="4:5" ht="18.75" customHeight="1">
      <c r="D33" s="19"/>
      <c r="E33" s="33"/>
    </row>
    <row r="34" spans="4:5" ht="18.75" customHeight="1">
      <c r="D34" s="19"/>
      <c r="E34" s="33"/>
    </row>
    <row r="35" spans="4:5" ht="18.75" customHeight="1">
      <c r="D35" s="19"/>
      <c r="E35" s="33"/>
    </row>
    <row r="36" spans="4:5" ht="18.75" customHeight="1">
      <c r="D36" s="19"/>
      <c r="E36" s="33"/>
    </row>
    <row r="37" spans="4:5" ht="18.75" customHeight="1">
      <c r="D37" s="19"/>
      <c r="E37" s="33"/>
    </row>
    <row r="38" spans="4:5" ht="18.75" customHeight="1">
      <c r="D38" s="19"/>
      <c r="E38" s="33"/>
    </row>
    <row r="39" spans="4:5" ht="18.75" customHeight="1">
      <c r="D39" s="19"/>
      <c r="E39" s="33"/>
    </row>
    <row r="40" spans="4:5" ht="18.75" customHeight="1">
      <c r="D40" s="19"/>
      <c r="E40" s="33"/>
    </row>
    <row r="41" spans="4:5" ht="18.75" customHeight="1">
      <c r="D41" s="19"/>
      <c r="E41" s="33"/>
    </row>
    <row r="42" spans="4:5" ht="18.75" customHeight="1">
      <c r="D42" s="19"/>
      <c r="E42" s="33"/>
    </row>
    <row r="43" spans="4:5" ht="18.75" customHeight="1">
      <c r="D43" s="19"/>
      <c r="E43" s="33"/>
    </row>
    <row r="44" spans="4:5" ht="18.75" customHeight="1">
      <c r="D44" s="19"/>
      <c r="E44" s="33"/>
    </row>
    <row r="45" spans="4:5" ht="18.75" customHeight="1">
      <c r="D45" s="19"/>
      <c r="E45" s="33"/>
    </row>
    <row r="46" spans="4:5" ht="18.75" customHeight="1">
      <c r="D46" s="19"/>
      <c r="E46" s="33"/>
    </row>
    <row r="47" spans="4:5" ht="18.75" customHeight="1">
      <c r="D47" s="19"/>
      <c r="E47" s="33"/>
    </row>
    <row r="48" spans="4:5" ht="18.75" customHeight="1">
      <c r="D48" s="19"/>
      <c r="E48" s="33"/>
    </row>
    <row r="49" spans="3:5" ht="18.75" customHeight="1">
      <c r="C49" s="35"/>
      <c r="D49" s="19"/>
      <c r="E49" s="33"/>
    </row>
    <row r="50" spans="3:5" ht="18.75" customHeight="1">
      <c r="D50" s="20"/>
      <c r="E50" s="20"/>
    </row>
    <row r="51" spans="3:5" ht="18.75" customHeight="1"/>
    <row r="52" spans="3:5" ht="18.75" customHeight="1"/>
    <row r="53" spans="3:5" ht="18.75" customHeight="1"/>
    <row r="54" spans="3:5" ht="18.75" customHeight="1"/>
    <row r="55" spans="3:5" ht="18.75" customHeight="1"/>
    <row r="56" spans="3:5" ht="18.75" customHeight="1"/>
    <row r="57" spans="3:5" ht="18.75" customHeight="1"/>
    <row r="58" spans="3:5" ht="18.75" customHeight="1"/>
    <row r="59" spans="3:5" ht="18.75" customHeight="1"/>
    <row r="60" spans="3:5" ht="18.75" customHeight="1"/>
    <row r="61" spans="3:5" ht="18.75" customHeight="1"/>
    <row r="62" spans="3:5" ht="18.75" customHeight="1"/>
    <row r="63" spans="3:5" ht="18.75" customHeight="1"/>
    <row r="64" spans="3:5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  <row r="202" ht="18.75" customHeight="1"/>
    <row r="203" ht="18.75" customHeight="1"/>
    <row r="204" ht="18.75" customHeight="1"/>
    <row r="205" ht="18.75" customHeight="1"/>
    <row r="206" ht="18.75" customHeight="1"/>
    <row r="207" ht="18.75" customHeight="1"/>
    <row r="208" ht="18.75" customHeight="1"/>
    <row r="209" ht="18.75" customHeight="1"/>
    <row r="210" ht="18.75" customHeight="1"/>
    <row r="211" ht="18.75" customHeight="1"/>
    <row r="212" ht="18.75" customHeight="1"/>
    <row r="213" ht="18.75" customHeight="1"/>
    <row r="214" ht="18.75" customHeight="1"/>
    <row r="215" ht="18.75" customHeight="1"/>
    <row r="216" ht="18.75" customHeight="1"/>
    <row r="217" ht="18.75" customHeight="1"/>
    <row r="218" ht="18.75" customHeight="1"/>
    <row r="219" ht="18.75" customHeight="1"/>
    <row r="220" ht="18.75" customHeight="1"/>
    <row r="221" ht="18.75" customHeight="1"/>
    <row r="222" ht="18.75" customHeight="1"/>
    <row r="223" ht="18.75" customHeight="1"/>
    <row r="224" ht="18.75" customHeight="1"/>
    <row r="225" ht="18.75" customHeight="1"/>
    <row r="226" ht="18.75" customHeight="1"/>
    <row r="227" ht="18.75" customHeight="1"/>
    <row r="228" ht="18.75" customHeight="1"/>
    <row r="229" ht="18.75" customHeight="1"/>
    <row r="230" ht="18.75" customHeight="1"/>
    <row r="231" ht="18.75" customHeight="1"/>
    <row r="232" ht="18.75" customHeight="1"/>
    <row r="233" ht="18.75" customHeight="1"/>
    <row r="234" ht="18.75" customHeight="1"/>
    <row r="235" ht="18.75" customHeight="1"/>
    <row r="236" ht="18.75" customHeight="1"/>
    <row r="237" ht="18.75" customHeight="1"/>
    <row r="238" ht="18.75" customHeight="1"/>
    <row r="239" ht="18.75" customHeight="1"/>
    <row r="240" ht="18.75" customHeight="1"/>
    <row r="241" ht="18.75" customHeight="1"/>
    <row r="242" ht="18.75" customHeight="1"/>
    <row r="243" ht="18.75" customHeight="1"/>
    <row r="244" ht="18.75" customHeight="1"/>
    <row r="245" ht="18.75" customHeight="1"/>
    <row r="246" ht="18.75" customHeight="1"/>
    <row r="247" ht="18.75" customHeight="1"/>
    <row r="248" ht="18.75" customHeight="1"/>
    <row r="249" ht="18.75" customHeight="1"/>
    <row r="250" ht="18.75" customHeight="1"/>
    <row r="251" ht="18.75" customHeight="1"/>
    <row r="252" ht="18.75" customHeight="1"/>
    <row r="253" ht="18.75" customHeight="1"/>
    <row r="254" ht="18.75" customHeight="1"/>
    <row r="255" ht="18.75" customHeight="1"/>
    <row r="256" ht="18.75" customHeight="1"/>
    <row r="257" ht="18.75" customHeight="1"/>
    <row r="258" ht="18.75" customHeight="1"/>
    <row r="259" ht="18.75" customHeight="1"/>
    <row r="260" ht="18.75" customHeight="1"/>
    <row r="261" ht="18.75" customHeight="1"/>
    <row r="262" ht="18.75" customHeight="1"/>
    <row r="263" ht="18.75" customHeight="1"/>
    <row r="264" ht="18.75" customHeight="1"/>
    <row r="265" ht="18.75" customHeight="1"/>
    <row r="266" ht="18.75" customHeight="1"/>
    <row r="267" ht="18.75" customHeight="1"/>
    <row r="268" ht="18.75" customHeight="1"/>
    <row r="269" ht="18.75" customHeight="1"/>
    <row r="270" ht="18.75" customHeight="1"/>
    <row r="271" ht="18.75" customHeight="1"/>
    <row r="272" ht="18.75" customHeight="1"/>
    <row r="273" ht="18.75" customHeight="1"/>
    <row r="274" ht="18.75" customHeight="1"/>
    <row r="275" ht="18.75" customHeight="1"/>
    <row r="276" ht="18.75" customHeight="1"/>
    <row r="277" ht="18.75" customHeight="1"/>
    <row r="278" ht="18.75" customHeight="1"/>
    <row r="279" ht="18.75" customHeight="1"/>
    <row r="280" ht="18.75" customHeight="1"/>
    <row r="281" ht="18.75" customHeight="1"/>
    <row r="282" ht="18.75" customHeight="1"/>
    <row r="283" ht="18.75" customHeight="1"/>
    <row r="284" ht="18.75" customHeight="1"/>
    <row r="285" ht="18.75" customHeight="1"/>
    <row r="286" ht="18.75" customHeight="1"/>
    <row r="287" ht="18.75" customHeight="1"/>
    <row r="288" ht="18.75" customHeight="1"/>
    <row r="289" ht="18.75" customHeight="1"/>
    <row r="290" ht="18.75" customHeight="1"/>
    <row r="291" ht="18.75" customHeight="1"/>
    <row r="292" ht="18.75" customHeight="1"/>
    <row r="293" ht="18.75" customHeight="1"/>
    <row r="294" ht="18.75" customHeight="1"/>
    <row r="295" ht="18.75" customHeight="1"/>
    <row r="296" ht="18.75" customHeight="1"/>
    <row r="297" ht="18.75" customHeight="1"/>
    <row r="298" ht="18.75" customHeight="1"/>
  </sheetData>
  <mergeCells count="1">
    <mergeCell ref="D1:E1"/>
  </mergeCells>
  <phoneticPr fontId="9" type="noConversion"/>
  <conditionalFormatting sqref="C1">
    <cfRule type="expression" dxfId="0" priority="6">
      <formula>C1="Il doit y avoir une erreur !"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Planning</vt:lpstr>
      <vt:lpstr>Système</vt:lpstr>
      <vt:lpstr>AN</vt:lpstr>
      <vt:lpstr>cette_annee</vt:lpstr>
      <vt:lpstr>debut</vt:lpstr>
      <vt:lpstr>découp_journée</vt:lpstr>
      <vt:lpstr>Dimanche</vt:lpstr>
      <vt:lpstr>fin</vt:lpstr>
      <vt:lpstr>Formules_CP</vt:lpstr>
      <vt:lpstr>Planning!Impression_des_titres</vt:lpstr>
      <vt:lpstr>Jeudi</vt:lpstr>
      <vt:lpstr>Lundi</vt:lpstr>
      <vt:lpstr>Mardi</vt:lpstr>
      <vt:lpstr>Mercredi</vt:lpstr>
      <vt:lpstr>Pâques</vt:lpstr>
      <vt:lpstr>Personnels</vt:lpstr>
      <vt:lpstr>Samedi</vt:lpstr>
      <vt:lpstr>test_jour</vt:lpstr>
      <vt:lpstr>test_jour_scolaire</vt:lpstr>
      <vt:lpstr>Vendredi</vt:lpstr>
      <vt:lpstr>Planning!Zone_d_impression</vt:lpstr>
    </vt:vector>
  </TitlesOfParts>
  <Company>LRD.com Production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APAcHeS</dc:title>
  <dc:subject>Application Planning ACtivité HorairE Scrollmonth</dc:subject>
  <dc:creator>LouReeD</dc:creator>
  <cp:keywords>Planning; Activité; Horaire; Scolaire; Scrollmonth</cp:keywords>
  <dc:description>Sert à gérer du personnel, planning, activité horaire, en année civile ou autre.</dc:description>
  <cp:lastModifiedBy>LouReeD</cp:lastModifiedBy>
  <cp:lastPrinted>2016-06-05T08:47:39Z</cp:lastPrinted>
  <dcterms:created xsi:type="dcterms:W3CDTF">2008-01-18T09:47:06Z</dcterms:created>
  <dcterms:modified xsi:type="dcterms:W3CDTF">2016-08-14T19:47:47Z</dcterms:modified>
  <cp:category>Gestion de personnel;version Ultimate</cp:category>
</cp:coreProperties>
</file>