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630"/>
  </bookViews>
  <sheets>
    <sheet name="Paramétres" sheetId="3" r:id="rId1"/>
  </sheets>
  <definedNames>
    <definedName name="_011">Paramétres!$B$2:$B$14</definedName>
    <definedName name="_012">Paramétres!$D$2:$D$7</definedName>
    <definedName name="_65">Paramétres!$F$2:$F$11</definedName>
    <definedName name="Chapitres">Paramétres!$A$2:$A$4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3"/>
  <c r="C21"/>
  <c r="C22"/>
  <c r="C23"/>
  <c r="C24"/>
  <c r="C25"/>
  <c r="C26"/>
  <c r="C27"/>
  <c r="C19"/>
</calcChain>
</file>

<file path=xl/sharedStrings.xml><?xml version="1.0" encoding="utf-8"?>
<sst xmlns="http://schemas.openxmlformats.org/spreadsheetml/2006/main" count="64" uniqueCount="56">
  <si>
    <t>Chapitres</t>
  </si>
  <si>
    <t>Comptes</t>
  </si>
  <si>
    <t>Libellés</t>
  </si>
  <si>
    <t>Fournitures non stockables</t>
  </si>
  <si>
    <t>Carburants</t>
  </si>
  <si>
    <t>Alimentation</t>
  </si>
  <si>
    <t>Achats de matériel, équipement et travaux</t>
  </si>
  <si>
    <t>60624</t>
  </si>
  <si>
    <t>60631</t>
  </si>
  <si>
    <t>60632</t>
  </si>
  <si>
    <t>60633</t>
  </si>
  <si>
    <t>60636</t>
  </si>
  <si>
    <t xml:space="preserve">6064 </t>
  </si>
  <si>
    <t xml:space="preserve">6065 </t>
  </si>
  <si>
    <t xml:space="preserve">6067 </t>
  </si>
  <si>
    <t xml:space="preserve">6068 </t>
  </si>
  <si>
    <t>Produits de traitement</t>
  </si>
  <si>
    <t>Fournitures d'entretien</t>
  </si>
  <si>
    <t>Fournitures de petit équipement</t>
  </si>
  <si>
    <t>Fournitures de voirie</t>
  </si>
  <si>
    <t>Vêtements de travail</t>
  </si>
  <si>
    <t>Fournitures administratives</t>
  </si>
  <si>
    <t>Livres, disques, cassettes...(bibliothèques et médiathèques)</t>
  </si>
  <si>
    <t>Fournitures scolaires</t>
  </si>
  <si>
    <t>Autres matières et fournitures</t>
  </si>
  <si>
    <t>Autres charges sociales</t>
  </si>
  <si>
    <t>Impôts, taxes et versements assimilés sur rémunérations</t>
  </si>
  <si>
    <t>Personnel titulaire</t>
  </si>
  <si>
    <t>Personnel non titulaire</t>
  </si>
  <si>
    <t>Autres emplois d'insertion</t>
  </si>
  <si>
    <t>Charges de sécurité sociale et de prévoyance</t>
  </si>
  <si>
    <t xml:space="preserve">651 </t>
  </si>
  <si>
    <t>6531</t>
  </si>
  <si>
    <t>6533</t>
  </si>
  <si>
    <t>6541</t>
  </si>
  <si>
    <t>6542</t>
  </si>
  <si>
    <t>6553</t>
  </si>
  <si>
    <t>6554</t>
  </si>
  <si>
    <t>6558</t>
  </si>
  <si>
    <t>6573</t>
  </si>
  <si>
    <t>6574</t>
  </si>
  <si>
    <t>Redevances pour concessions, brevets, licences, procédés</t>
  </si>
  <si>
    <t>Indemnités</t>
  </si>
  <si>
    <t xml:space="preserve">Cotisations de retraite </t>
  </si>
  <si>
    <t>Créances admises en non-valeur</t>
  </si>
  <si>
    <t>Créances éteintes</t>
  </si>
  <si>
    <t>Service d'incendie</t>
  </si>
  <si>
    <t>Contributions aux organismes de regroupement</t>
  </si>
  <si>
    <t>Autres contributions obligatoires</t>
  </si>
  <si>
    <t>Subventions de fonctionnement aux organismes publics</t>
  </si>
  <si>
    <t>Subventions de fonctionnement aux associations et autres personnes</t>
  </si>
  <si>
    <t>liste  déroulante 1</t>
  </si>
  <si>
    <t>liste  déroulante 2</t>
  </si>
  <si>
    <t>exemple</t>
  </si>
  <si>
    <t>011</t>
  </si>
  <si>
    <t>012</t>
  </si>
</sst>
</file>

<file path=xl/styles.xml><?xml version="1.0" encoding="utf-8"?>
<styleSheet xmlns="http://schemas.openxmlformats.org/spreadsheetml/2006/main">
  <numFmts count="1">
    <numFmt numFmtId="165" formatCode="00000"/>
  </numFmts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/>
    <xf numFmtId="165" fontId="0" fillId="2" borderId="1" xfId="0" applyNumberFormat="1" applyFill="1" applyBorder="1"/>
    <xf numFmtId="0" fontId="0" fillId="3" borderId="1" xfId="0" applyFill="1" applyBorder="1"/>
    <xf numFmtId="0" fontId="0" fillId="3" borderId="2" xfId="0" applyFill="1" applyBorder="1"/>
    <xf numFmtId="0" fontId="0" fillId="4" borderId="1" xfId="0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left"/>
    </xf>
    <xf numFmtId="0" fontId="0" fillId="5" borderId="1" xfId="0" applyFill="1" applyBorder="1" applyAlignment="1">
      <alignment horizontal="center"/>
    </xf>
    <xf numFmtId="49" fontId="0" fillId="2" borderId="1" xfId="0" applyNumberFormat="1" applyFill="1" applyBorder="1" applyAlignment="1">
      <alignment horizontal="left"/>
    </xf>
    <xf numFmtId="49" fontId="0" fillId="3" borderId="1" xfId="0" applyNumberFormat="1" applyFill="1" applyBorder="1" applyAlignment="1">
      <alignment horizontal="left"/>
    </xf>
    <xf numFmtId="49" fontId="0" fillId="4" borderId="1" xfId="0" applyNumberFormat="1" applyFill="1" applyBorder="1" applyAlignment="1">
      <alignment horizontal="left"/>
    </xf>
    <xf numFmtId="0" fontId="0" fillId="0" borderId="1" xfId="0" applyNumberFormat="1" applyBorder="1" applyAlignment="1">
      <alignment horizontal="center"/>
    </xf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CC"/>
      <color rgb="FF99FF99"/>
      <color rgb="FF963A7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7"/>
  <sheetViews>
    <sheetView showGridLines="0" tabSelected="1" workbookViewId="0">
      <selection activeCell="C19" sqref="C19:C27"/>
    </sheetView>
  </sheetViews>
  <sheetFormatPr baseColWidth="10" defaultRowHeight="15"/>
  <cols>
    <col min="1" max="1" width="17.140625" bestFit="1" customWidth="1"/>
    <col min="2" max="2" width="17.7109375" customWidth="1"/>
    <col min="3" max="3" width="56.85546875" bestFit="1" customWidth="1"/>
    <col min="4" max="4" width="8.85546875" bestFit="1" customWidth="1"/>
    <col min="5" max="5" width="52.42578125" bestFit="1" customWidth="1"/>
    <col min="6" max="6" width="8.85546875" bestFit="1" customWidth="1"/>
    <col min="7" max="7" width="63.7109375" bestFit="1" customWidth="1"/>
    <col min="9" max="9" width="46.42578125" bestFit="1" customWidth="1"/>
    <col min="11" max="11" width="55" bestFit="1" customWidth="1"/>
    <col min="13" max="13" width="57.5703125" bestFit="1" customWidth="1"/>
    <col min="15" max="15" width="59.85546875" bestFit="1" customWidth="1"/>
    <col min="17" max="17" width="49.5703125" bestFit="1" customWidth="1"/>
    <col min="19" max="19" width="27.5703125" bestFit="1" customWidth="1"/>
    <col min="21" max="21" width="46.7109375" bestFit="1" customWidth="1"/>
  </cols>
  <sheetData>
    <row r="1" spans="1:7">
      <c r="A1" t="s">
        <v>0</v>
      </c>
      <c r="B1" t="s">
        <v>1</v>
      </c>
      <c r="C1" t="s">
        <v>2</v>
      </c>
      <c r="D1" t="s">
        <v>1</v>
      </c>
      <c r="E1" t="s">
        <v>2</v>
      </c>
      <c r="F1" t="s">
        <v>1</v>
      </c>
      <c r="G1" t="s">
        <v>2</v>
      </c>
    </row>
    <row r="2" spans="1:7">
      <c r="A2" s="12" t="s">
        <v>54</v>
      </c>
      <c r="B2" s="2">
        <v>605</v>
      </c>
      <c r="C2" s="3" t="s">
        <v>6</v>
      </c>
      <c r="D2" s="5">
        <v>633</v>
      </c>
      <c r="E2" s="6" t="s">
        <v>26</v>
      </c>
      <c r="F2" s="7" t="s">
        <v>31</v>
      </c>
      <c r="G2" s="7" t="s">
        <v>41</v>
      </c>
    </row>
    <row r="3" spans="1:7">
      <c r="A3" s="13" t="s">
        <v>55</v>
      </c>
      <c r="B3" s="2">
        <v>6061</v>
      </c>
      <c r="C3" s="3" t="s">
        <v>3</v>
      </c>
      <c r="D3" s="5">
        <v>6411</v>
      </c>
      <c r="E3" s="6" t="s">
        <v>27</v>
      </c>
      <c r="F3" s="7" t="s">
        <v>32</v>
      </c>
      <c r="G3" s="7" t="s">
        <v>42</v>
      </c>
    </row>
    <row r="4" spans="1:7">
      <c r="A4" s="14">
        <v>65</v>
      </c>
      <c r="B4" s="2">
        <v>60622</v>
      </c>
      <c r="C4" s="3" t="s">
        <v>4</v>
      </c>
      <c r="D4" s="5">
        <v>6413</v>
      </c>
      <c r="E4" s="6" t="s">
        <v>28</v>
      </c>
      <c r="F4" s="7" t="s">
        <v>33</v>
      </c>
      <c r="G4" s="7" t="s">
        <v>43</v>
      </c>
    </row>
    <row r="5" spans="1:7">
      <c r="B5" s="2">
        <v>60623</v>
      </c>
      <c r="C5" s="3" t="s">
        <v>5</v>
      </c>
      <c r="D5" s="5">
        <v>64168</v>
      </c>
      <c r="E5" s="6" t="s">
        <v>29</v>
      </c>
      <c r="F5" s="7" t="s">
        <v>34</v>
      </c>
      <c r="G5" s="7" t="s">
        <v>44</v>
      </c>
    </row>
    <row r="6" spans="1:7">
      <c r="B6" s="4" t="s">
        <v>7</v>
      </c>
      <c r="C6" s="3" t="s">
        <v>16</v>
      </c>
      <c r="D6" s="5">
        <v>6450</v>
      </c>
      <c r="E6" s="6" t="s">
        <v>30</v>
      </c>
      <c r="F6" s="7" t="s">
        <v>35</v>
      </c>
      <c r="G6" s="7" t="s">
        <v>45</v>
      </c>
    </row>
    <row r="7" spans="1:7">
      <c r="B7" s="4" t="s">
        <v>8</v>
      </c>
      <c r="C7" s="3" t="s">
        <v>17</v>
      </c>
      <c r="D7" s="5">
        <v>6470</v>
      </c>
      <c r="E7" s="6" t="s">
        <v>25</v>
      </c>
      <c r="F7" s="7" t="s">
        <v>36</v>
      </c>
      <c r="G7" s="7" t="s">
        <v>46</v>
      </c>
    </row>
    <row r="8" spans="1:7">
      <c r="B8" s="4" t="s">
        <v>9</v>
      </c>
      <c r="C8" s="3" t="s">
        <v>18</v>
      </c>
      <c r="D8" s="5"/>
      <c r="E8" s="6"/>
      <c r="F8" s="7" t="s">
        <v>37</v>
      </c>
      <c r="G8" s="7" t="s">
        <v>47</v>
      </c>
    </row>
    <row r="9" spans="1:7">
      <c r="B9" s="4" t="s">
        <v>10</v>
      </c>
      <c r="C9" s="3" t="s">
        <v>19</v>
      </c>
      <c r="D9" s="5"/>
      <c r="E9" s="6"/>
      <c r="F9" s="7" t="s">
        <v>38</v>
      </c>
      <c r="G9" s="7" t="s">
        <v>48</v>
      </c>
    </row>
    <row r="10" spans="1:7">
      <c r="B10" s="4" t="s">
        <v>11</v>
      </c>
      <c r="C10" s="3" t="s">
        <v>20</v>
      </c>
      <c r="D10" s="5"/>
      <c r="E10" s="6"/>
      <c r="F10" s="7" t="s">
        <v>39</v>
      </c>
      <c r="G10" s="7" t="s">
        <v>49</v>
      </c>
    </row>
    <row r="11" spans="1:7">
      <c r="B11" s="4" t="s">
        <v>12</v>
      </c>
      <c r="C11" s="3" t="s">
        <v>21</v>
      </c>
      <c r="F11" s="7" t="s">
        <v>40</v>
      </c>
      <c r="G11" s="7" t="s">
        <v>50</v>
      </c>
    </row>
    <row r="12" spans="1:7">
      <c r="B12" s="4" t="s">
        <v>13</v>
      </c>
      <c r="C12" s="3" t="s">
        <v>22</v>
      </c>
      <c r="F12" s="7"/>
      <c r="G12" s="7"/>
    </row>
    <row r="13" spans="1:7">
      <c r="B13" s="4" t="s">
        <v>14</v>
      </c>
      <c r="C13" s="3" t="s">
        <v>23</v>
      </c>
      <c r="F13" s="7"/>
      <c r="G13" s="7"/>
    </row>
    <row r="14" spans="1:7">
      <c r="B14" s="4" t="s">
        <v>15</v>
      </c>
      <c r="C14" s="3" t="s">
        <v>24</v>
      </c>
      <c r="F14" s="7"/>
      <c r="G14" s="7"/>
    </row>
    <row r="17" spans="1:3">
      <c r="A17" s="1" t="s">
        <v>53</v>
      </c>
    </row>
    <row r="18" spans="1:3">
      <c r="A18" s="8" t="s">
        <v>51</v>
      </c>
      <c r="B18" s="8" t="s">
        <v>52</v>
      </c>
      <c r="C18" s="8" t="s">
        <v>2</v>
      </c>
    </row>
    <row r="19" spans="1:3">
      <c r="A19" s="15">
        <v>65</v>
      </c>
      <c r="B19" s="9" t="s">
        <v>31</v>
      </c>
      <c r="C19" s="10" t="str">
        <f ca="1">IFERROR(VLOOKUP($B19,OFFSET($A$1,1,(MATCH($A19,Chapitres,0)*2)-1,13,(MATCH($A19,Chapitres,0)*2)),2,FALSE),"")</f>
        <v>Redevances pour concessions, brevets, licences, procédés</v>
      </c>
    </row>
    <row r="20" spans="1:3">
      <c r="A20" s="15" t="s">
        <v>54</v>
      </c>
      <c r="B20" s="11" t="s">
        <v>8</v>
      </c>
      <c r="C20" s="10" t="str">
        <f ca="1">IFERROR(VLOOKUP($B20,OFFSET($A$1,1,(MATCH($A20,Chapitres,0)*2)-1,13,(MATCH($A20,Chapitres,0)*2)),2,FALSE),"")</f>
        <v>Fournitures d'entretien</v>
      </c>
    </row>
    <row r="21" spans="1:3">
      <c r="A21" s="15"/>
      <c r="B21" s="11"/>
      <c r="C21" s="10" t="str">
        <f ca="1">IFERROR(VLOOKUP($B21,OFFSET($A$1,1,(MATCH($A21,Chapitres,0)*2)-1,13,(MATCH($A21,Chapitres,0)*2)),2,FALSE),"")</f>
        <v/>
      </c>
    </row>
    <row r="22" spans="1:3">
      <c r="A22" s="16"/>
      <c r="B22" s="8"/>
      <c r="C22" s="10" t="str">
        <f ca="1">IFERROR(VLOOKUP($B22,OFFSET($A$1,1,(MATCH($A22,Chapitres,0)*2)-1,13,(MATCH($A22,Chapitres,0)*2)),2,FALSE),"")</f>
        <v/>
      </c>
    </row>
    <row r="23" spans="1:3">
      <c r="A23" s="16"/>
      <c r="B23" s="8"/>
      <c r="C23" s="10" t="str">
        <f ca="1">IFERROR(VLOOKUP($B23,OFFSET($A$1,1,(MATCH($A23,Chapitres,0)*2)-1,13,(MATCH($A23,Chapitres,0)*2)),2,FALSE),"")</f>
        <v/>
      </c>
    </row>
    <row r="24" spans="1:3">
      <c r="A24" s="16"/>
      <c r="B24" s="8"/>
      <c r="C24" s="10" t="str">
        <f ca="1">IFERROR(VLOOKUP($B24,OFFSET($A$1,1,(MATCH($A24,Chapitres,0)*2)-1,13,(MATCH($A24,Chapitres,0)*2)),2,FALSE),"")</f>
        <v/>
      </c>
    </row>
    <row r="25" spans="1:3">
      <c r="A25" s="16"/>
      <c r="B25" s="8"/>
      <c r="C25" s="10" t="str">
        <f ca="1">IFERROR(VLOOKUP($B25,OFFSET($A$1,1,(MATCH($A25,Chapitres,0)*2)-1,13,(MATCH($A25,Chapitres,0)*2)),2,FALSE),"")</f>
        <v/>
      </c>
    </row>
    <row r="26" spans="1:3">
      <c r="A26" s="16"/>
      <c r="B26" s="8"/>
      <c r="C26" s="10" t="str">
        <f ca="1">IFERROR(VLOOKUP($B26,OFFSET($A$1,1,(MATCH($A26,Chapitres,0)*2)-1,13,(MATCH($A26,Chapitres,0)*2)),2,FALSE),"")</f>
        <v/>
      </c>
    </row>
    <row r="27" spans="1:3">
      <c r="A27" s="16"/>
      <c r="B27" s="8"/>
      <c r="C27" s="10" t="str">
        <f ca="1">IFERROR(VLOOKUP($B27,OFFSET($A$1,1,(MATCH($A27,Chapitres,0)*2)-1,13,(MATCH($A27,Chapitres,0)*2)),2,FALSE),"")</f>
        <v/>
      </c>
    </row>
  </sheetData>
  <dataValidations count="2">
    <dataValidation type="list" allowBlank="1" showInputMessage="1" showErrorMessage="1" sqref="A19:A27">
      <formula1>Chapitres</formula1>
    </dataValidation>
    <dataValidation type="list" allowBlank="1" showInputMessage="1" showErrorMessage="1" sqref="B19:B27">
      <formula1>INDIRECT("_"&amp;INDIRECT("A"&amp;ROW()))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Paramétres</vt:lpstr>
      <vt:lpstr>_011</vt:lpstr>
      <vt:lpstr>_012</vt:lpstr>
      <vt:lpstr>_65</vt:lpstr>
      <vt:lpstr>Chapitres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LouReeD</cp:lastModifiedBy>
  <dcterms:created xsi:type="dcterms:W3CDTF">2018-03-22T19:38:28Z</dcterms:created>
  <dcterms:modified xsi:type="dcterms:W3CDTF">2018-03-28T19:22:57Z</dcterms:modified>
</cp:coreProperties>
</file>