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xr:revisionPtr revIDLastSave="0" documentId="13_ncr:1_{7912FBA2-9803-4F66-B273-E55E398FDDEF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Feuil1!$A$1:$U$1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1" l="1" a="1"/>
  <c r="I2" i="1" s="1"/>
  <c r="I3" i="1" l="1" a="1"/>
  <c r="I3" i="1" s="1"/>
  <c r="J3" i="1" s="1"/>
  <c r="J2" i="1"/>
  <c r="I4" i="1" l="1" a="1"/>
  <c r="I4" i="1" s="1"/>
  <c r="J4" i="1" s="1"/>
  <c r="I5" i="1" l="1" a="1"/>
  <c r="I5" i="1" s="1"/>
  <c r="J5" i="1" s="1"/>
  <c r="I6" i="1" l="1" a="1"/>
  <c r="I6" i="1" s="1"/>
  <c r="J6" i="1" s="1"/>
  <c r="I7" i="1" l="1" a="1"/>
  <c r="I7" i="1" s="1"/>
  <c r="J7" i="1" s="1"/>
  <c r="I8" i="1" l="1" a="1"/>
  <c r="I8" i="1" s="1"/>
  <c r="J8" i="1" s="1"/>
  <c r="I9" i="1" l="1" a="1"/>
  <c r="I9" i="1" s="1"/>
  <c r="J9" i="1" s="1"/>
  <c r="I10" i="1" l="1" a="1"/>
  <c r="I10" i="1" s="1"/>
  <c r="J10" i="1" s="1"/>
  <c r="I11" i="1" l="1" a="1"/>
  <c r="I11" i="1" s="1"/>
  <c r="J11" i="1" s="1"/>
  <c r="I12" i="1" l="1" a="1"/>
  <c r="I12" i="1" s="1"/>
  <c r="J12" i="1" s="1"/>
  <c r="I13" i="1" l="1" a="1"/>
  <c r="I13" i="1" s="1"/>
  <c r="J1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Jouquand Olivier ADJ</author>
  </authors>
  <commentList>
    <comment ref="I1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LouReeD:</t>
        </r>
        <r>
          <rPr>
            <sz val="9"/>
            <color indexed="81"/>
            <rFont val="Tahoma"/>
            <charset val="1"/>
          </rPr>
          <t xml:space="preserve">
formule de R@achid
sur Excel-Pratique.com</t>
        </r>
      </text>
    </comment>
  </commentList>
</comments>
</file>

<file path=xl/sharedStrings.xml><?xml version="1.0" encoding="utf-8"?>
<sst xmlns="http://schemas.openxmlformats.org/spreadsheetml/2006/main" count="46" uniqueCount="17">
  <si>
    <t>X</t>
  </si>
  <si>
    <t>FRA</t>
  </si>
  <si>
    <t>TR</t>
  </si>
  <si>
    <t>A</t>
  </si>
  <si>
    <t>P</t>
  </si>
  <si>
    <t>Date</t>
  </si>
  <si>
    <t>Name</t>
  </si>
  <si>
    <t>Number</t>
  </si>
  <si>
    <t>N°</t>
  </si>
  <si>
    <t>THRA</t>
  </si>
  <si>
    <t>XPTDR</t>
  </si>
  <si>
    <t>TCAS</t>
  </si>
  <si>
    <t>PDFF</t>
  </si>
  <si>
    <t>PTDRST</t>
  </si>
  <si>
    <t>Nb de fois</t>
  </si>
  <si>
    <t>Extraction des événements sans doublons
par ordre alphabétique</t>
  </si>
  <si>
    <t>La liste de 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</si>
</sst>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0"/>
      <color indexed="39"/>
      <name val="Arial"/>
      <family val="2"/>
    </font>
    <font>
      <sz val="19"/>
      <color indexed="48"/>
      <name val="Arial"/>
      <family val="2"/>
    </font>
    <font>
      <u/>
      <sz val="10"/>
      <color theme="1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0"/>
      </patternFill>
    </fill>
    <fill>
      <patternFill patternType="solid">
        <fgColor indexed="43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6">
    <xf numFmtId="0" fontId="0" fillId="0" borderId="0"/>
    <xf numFmtId="0" fontId="2" fillId="0" borderId="0"/>
    <xf numFmtId="0" fontId="4" fillId="0" borderId="0"/>
    <xf numFmtId="0" fontId="1" fillId="0" borderId="0"/>
    <xf numFmtId="0" fontId="5" fillId="0" borderId="0"/>
    <xf numFmtId="0" fontId="4" fillId="4" borderId="2" applyNumberFormat="0" applyProtection="0">
      <alignment horizontal="left" vertical="center" indent="1"/>
    </xf>
    <xf numFmtId="0" fontId="1" fillId="0" borderId="0"/>
    <xf numFmtId="0" fontId="6" fillId="0" borderId="0" applyNumberFormat="0" applyFill="0" applyBorder="0" applyAlignment="0" applyProtection="0"/>
    <xf numFmtId="9" fontId="4" fillId="0" borderId="0" applyFont="0" applyFill="0" applyBorder="0" applyAlignment="0" applyProtection="0"/>
    <xf numFmtId="4" fontId="7" fillId="6" borderId="2" applyNumberFormat="0" applyProtection="0">
      <alignment horizontal="right" vertical="center"/>
    </xf>
    <xf numFmtId="0" fontId="1" fillId="0" borderId="0"/>
    <xf numFmtId="4" fontId="7" fillId="7" borderId="2" applyNumberFormat="0" applyProtection="0">
      <alignment vertical="center"/>
    </xf>
    <xf numFmtId="4" fontId="8" fillId="7" borderId="2" applyNumberFormat="0" applyProtection="0">
      <alignment vertical="center"/>
    </xf>
    <xf numFmtId="4" fontId="7" fillId="7" borderId="2" applyNumberFormat="0" applyProtection="0">
      <alignment horizontal="left" vertical="center" indent="1"/>
    </xf>
    <xf numFmtId="4" fontId="7" fillId="7" borderId="2" applyNumberFormat="0" applyProtection="0">
      <alignment horizontal="left" vertical="center" indent="1"/>
    </xf>
    <xf numFmtId="0" fontId="4" fillId="4" borderId="2" applyNumberFormat="0" applyProtection="0">
      <alignment horizontal="left" vertical="center" indent="1"/>
    </xf>
    <xf numFmtId="4" fontId="7" fillId="8" borderId="2" applyNumberFormat="0" applyProtection="0">
      <alignment horizontal="right" vertical="center"/>
    </xf>
    <xf numFmtId="4" fontId="7" fillId="9" borderId="2" applyNumberFormat="0" applyProtection="0">
      <alignment horizontal="right" vertical="center"/>
    </xf>
    <xf numFmtId="4" fontId="7" fillId="10" borderId="2" applyNumberFormat="0" applyProtection="0">
      <alignment horizontal="right" vertical="center"/>
    </xf>
    <xf numFmtId="4" fontId="7" fillId="11" borderId="2" applyNumberFormat="0" applyProtection="0">
      <alignment horizontal="right" vertical="center"/>
    </xf>
    <xf numFmtId="4" fontId="7" fillId="12" borderId="2" applyNumberFormat="0" applyProtection="0">
      <alignment horizontal="right" vertical="center"/>
    </xf>
    <xf numFmtId="4" fontId="7" fillId="13" borderId="2" applyNumberFormat="0" applyProtection="0">
      <alignment horizontal="right" vertical="center"/>
    </xf>
    <xf numFmtId="4" fontId="7" fillId="14" borderId="2" applyNumberFormat="0" applyProtection="0">
      <alignment horizontal="right" vertical="center"/>
    </xf>
    <xf numFmtId="4" fontId="7" fillId="15" borderId="2" applyNumberFormat="0" applyProtection="0">
      <alignment horizontal="right" vertical="center"/>
    </xf>
    <xf numFmtId="4" fontId="7" fillId="16" borderId="2" applyNumberFormat="0" applyProtection="0">
      <alignment horizontal="right" vertical="center"/>
    </xf>
    <xf numFmtId="4" fontId="9" fillId="17" borderId="2" applyNumberFormat="0" applyProtection="0">
      <alignment horizontal="left" vertical="center" indent="1"/>
    </xf>
    <xf numFmtId="4" fontId="7" fillId="6" borderId="3" applyNumberFormat="0" applyProtection="0">
      <alignment horizontal="left" vertical="center" indent="1"/>
    </xf>
    <xf numFmtId="4" fontId="10" fillId="18" borderId="0" applyNumberFormat="0" applyProtection="0">
      <alignment horizontal="left" vertical="center" indent="1"/>
    </xf>
    <xf numFmtId="0" fontId="4" fillId="4" borderId="2" applyNumberFormat="0" applyProtection="0">
      <alignment horizontal="left" vertical="center" indent="1"/>
    </xf>
    <xf numFmtId="4" fontId="7" fillId="6" borderId="2" applyNumberFormat="0" applyProtection="0">
      <alignment horizontal="left" vertical="center" indent="1"/>
    </xf>
    <xf numFmtId="4" fontId="7" fillId="19" borderId="2" applyNumberFormat="0" applyProtection="0">
      <alignment horizontal="left" vertical="center" indent="1"/>
    </xf>
    <xf numFmtId="0" fontId="4" fillId="19" borderId="2" applyNumberFormat="0" applyProtection="0">
      <alignment horizontal="left" vertical="center" indent="1"/>
    </xf>
    <xf numFmtId="0" fontId="4" fillId="19" borderId="2" applyNumberFormat="0" applyProtection="0">
      <alignment horizontal="left" vertical="center" indent="1"/>
    </xf>
    <xf numFmtId="0" fontId="4" fillId="20" borderId="2" applyNumberFormat="0" applyProtection="0">
      <alignment horizontal="left" vertical="center" indent="1"/>
    </xf>
    <xf numFmtId="0" fontId="4" fillId="20" borderId="2" applyNumberFormat="0" applyProtection="0">
      <alignment horizontal="left" vertical="center" indent="1"/>
    </xf>
    <xf numFmtId="0" fontId="4" fillId="21" borderId="2" applyNumberFormat="0" applyProtection="0">
      <alignment horizontal="left" vertical="center" indent="1"/>
    </xf>
    <xf numFmtId="0" fontId="4" fillId="21" borderId="2" applyNumberFormat="0" applyProtection="0">
      <alignment horizontal="left" vertical="center" indent="1"/>
    </xf>
    <xf numFmtId="0" fontId="4" fillId="4" borderId="2" applyNumberFormat="0" applyProtection="0">
      <alignment horizontal="left" vertical="center" indent="1"/>
    </xf>
    <xf numFmtId="0" fontId="4" fillId="4" borderId="2" applyNumberFormat="0" applyProtection="0">
      <alignment horizontal="left" vertical="center" indent="1"/>
    </xf>
    <xf numFmtId="4" fontId="7" fillId="22" borderId="2" applyNumberFormat="0" applyProtection="0">
      <alignment vertical="center"/>
    </xf>
    <xf numFmtId="4" fontId="8" fillId="22" borderId="2" applyNumberFormat="0" applyProtection="0">
      <alignment vertical="center"/>
    </xf>
    <xf numFmtId="4" fontId="7" fillId="22" borderId="2" applyNumberFormat="0" applyProtection="0">
      <alignment horizontal="left" vertical="center" indent="1"/>
    </xf>
    <xf numFmtId="4" fontId="7" fillId="22" borderId="2" applyNumberFormat="0" applyProtection="0">
      <alignment horizontal="left" vertical="center" indent="1"/>
    </xf>
    <xf numFmtId="4" fontId="8" fillId="6" borderId="2" applyNumberFormat="0" applyProtection="0">
      <alignment horizontal="right" vertical="center"/>
    </xf>
    <xf numFmtId="0" fontId="4" fillId="4" borderId="2" applyNumberFormat="0" applyProtection="0">
      <alignment horizontal="left" vertical="center" indent="1"/>
    </xf>
    <xf numFmtId="0" fontId="11" fillId="0" borderId="0"/>
    <xf numFmtId="4" fontId="12" fillId="6" borderId="2" applyNumberFormat="0" applyProtection="0">
      <alignment horizontal="right" vertical="center"/>
    </xf>
    <xf numFmtId="0" fontId="4" fillId="0" borderId="0"/>
    <xf numFmtId="4" fontId="9" fillId="30" borderId="4" applyNumberFormat="0" applyProtection="0">
      <alignment vertical="center"/>
    </xf>
    <xf numFmtId="4" fontId="13" fillId="7" borderId="4" applyNumberFormat="0" applyProtection="0">
      <alignment vertical="center"/>
    </xf>
    <xf numFmtId="4" fontId="9" fillId="7" borderId="4" applyNumberFormat="0" applyProtection="0">
      <alignment horizontal="left" vertical="center" indent="1"/>
    </xf>
    <xf numFmtId="0" fontId="9" fillId="7" borderId="4" applyNumberFormat="0" applyProtection="0">
      <alignment horizontal="left" vertical="top" indent="1"/>
    </xf>
    <xf numFmtId="4" fontId="9" fillId="5" borderId="0" applyNumberFormat="0" applyProtection="0">
      <alignment horizontal="left" vertical="center" indent="1"/>
    </xf>
    <xf numFmtId="4" fontId="7" fillId="25" borderId="4" applyNumberFormat="0" applyProtection="0">
      <alignment horizontal="right" vertical="center"/>
    </xf>
    <xf numFmtId="4" fontId="7" fillId="24" borderId="4" applyNumberFormat="0" applyProtection="0">
      <alignment horizontal="right" vertical="center"/>
    </xf>
    <xf numFmtId="4" fontId="7" fillId="27" borderId="4" applyNumberFormat="0" applyProtection="0">
      <alignment horizontal="right" vertical="center"/>
    </xf>
    <xf numFmtId="4" fontId="7" fillId="28" borderId="4" applyNumberFormat="0" applyProtection="0">
      <alignment horizontal="right" vertical="center"/>
    </xf>
    <xf numFmtId="4" fontId="7" fillId="31" borderId="4" applyNumberFormat="0" applyProtection="0">
      <alignment horizontal="right" vertical="center"/>
    </xf>
    <xf numFmtId="4" fontId="7" fillId="32" borderId="4" applyNumberFormat="0" applyProtection="0">
      <alignment horizontal="right" vertical="center"/>
    </xf>
    <xf numFmtId="4" fontId="7" fillId="26" borderId="4" applyNumberFormat="0" applyProtection="0">
      <alignment horizontal="right" vertical="center"/>
    </xf>
    <xf numFmtId="4" fontId="7" fillId="29" borderId="4" applyNumberFormat="0" applyProtection="0">
      <alignment horizontal="right" vertical="center"/>
    </xf>
    <xf numFmtId="4" fontId="7" fillId="33" borderId="4" applyNumberFormat="0" applyProtection="0">
      <alignment horizontal="right" vertical="center"/>
    </xf>
    <xf numFmtId="4" fontId="9" fillId="34" borderId="5" applyNumberFormat="0" applyProtection="0">
      <alignment horizontal="left" vertical="center" indent="1"/>
    </xf>
    <xf numFmtId="4" fontId="7" fillId="35" borderId="0" applyNumberFormat="0" applyProtection="0">
      <alignment horizontal="left" vertical="center" indent="1"/>
    </xf>
    <xf numFmtId="4" fontId="7" fillId="23" borderId="4" applyNumberFormat="0" applyProtection="0">
      <alignment horizontal="right" vertical="center"/>
    </xf>
    <xf numFmtId="4" fontId="7" fillId="35" borderId="0" applyNumberFormat="0" applyProtection="0">
      <alignment horizontal="left" vertical="center" indent="1"/>
    </xf>
    <xf numFmtId="4" fontId="7" fillId="5" borderId="0" applyNumberFormat="0" applyProtection="0">
      <alignment horizontal="left" vertical="center" indent="1"/>
    </xf>
    <xf numFmtId="0" fontId="4" fillId="18" borderId="4" applyNumberFormat="0" applyProtection="0">
      <alignment horizontal="left" vertical="center" indent="1"/>
    </xf>
    <xf numFmtId="0" fontId="4" fillId="18" borderId="4" applyNumberFormat="0" applyProtection="0">
      <alignment horizontal="left" vertical="top" indent="1"/>
    </xf>
    <xf numFmtId="0" fontId="4" fillId="5" borderId="4" applyNumberFormat="0" applyProtection="0">
      <alignment horizontal="left" vertical="center" indent="1"/>
    </xf>
    <xf numFmtId="0" fontId="4" fillId="5" borderId="4" applyNumberFormat="0" applyProtection="0">
      <alignment horizontal="left" vertical="top" indent="1"/>
    </xf>
    <xf numFmtId="0" fontId="4" fillId="36" borderId="4" applyNumberFormat="0" applyProtection="0">
      <alignment horizontal="left" vertical="center" indent="1"/>
    </xf>
    <xf numFmtId="0" fontId="4" fillId="36" borderId="4" applyNumberFormat="0" applyProtection="0">
      <alignment horizontal="left" vertical="top" indent="1"/>
    </xf>
    <xf numFmtId="0" fontId="4" fillId="37" borderId="4" applyNumberFormat="0" applyProtection="0">
      <alignment horizontal="left" vertical="center" indent="1"/>
    </xf>
    <xf numFmtId="0" fontId="4" fillId="37" borderId="4" applyNumberFormat="0" applyProtection="0">
      <alignment horizontal="left" vertical="top" indent="1"/>
    </xf>
    <xf numFmtId="4" fontId="7" fillId="22" borderId="4" applyNumberFormat="0" applyProtection="0">
      <alignment vertical="center"/>
    </xf>
    <xf numFmtId="4" fontId="8" fillId="22" borderId="4" applyNumberFormat="0" applyProtection="0">
      <alignment vertical="center"/>
    </xf>
    <xf numFmtId="4" fontId="7" fillId="22" borderId="4" applyNumberFormat="0" applyProtection="0">
      <alignment horizontal="left" vertical="center" indent="1"/>
    </xf>
    <xf numFmtId="0" fontId="7" fillId="22" borderId="4" applyNumberFormat="0" applyProtection="0">
      <alignment horizontal="left" vertical="top" indent="1"/>
    </xf>
    <xf numFmtId="4" fontId="7" fillId="35" borderId="4" applyNumberFormat="0" applyProtection="0">
      <alignment horizontal="right" vertical="center"/>
    </xf>
    <xf numFmtId="4" fontId="8" fillId="35" borderId="4" applyNumberFormat="0" applyProtection="0">
      <alignment horizontal="right" vertical="center"/>
    </xf>
    <xf numFmtId="4" fontId="7" fillId="23" borderId="4" applyNumberFormat="0" applyProtection="0">
      <alignment horizontal="left" vertical="center" indent="1"/>
    </xf>
    <xf numFmtId="0" fontId="7" fillId="5" borderId="4" applyNumberFormat="0" applyProtection="0">
      <alignment horizontal="left" vertical="top" indent="1"/>
    </xf>
    <xf numFmtId="4" fontId="14" fillId="38" borderId="0" applyNumberFormat="0" applyProtection="0">
      <alignment horizontal="left" vertical="center" indent="1"/>
    </xf>
    <xf numFmtId="4" fontId="12" fillId="35" borderId="4" applyNumberFormat="0" applyProtection="0">
      <alignment horizontal="right" vertical="center"/>
    </xf>
    <xf numFmtId="0" fontId="15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/>
    <xf numFmtId="0" fontId="3" fillId="0" borderId="1" xfId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47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left"/>
    </xf>
    <xf numFmtId="0" fontId="3" fillId="0" borderId="6" xfId="1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/>
    </xf>
    <xf numFmtId="0" fontId="3" fillId="0" borderId="12" xfId="1" applyFont="1" applyFill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/>
    </xf>
    <xf numFmtId="14" fontId="3" fillId="0" borderId="12" xfId="47" applyNumberFormat="1" applyFont="1" applyFill="1" applyBorder="1" applyAlignment="1">
      <alignment horizontal="center" vertical="center"/>
    </xf>
    <xf numFmtId="0" fontId="3" fillId="0" borderId="12" xfId="1" applyNumberFormat="1" applyFont="1" applyFill="1" applyBorder="1" applyAlignment="1">
      <alignment horizontal="left"/>
    </xf>
    <xf numFmtId="0" fontId="2" fillId="3" borderId="13" xfId="0" applyFont="1" applyFill="1" applyBorder="1" applyAlignment="1">
      <alignment horizontal="center" vertical="center"/>
    </xf>
    <xf numFmtId="0" fontId="0" fillId="0" borderId="1" xfId="0" applyBorder="1"/>
    <xf numFmtId="0" fontId="0" fillId="39" borderId="1" xfId="0" applyFill="1" applyBorder="1" applyAlignment="1">
      <alignment horizontal="center" vertical="center" wrapText="1"/>
    </xf>
    <xf numFmtId="0" fontId="0" fillId="39" borderId="1" xfId="0" applyFill="1" applyBorder="1" applyAlignment="1">
      <alignment horizontal="center" vertical="center"/>
    </xf>
    <xf numFmtId="0" fontId="0" fillId="40" borderId="1" xfId="0" applyFill="1" applyBorder="1" applyAlignment="1">
      <alignment horizontal="center" vertical="center"/>
    </xf>
    <xf numFmtId="0" fontId="0" fillId="41" borderId="1" xfId="0" applyFill="1" applyBorder="1"/>
  </cellXfs>
  <cellStyles count="86">
    <cellStyle name="Hyperlink 2" xfId="7" xr:uid="{00000000-0005-0000-0000-000000000000}"/>
    <cellStyle name="Lien hypertexte 2" xfId="85" xr:uid="{00000000-0005-0000-0000-000001000000}"/>
    <cellStyle name="Normal" xfId="0" builtinId="0"/>
    <cellStyle name="Normal 2" xfId="3" xr:uid="{00000000-0005-0000-0000-000003000000}"/>
    <cellStyle name="Normal 2 2" xfId="47" xr:uid="{00000000-0005-0000-0000-000004000000}"/>
    <cellStyle name="Normal 3" xfId="4" xr:uid="{00000000-0005-0000-0000-000005000000}"/>
    <cellStyle name="Normal 4" xfId="6" xr:uid="{00000000-0005-0000-0000-000006000000}"/>
    <cellStyle name="Normal 5" xfId="10" xr:uid="{00000000-0005-0000-0000-000007000000}"/>
    <cellStyle name="Normal 6" xfId="1" xr:uid="{00000000-0005-0000-0000-000008000000}"/>
    <cellStyle name="Normal 7" xfId="2" xr:uid="{00000000-0005-0000-0000-000009000000}"/>
    <cellStyle name="Pourcentage 2" xfId="8" xr:uid="{00000000-0005-0000-0000-00000A000000}"/>
    <cellStyle name="SAPBEXaggData" xfId="11" xr:uid="{00000000-0005-0000-0000-00000B000000}"/>
    <cellStyle name="SAPBEXaggData 2" xfId="48" xr:uid="{00000000-0005-0000-0000-00000C000000}"/>
    <cellStyle name="SAPBEXaggDataEmph" xfId="12" xr:uid="{00000000-0005-0000-0000-00000D000000}"/>
    <cellStyle name="SAPBEXaggDataEmph 2" xfId="49" xr:uid="{00000000-0005-0000-0000-00000E000000}"/>
    <cellStyle name="SAPBEXaggItem" xfId="13" xr:uid="{00000000-0005-0000-0000-00000F000000}"/>
    <cellStyle name="SAPBEXaggItem 2" xfId="50" xr:uid="{00000000-0005-0000-0000-000010000000}"/>
    <cellStyle name="SAPBEXaggItemX" xfId="14" xr:uid="{00000000-0005-0000-0000-000011000000}"/>
    <cellStyle name="SAPBEXaggItemX 2" xfId="51" xr:uid="{00000000-0005-0000-0000-000012000000}"/>
    <cellStyle name="SAPBEXchaText" xfId="15" xr:uid="{00000000-0005-0000-0000-000013000000}"/>
    <cellStyle name="SAPBEXchaText 2" xfId="52" xr:uid="{00000000-0005-0000-0000-000014000000}"/>
    <cellStyle name="SAPBEXexcBad7" xfId="16" xr:uid="{00000000-0005-0000-0000-000015000000}"/>
    <cellStyle name="SAPBEXexcBad7 2" xfId="53" xr:uid="{00000000-0005-0000-0000-000016000000}"/>
    <cellStyle name="SAPBEXexcBad8" xfId="17" xr:uid="{00000000-0005-0000-0000-000017000000}"/>
    <cellStyle name="SAPBEXexcBad8 2" xfId="54" xr:uid="{00000000-0005-0000-0000-000018000000}"/>
    <cellStyle name="SAPBEXexcBad9" xfId="18" xr:uid="{00000000-0005-0000-0000-000019000000}"/>
    <cellStyle name="SAPBEXexcBad9 2" xfId="55" xr:uid="{00000000-0005-0000-0000-00001A000000}"/>
    <cellStyle name="SAPBEXexcCritical4" xfId="19" xr:uid="{00000000-0005-0000-0000-00001B000000}"/>
    <cellStyle name="SAPBEXexcCritical4 2" xfId="56" xr:uid="{00000000-0005-0000-0000-00001C000000}"/>
    <cellStyle name="SAPBEXexcCritical5" xfId="20" xr:uid="{00000000-0005-0000-0000-00001D000000}"/>
    <cellStyle name="SAPBEXexcCritical5 2" xfId="57" xr:uid="{00000000-0005-0000-0000-00001E000000}"/>
    <cellStyle name="SAPBEXexcCritical6" xfId="21" xr:uid="{00000000-0005-0000-0000-00001F000000}"/>
    <cellStyle name="SAPBEXexcCritical6 2" xfId="58" xr:uid="{00000000-0005-0000-0000-000020000000}"/>
    <cellStyle name="SAPBEXexcGood1" xfId="22" xr:uid="{00000000-0005-0000-0000-000021000000}"/>
    <cellStyle name="SAPBEXexcGood1 2" xfId="59" xr:uid="{00000000-0005-0000-0000-000022000000}"/>
    <cellStyle name="SAPBEXexcGood2" xfId="23" xr:uid="{00000000-0005-0000-0000-000023000000}"/>
    <cellStyle name="SAPBEXexcGood2 2" xfId="60" xr:uid="{00000000-0005-0000-0000-000024000000}"/>
    <cellStyle name="SAPBEXexcGood3" xfId="24" xr:uid="{00000000-0005-0000-0000-000025000000}"/>
    <cellStyle name="SAPBEXexcGood3 2" xfId="61" xr:uid="{00000000-0005-0000-0000-000026000000}"/>
    <cellStyle name="SAPBEXfilterDrill" xfId="25" xr:uid="{00000000-0005-0000-0000-000027000000}"/>
    <cellStyle name="SAPBEXfilterDrill 2" xfId="62" xr:uid="{00000000-0005-0000-0000-000028000000}"/>
    <cellStyle name="SAPBEXfilterItem" xfId="26" xr:uid="{00000000-0005-0000-0000-000029000000}"/>
    <cellStyle name="SAPBEXfilterItem 2" xfId="63" xr:uid="{00000000-0005-0000-0000-00002A000000}"/>
    <cellStyle name="SAPBEXfilterText" xfId="27" xr:uid="{00000000-0005-0000-0000-00002B000000}"/>
    <cellStyle name="SAPBEXformats" xfId="28" xr:uid="{00000000-0005-0000-0000-00002C000000}"/>
    <cellStyle name="SAPBEXformats 2" xfId="64" xr:uid="{00000000-0005-0000-0000-00002D000000}"/>
    <cellStyle name="SAPBEXheaderItem" xfId="29" xr:uid="{00000000-0005-0000-0000-00002E000000}"/>
    <cellStyle name="SAPBEXheaderItem 2" xfId="65" xr:uid="{00000000-0005-0000-0000-00002F000000}"/>
    <cellStyle name="SAPBEXheaderText" xfId="30" xr:uid="{00000000-0005-0000-0000-000030000000}"/>
    <cellStyle name="SAPBEXheaderText 2" xfId="66" xr:uid="{00000000-0005-0000-0000-000031000000}"/>
    <cellStyle name="SAPBEXHLevel0" xfId="31" xr:uid="{00000000-0005-0000-0000-000032000000}"/>
    <cellStyle name="SAPBEXHLevel0 2" xfId="67" xr:uid="{00000000-0005-0000-0000-000033000000}"/>
    <cellStyle name="SAPBEXHLevel0X" xfId="32" xr:uid="{00000000-0005-0000-0000-000034000000}"/>
    <cellStyle name="SAPBEXHLevel0X 2" xfId="68" xr:uid="{00000000-0005-0000-0000-000035000000}"/>
    <cellStyle name="SAPBEXHLevel1" xfId="33" xr:uid="{00000000-0005-0000-0000-000036000000}"/>
    <cellStyle name="SAPBEXHLevel1 2" xfId="69" xr:uid="{00000000-0005-0000-0000-000037000000}"/>
    <cellStyle name="SAPBEXHLevel1X" xfId="34" xr:uid="{00000000-0005-0000-0000-000038000000}"/>
    <cellStyle name="SAPBEXHLevel1X 2" xfId="70" xr:uid="{00000000-0005-0000-0000-000039000000}"/>
    <cellStyle name="SAPBEXHLevel2" xfId="35" xr:uid="{00000000-0005-0000-0000-00003A000000}"/>
    <cellStyle name="SAPBEXHLevel2 2" xfId="71" xr:uid="{00000000-0005-0000-0000-00003B000000}"/>
    <cellStyle name="SAPBEXHLevel2X" xfId="36" xr:uid="{00000000-0005-0000-0000-00003C000000}"/>
    <cellStyle name="SAPBEXHLevel2X 2" xfId="72" xr:uid="{00000000-0005-0000-0000-00003D000000}"/>
    <cellStyle name="SAPBEXHLevel3" xfId="37" xr:uid="{00000000-0005-0000-0000-00003E000000}"/>
    <cellStyle name="SAPBEXHLevel3 2" xfId="73" xr:uid="{00000000-0005-0000-0000-00003F000000}"/>
    <cellStyle name="SAPBEXHLevel3X" xfId="38" xr:uid="{00000000-0005-0000-0000-000040000000}"/>
    <cellStyle name="SAPBEXHLevel3X 2" xfId="74" xr:uid="{00000000-0005-0000-0000-000041000000}"/>
    <cellStyle name="SAPBEXresData" xfId="39" xr:uid="{00000000-0005-0000-0000-000042000000}"/>
    <cellStyle name="SAPBEXresData 2" xfId="75" xr:uid="{00000000-0005-0000-0000-000043000000}"/>
    <cellStyle name="SAPBEXresDataEmph" xfId="40" xr:uid="{00000000-0005-0000-0000-000044000000}"/>
    <cellStyle name="SAPBEXresDataEmph 2" xfId="76" xr:uid="{00000000-0005-0000-0000-000045000000}"/>
    <cellStyle name="SAPBEXresItem" xfId="41" xr:uid="{00000000-0005-0000-0000-000046000000}"/>
    <cellStyle name="SAPBEXresItem 2" xfId="77" xr:uid="{00000000-0005-0000-0000-000047000000}"/>
    <cellStyle name="SAPBEXresItemX" xfId="42" xr:uid="{00000000-0005-0000-0000-000048000000}"/>
    <cellStyle name="SAPBEXresItemX 2" xfId="78" xr:uid="{00000000-0005-0000-0000-000049000000}"/>
    <cellStyle name="SAPBEXstdData" xfId="9" xr:uid="{00000000-0005-0000-0000-00004A000000}"/>
    <cellStyle name="SAPBEXstdData 2" xfId="79" xr:uid="{00000000-0005-0000-0000-00004B000000}"/>
    <cellStyle name="SAPBEXstdDataEmph" xfId="43" xr:uid="{00000000-0005-0000-0000-00004C000000}"/>
    <cellStyle name="SAPBEXstdDataEmph 2" xfId="80" xr:uid="{00000000-0005-0000-0000-00004D000000}"/>
    <cellStyle name="SAPBEXstdItem" xfId="5" xr:uid="{00000000-0005-0000-0000-00004E000000}"/>
    <cellStyle name="SAPBEXstdItem 2" xfId="81" xr:uid="{00000000-0005-0000-0000-00004F000000}"/>
    <cellStyle name="SAPBEXstdItemX" xfId="44" xr:uid="{00000000-0005-0000-0000-000050000000}"/>
    <cellStyle name="SAPBEXstdItemX 2" xfId="82" xr:uid="{00000000-0005-0000-0000-000051000000}"/>
    <cellStyle name="SAPBEXtitle" xfId="45" xr:uid="{00000000-0005-0000-0000-000052000000}"/>
    <cellStyle name="SAPBEXtitle 2" xfId="83" xr:uid="{00000000-0005-0000-0000-000053000000}"/>
    <cellStyle name="SAPBEXundefined" xfId="46" xr:uid="{00000000-0005-0000-0000-000054000000}"/>
    <cellStyle name="SAPBEXundefined 2" xfId="84" xr:uid="{00000000-0005-0000-0000-000055000000}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G13" totalsRowShown="0" headerRowDxfId="10" headerRowBorderDxfId="9" tableBorderDxfId="8" totalsRowBorderDxfId="7">
  <autoFilter ref="A1:G13" xr:uid="{00000000-0009-0000-0100-000001000000}"/>
  <tableColumns count="7">
    <tableColumn id="1" xr3:uid="{00000000-0010-0000-0000-000001000000}" name="N°" dataDxfId="6" dataCellStyle="Normal 6"/>
    <tableColumn id="2" xr3:uid="{00000000-0010-0000-0000-000002000000}" name="TR" dataDxfId="5" dataCellStyle="Normal 6"/>
    <tableColumn id="3" xr3:uid="{00000000-0010-0000-0000-000003000000}" name="A" dataDxfId="4"/>
    <tableColumn id="4" xr3:uid="{00000000-0010-0000-0000-000004000000}" name="P" dataDxfId="3" dataCellStyle="Normal 6"/>
    <tableColumn id="5" xr3:uid="{00000000-0010-0000-0000-000005000000}" name="Date" dataDxfId="2" dataCellStyle="Normal 2 2"/>
    <tableColumn id="6" xr3:uid="{00000000-0010-0000-0000-000006000000}" name="Name" dataDxfId="1" dataCellStyle="Normal 6"/>
    <tableColumn id="7" xr3:uid="{00000000-0010-0000-0000-000007000000}" name="Numb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selection activeCell="L7" sqref="L7"/>
    </sheetView>
  </sheetViews>
  <sheetFormatPr baseColWidth="10" defaultRowHeight="14.25" x14ac:dyDescent="0.2"/>
  <cols>
    <col min="1" max="1" width="14.75" bestFit="1" customWidth="1"/>
    <col min="6" max="6" width="22.75" bestFit="1" customWidth="1"/>
    <col min="8" max="8" width="2" customWidth="1"/>
    <col min="9" max="9" width="35.875" bestFit="1" customWidth="1"/>
    <col min="12" max="12" width="13.25" bestFit="1" customWidth="1"/>
  </cols>
  <sheetData>
    <row r="1" spans="1:12" s="1" customFormat="1" ht="33" customHeight="1" x14ac:dyDescent="0.2">
      <c r="A1" s="9" t="s">
        <v>8</v>
      </c>
      <c r="B1" s="10" t="s">
        <v>2</v>
      </c>
      <c r="C1" s="10" t="s">
        <v>3</v>
      </c>
      <c r="D1" s="10" t="s">
        <v>4</v>
      </c>
      <c r="E1" s="10" t="s">
        <v>5</v>
      </c>
      <c r="F1" s="10" t="s">
        <v>6</v>
      </c>
      <c r="G1" s="11" t="s">
        <v>7</v>
      </c>
      <c r="I1" s="20" t="s">
        <v>15</v>
      </c>
      <c r="J1" s="21" t="s">
        <v>14</v>
      </c>
      <c r="L1" s="22" t="s">
        <v>16</v>
      </c>
    </row>
    <row r="2" spans="1:12" ht="15" x14ac:dyDescent="0.25">
      <c r="A2" s="7">
        <v>2</v>
      </c>
      <c r="B2" s="2">
        <v>80325989</v>
      </c>
      <c r="C2" s="3" t="s">
        <v>0</v>
      </c>
      <c r="D2" s="4" t="s">
        <v>1</v>
      </c>
      <c r="E2" s="5">
        <v>42412</v>
      </c>
      <c r="F2" s="6" t="s">
        <v>9</v>
      </c>
      <c r="G2" s="8">
        <v>1</v>
      </c>
      <c r="I2" s="19" t="str">
        <f t="array" ref="I2">IFERROR(INDEX(F$2:F$13,MATCH(SMALL(IF((COUNTIF(I$1:I1,F$2:F$13)=0)*(F$2:F$13&lt;&gt;""),COUNTIF(F$2:F$13,"&lt;"&amp;F$2:F$13)),1),IF(F$2:F$13&lt;&gt;"",COUNTIF(F$2:F$13,"&lt;"&amp;F$2:F$13)),0)),"")</f>
        <v>PDFF</v>
      </c>
      <c r="J2" s="19">
        <f ca="1">COUNTIFS(E$2:E$13,"&gt;"&amp;DATE(YEAR(TODAY())-1,MONTH(TODAY()),DAY(TODAY())),F$2:F$13,I2)</f>
        <v>0</v>
      </c>
      <c r="L2" s="23"/>
    </row>
    <row r="3" spans="1:12" ht="15" x14ac:dyDescent="0.25">
      <c r="A3" s="7">
        <v>1</v>
      </c>
      <c r="B3" s="2">
        <v>80325982</v>
      </c>
      <c r="C3" s="3" t="s">
        <v>0</v>
      </c>
      <c r="D3" s="4" t="s">
        <v>1</v>
      </c>
      <c r="E3" s="5">
        <v>42830</v>
      </c>
      <c r="F3" s="6" t="s">
        <v>11</v>
      </c>
      <c r="G3" s="8">
        <v>1</v>
      </c>
      <c r="I3" s="19" t="str">
        <f t="array" ref="I3">IFERROR(INDEX(F$2:F$13,MATCH(SMALL(IF((COUNTIF(I$1:I2,F$2:F$13)=0)*(F$2:F$13&lt;&gt;""),COUNTIF(F$2:F$13,"&lt;"&amp;F$2:F$13)),1),IF(F$2:F$13&lt;&gt;"",COUNTIF(F$2:F$13,"&lt;"&amp;F$2:F$13)),0)),"")</f>
        <v>PTDRST</v>
      </c>
      <c r="J3" s="19">
        <f t="shared" ref="J3:J13" ca="1" si="0">COUNTIFS(E$2:E$13,"&gt;"&amp;DATE(YEAR(TODAY())-1,MONTH(TODAY()),DAY(TODAY())),F$2:F$13,I3)</f>
        <v>0</v>
      </c>
    </row>
    <row r="4" spans="1:12" ht="15" x14ac:dyDescent="0.25">
      <c r="A4" s="7">
        <v>4</v>
      </c>
      <c r="B4" s="2">
        <v>80326015</v>
      </c>
      <c r="C4" s="3" t="s">
        <v>0</v>
      </c>
      <c r="D4" s="4" t="s">
        <v>1</v>
      </c>
      <c r="E4" s="5">
        <v>42837</v>
      </c>
      <c r="F4" s="6" t="s">
        <v>9</v>
      </c>
      <c r="G4" s="8">
        <v>1</v>
      </c>
      <c r="I4" s="19" t="str">
        <f t="array" ref="I4">IFERROR(INDEX(F$2:F$13,MATCH(SMALL(IF((COUNTIF(I$1:I3,F$2:F$13)=0)*(F$2:F$13&lt;&gt;""),COUNTIF(F$2:F$13,"&lt;"&amp;F$2:F$13)),1),IF(F$2:F$13&lt;&gt;"",COUNTIF(F$2:F$13,"&lt;"&amp;F$2:F$13)),0)),"")</f>
        <v>TCAS</v>
      </c>
      <c r="J4" s="19">
        <f t="shared" ca="1" si="0"/>
        <v>0</v>
      </c>
    </row>
    <row r="5" spans="1:12" ht="15" x14ac:dyDescent="0.25">
      <c r="A5" s="7">
        <v>5</v>
      </c>
      <c r="B5" s="2">
        <v>80326068</v>
      </c>
      <c r="C5" s="3" t="s">
        <v>0</v>
      </c>
      <c r="D5" s="4" t="s">
        <v>1</v>
      </c>
      <c r="E5" s="5">
        <v>42839</v>
      </c>
      <c r="F5" s="6" t="s">
        <v>10</v>
      </c>
      <c r="G5" s="8">
        <v>1</v>
      </c>
      <c r="I5" s="19" t="str">
        <f t="array" ref="I5">IFERROR(INDEX(F$2:F$13,MATCH(SMALL(IF((COUNTIF(I$1:I4,F$2:F$13)=0)*(F$2:F$13&lt;&gt;""),COUNTIF(F$2:F$13,"&lt;"&amp;F$2:F$13)),1),IF(F$2:F$13&lt;&gt;"",COUNTIF(F$2:F$13,"&lt;"&amp;F$2:F$13)),0)),"")</f>
        <v>THRA</v>
      </c>
      <c r="J5" s="19">
        <f t="shared" ca="1" si="0"/>
        <v>0</v>
      </c>
    </row>
    <row r="6" spans="1:12" ht="15" x14ac:dyDescent="0.25">
      <c r="A6" s="7">
        <v>6</v>
      </c>
      <c r="B6" s="2">
        <v>80327121</v>
      </c>
      <c r="C6" s="3" t="s">
        <v>0</v>
      </c>
      <c r="D6" s="4" t="s">
        <v>1</v>
      </c>
      <c r="E6" s="5">
        <v>42845</v>
      </c>
      <c r="F6" s="6" t="s">
        <v>9</v>
      </c>
      <c r="G6" s="8">
        <v>2</v>
      </c>
      <c r="I6" s="19" t="str">
        <f t="array" ref="I6">IFERROR(INDEX(F$2:F$13,MATCH(SMALL(IF((COUNTIF(I$1:I5,F$2:F$13)=0)*(F$2:F$13&lt;&gt;""),COUNTIF(F$2:F$13,"&lt;"&amp;F$2:F$13)),1),IF(F$2:F$13&lt;&gt;"",COUNTIF(F$2:F$13,"&lt;"&amp;F$2:F$13)),0)),"")</f>
        <v>XPTDR</v>
      </c>
      <c r="J6" s="19">
        <f t="shared" ca="1" si="0"/>
        <v>0</v>
      </c>
    </row>
    <row r="7" spans="1:12" ht="15" x14ac:dyDescent="0.25">
      <c r="A7" s="7">
        <v>7</v>
      </c>
      <c r="B7" s="2">
        <v>80325048</v>
      </c>
      <c r="C7" s="3" t="s">
        <v>0</v>
      </c>
      <c r="D7" s="4" t="s">
        <v>1</v>
      </c>
      <c r="E7" s="5">
        <v>42848</v>
      </c>
      <c r="F7" s="6" t="s">
        <v>12</v>
      </c>
      <c r="G7" s="8">
        <v>1</v>
      </c>
      <c r="I7" s="19" t="str">
        <f t="array" ref="I7">IFERROR(INDEX(F$2:F$13,MATCH(SMALL(IF((COUNTIF(I$1:I6,F$2:F$13)=0)*(F$2:F$13&lt;&gt;""),COUNTIF(F$2:F$13,"&lt;"&amp;F$2:F$13)),1),IF(F$2:F$13&lt;&gt;"",COUNTIF(F$2:F$13,"&lt;"&amp;F$2:F$13)),0)),"")</f>
        <v/>
      </c>
      <c r="J7" s="19">
        <f t="shared" ca="1" si="0"/>
        <v>0</v>
      </c>
    </row>
    <row r="8" spans="1:12" ht="15" x14ac:dyDescent="0.25">
      <c r="A8" s="7">
        <v>8</v>
      </c>
      <c r="B8" s="2">
        <v>80325103</v>
      </c>
      <c r="C8" s="3" t="s">
        <v>0</v>
      </c>
      <c r="D8" s="4" t="s">
        <v>1</v>
      </c>
      <c r="E8" s="5">
        <v>42852</v>
      </c>
      <c r="F8" s="6" t="s">
        <v>11</v>
      </c>
      <c r="G8" s="8">
        <v>2</v>
      </c>
      <c r="I8" s="19" t="str">
        <f t="array" ref="I8">IFERROR(INDEX(F$2:F$13,MATCH(SMALL(IF((COUNTIF(I$1:I7,F$2:F$13)=0)*(F$2:F$13&lt;&gt;""),COUNTIF(F$2:F$13,"&lt;"&amp;F$2:F$13)),1),IF(F$2:F$13&lt;&gt;"",COUNTIF(F$2:F$13,"&lt;"&amp;F$2:F$13)),0)),"")</f>
        <v/>
      </c>
      <c r="J8" s="19">
        <f t="shared" ca="1" si="0"/>
        <v>0</v>
      </c>
    </row>
    <row r="9" spans="1:12" ht="15" x14ac:dyDescent="0.25">
      <c r="A9" s="7">
        <v>9</v>
      </c>
      <c r="B9" s="2">
        <v>80325490</v>
      </c>
      <c r="C9" s="3" t="s">
        <v>0</v>
      </c>
      <c r="D9" s="4" t="s">
        <v>1</v>
      </c>
      <c r="E9" s="5">
        <v>42853</v>
      </c>
      <c r="F9" s="6" t="s">
        <v>10</v>
      </c>
      <c r="G9" s="8">
        <v>2</v>
      </c>
      <c r="I9" s="19" t="str">
        <f t="array" ref="I9">IFERROR(INDEX(F$2:F$13,MATCH(SMALL(IF((COUNTIF(I$1:I8,F$2:F$13)=0)*(F$2:F$13&lt;&gt;""),COUNTIF(F$2:F$13,"&lt;"&amp;F$2:F$13)),1),IF(F$2:F$13&lt;&gt;"",COUNTIF(F$2:F$13,"&lt;"&amp;F$2:F$13)),0)),"")</f>
        <v/>
      </c>
      <c r="J9" s="19">
        <f t="shared" ca="1" si="0"/>
        <v>0</v>
      </c>
    </row>
    <row r="10" spans="1:12" ht="15" x14ac:dyDescent="0.25">
      <c r="A10" s="7">
        <v>10</v>
      </c>
      <c r="B10" s="2">
        <v>80328811</v>
      </c>
      <c r="C10" s="3" t="s">
        <v>0</v>
      </c>
      <c r="D10" s="4" t="s">
        <v>1</v>
      </c>
      <c r="E10" s="5">
        <v>42860</v>
      </c>
      <c r="F10" s="6" t="s">
        <v>10</v>
      </c>
      <c r="G10" s="8">
        <v>3</v>
      </c>
      <c r="I10" s="19" t="str">
        <f t="array" ref="I10">IFERROR(INDEX(F$2:F$13,MATCH(SMALL(IF((COUNTIF(I$1:I9,F$2:F$13)=0)*(F$2:F$13&lt;&gt;""),COUNTIF(F$2:F$13,"&lt;"&amp;F$2:F$13)),1),IF(F$2:F$13&lt;&gt;"",COUNTIF(F$2:F$13,"&lt;"&amp;F$2:F$13)),0)),"")</f>
        <v/>
      </c>
      <c r="J10" s="19">
        <f t="shared" ca="1" si="0"/>
        <v>0</v>
      </c>
    </row>
    <row r="11" spans="1:12" ht="15" x14ac:dyDescent="0.25">
      <c r="A11" s="7">
        <v>11</v>
      </c>
      <c r="B11" s="2">
        <v>80327675</v>
      </c>
      <c r="C11" s="3" t="s">
        <v>0</v>
      </c>
      <c r="D11" s="4" t="s">
        <v>1</v>
      </c>
      <c r="E11" s="5">
        <v>42863</v>
      </c>
      <c r="F11" s="6" t="s">
        <v>11</v>
      </c>
      <c r="G11" s="8">
        <v>3</v>
      </c>
      <c r="I11" s="19" t="str">
        <f t="array" ref="I11">IFERROR(INDEX(F$2:F$13,MATCH(SMALL(IF((COUNTIF(I$1:I10,F$2:F$13)=0)*(F$2:F$13&lt;&gt;""),COUNTIF(F$2:F$13,"&lt;"&amp;F$2:F$13)),1),IF(F$2:F$13&lt;&gt;"",COUNTIF(F$2:F$13,"&lt;"&amp;F$2:F$13)),0)),"")</f>
        <v/>
      </c>
      <c r="J11" s="19">
        <f t="shared" ca="1" si="0"/>
        <v>0</v>
      </c>
    </row>
    <row r="12" spans="1:12" ht="15" x14ac:dyDescent="0.25">
      <c r="A12" s="7">
        <v>12</v>
      </c>
      <c r="B12" s="2">
        <v>80340244</v>
      </c>
      <c r="C12" s="3" t="s">
        <v>0</v>
      </c>
      <c r="D12" s="4" t="s">
        <v>1</v>
      </c>
      <c r="E12" s="5">
        <v>42877</v>
      </c>
      <c r="F12" s="6" t="s">
        <v>13</v>
      </c>
      <c r="G12" s="8">
        <v>1</v>
      </c>
      <c r="I12" s="19" t="str">
        <f t="array" ref="I12">IFERROR(INDEX(F$2:F$13,MATCH(SMALL(IF((COUNTIF(I$1:I11,F$2:F$13)=0)*(F$2:F$13&lt;&gt;""),COUNTIF(F$2:F$13,"&lt;"&amp;F$2:F$13)),1),IF(F$2:F$13&lt;&gt;"",COUNTIF(F$2:F$13,"&lt;"&amp;F$2:F$13)),0)),"")</f>
        <v/>
      </c>
      <c r="J12" s="19">
        <f t="shared" ca="1" si="0"/>
        <v>0</v>
      </c>
    </row>
    <row r="13" spans="1:12" ht="15" x14ac:dyDescent="0.25">
      <c r="A13" s="12">
        <v>3</v>
      </c>
      <c r="B13" s="13">
        <v>80326534</v>
      </c>
      <c r="C13" s="14" t="s">
        <v>0</v>
      </c>
      <c r="D13" s="15" t="s">
        <v>1</v>
      </c>
      <c r="E13" s="16">
        <v>42960</v>
      </c>
      <c r="F13" s="17" t="s">
        <v>9</v>
      </c>
      <c r="G13" s="18">
        <v>3</v>
      </c>
      <c r="I13" s="19" t="str">
        <f t="array" ref="I13">IFERROR(INDEX(F$2:F$13,MATCH(SMALL(IF((COUNTIF(I$1:I12,F$2:F$13)=0)*(F$2:F$13&lt;&gt;""),COUNTIF(F$2:F$13,"&lt;"&amp;F$2:F$13)),1),IF(F$2:F$13&lt;&gt;"",COUNTIF(F$2:F$13,"&lt;"&amp;F$2:F$13)),0)),"")</f>
        <v/>
      </c>
      <c r="J13" s="19">
        <f t="shared" ca="1" si="0"/>
        <v>0</v>
      </c>
    </row>
  </sheetData>
  <dataValidations count="1">
    <dataValidation type="list" allowBlank="1" showInputMessage="1" showErrorMessage="1" sqref="L2" xr:uid="{1F4EA84C-400C-4101-83FD-955ED67047D4}">
      <formula1>OFFSET($I$1,1,,COUNTIF($I:$I,"&gt;&lt;")-1,)</formula1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2017-11-30T06:23:15Z</dcterms:created>
  <dcterms:modified xsi:type="dcterms:W3CDTF">2020-02-11T21:07:50Z</dcterms:modified>
</cp:coreProperties>
</file>