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-15" windowWidth="12120" windowHeight="8520" tabRatio="805" activeTab="1"/>
  </bookViews>
  <sheets>
    <sheet name="Janvier" sheetId="2" r:id="rId1"/>
    <sheet name="Février" sheetId="71" r:id="rId2"/>
    <sheet name="Année" sheetId="12" r:id="rId3"/>
  </sheets>
  <definedNames>
    <definedName name="Année">Année!$H$2</definedName>
    <definedName name="jours_fériés">Année!$I$2:$I$12</definedName>
    <definedName name="ListeFeuilles">#REF!</definedName>
    <definedName name="MesCouleurs">#REF!</definedName>
    <definedName name="MotifsCongés">#REF!</definedName>
    <definedName name="Pers">Année!$A$7:$A$38</definedName>
    <definedName name="_xlnm.Print_Area" localSheetId="1">Février!$A$5:$AF$31</definedName>
    <definedName name="_xlnm.Print_Area" localSheetId="0">Janvier!$A$5:$AF$30</definedName>
  </definedNames>
  <calcPr calcId="125725"/>
</workbook>
</file>

<file path=xl/calcChain.xml><?xml version="1.0" encoding="utf-8"?>
<calcChain xmlns="http://schemas.openxmlformats.org/spreadsheetml/2006/main">
  <c r="I14" i="12"/>
  <c r="I11" s="1"/>
  <c r="I9"/>
  <c r="I8"/>
  <c r="I7"/>
  <c r="I6"/>
  <c r="I5"/>
  <c r="I4"/>
  <c r="I3"/>
  <c r="I2"/>
  <c r="D18"/>
  <c r="D17"/>
  <c r="D16"/>
  <c r="D15"/>
  <c r="D14"/>
  <c r="D13"/>
  <c r="D12"/>
  <c r="D11"/>
  <c r="D10"/>
  <c r="D9"/>
  <c r="D8"/>
  <c r="D7"/>
  <c r="D6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I12"/>
  <c r="C4" i="2"/>
  <c r="B5" i="71"/>
  <c r="C5" s="1"/>
  <c r="D5" s="1"/>
  <c r="E5" s="1"/>
  <c r="F5" s="1"/>
  <c r="G5" s="1"/>
  <c r="H5" s="1"/>
  <c r="I5" s="1"/>
  <c r="J5" s="1"/>
  <c r="K5" s="1"/>
  <c r="L5" s="1"/>
  <c r="M5" s="1"/>
  <c r="N5" s="1"/>
  <c r="O5" s="1"/>
  <c r="P5" s="1"/>
  <c r="Q5" s="1"/>
  <c r="R5" s="1"/>
  <c r="S5" s="1"/>
  <c r="T5" s="1"/>
  <c r="U5" s="1"/>
  <c r="V5" s="1"/>
  <c r="W5" s="1"/>
  <c r="X5" s="1"/>
  <c r="Y5" s="1"/>
  <c r="Z5" s="1"/>
  <c r="AA5" s="1"/>
  <c r="AB5" s="1"/>
  <c r="AC5" s="1"/>
  <c r="AD5" s="1"/>
  <c r="AE5" s="1"/>
  <c r="AF5" s="1"/>
  <c r="C4"/>
  <c r="B5" i="2"/>
  <c r="C5" s="1"/>
  <c r="D5" s="1"/>
  <c r="E5" s="1"/>
  <c r="F5" s="1"/>
  <c r="G5" s="1"/>
  <c r="H5" s="1"/>
  <c r="I5" s="1"/>
  <c r="J5" s="1"/>
  <c r="K5" s="1"/>
  <c r="L5" s="1"/>
  <c r="M5" s="1"/>
  <c r="N5" s="1"/>
  <c r="O5" s="1"/>
  <c r="P5" s="1"/>
  <c r="Q5" s="1"/>
  <c r="R5" s="1"/>
  <c r="S5" s="1"/>
  <c r="T5" s="1"/>
  <c r="U5" s="1"/>
  <c r="V5" s="1"/>
  <c r="W5" s="1"/>
  <c r="X5" s="1"/>
  <c r="Y5" s="1"/>
  <c r="Z5" s="1"/>
  <c r="AA5" s="1"/>
  <c r="AB5" s="1"/>
  <c r="AC5" s="1"/>
  <c r="AD5" s="1"/>
  <c r="AE5" s="1"/>
  <c r="AF5" s="1"/>
  <c r="I10" i="12" l="1"/>
</calcChain>
</file>

<file path=xl/sharedStrings.xml><?xml version="1.0" encoding="utf-8"?>
<sst xmlns="http://schemas.openxmlformats.org/spreadsheetml/2006/main" count="44" uniqueCount="31">
  <si>
    <t>Année</t>
  </si>
  <si>
    <t>Mois</t>
  </si>
  <si>
    <t>Pâques</t>
  </si>
  <si>
    <t>Jours Fériés</t>
  </si>
  <si>
    <t>Nom</t>
  </si>
  <si>
    <t>Code</t>
  </si>
  <si>
    <t>Noms1</t>
  </si>
  <si>
    <t>Noms2</t>
  </si>
  <si>
    <t>Noms3</t>
  </si>
  <si>
    <t>Noms4</t>
  </si>
  <si>
    <t>Noms5</t>
  </si>
  <si>
    <t>Noms6</t>
  </si>
  <si>
    <t>Noms7</t>
  </si>
  <si>
    <t>Noms8</t>
  </si>
  <si>
    <t>Noms9</t>
  </si>
  <si>
    <t>Noms10</t>
  </si>
  <si>
    <t>Noms11</t>
  </si>
  <si>
    <t>Noms12</t>
  </si>
  <si>
    <t>Noms13</t>
  </si>
  <si>
    <t>Noms14</t>
  </si>
  <si>
    <t>Noms15</t>
  </si>
  <si>
    <t>Noms16</t>
  </si>
  <si>
    <t>Noms17</t>
  </si>
  <si>
    <t>Noms18</t>
  </si>
  <si>
    <t>Noms19</t>
  </si>
  <si>
    <t>Noms20</t>
  </si>
  <si>
    <t>Noms21</t>
  </si>
  <si>
    <t>Noms22</t>
  </si>
  <si>
    <t>Noms23</t>
  </si>
  <si>
    <t>Liste :</t>
  </si>
  <si>
    <t>Modifié par b : le dimanche 13 décembre à : 16:26:58</t>
  </si>
</sst>
</file>

<file path=xl/styles.xml><?xml version="1.0" encoding="utf-8"?>
<styleSheet xmlns="http://schemas.openxmlformats.org/spreadsheetml/2006/main">
  <numFmts count="9">
    <numFmt numFmtId="164" formatCode="mmmm\ yy"/>
    <numFmt numFmtId="165" formatCode="ddd\ dd"/>
    <numFmt numFmtId="166" formatCode="#.##0\.00"/>
    <numFmt numFmtId="167" formatCode="\$#\.00"/>
    <numFmt numFmtId="168" formatCode="#\.00"/>
    <numFmt numFmtId="169" formatCode="_-* #,##0.00\ [$€-1]_-;\-* #,##0.00\ [$€-1]_-;_-* &quot;-&quot;??\ [$€-1]_-"/>
    <numFmt numFmtId="172" formatCode="d\-mmm\-yy"/>
    <numFmt numFmtId="173" formatCode="&quot;Fériés &quot;0"/>
    <numFmt numFmtId="174" formatCode="&quot; &quot;mmmm\ * yyyy&quot; &quot;"/>
  </numFmts>
  <fonts count="15">
    <font>
      <sz val="10"/>
      <name val="Arial"/>
    </font>
    <font>
      <sz val="8"/>
      <name val="Arial"/>
      <family val="2"/>
    </font>
    <font>
      <sz val="8"/>
      <name val="Verdana"/>
      <family val="2"/>
    </font>
    <font>
      <sz val="9"/>
      <name val="Verdana"/>
      <family val="2"/>
    </font>
    <font>
      <b/>
      <i/>
      <sz val="8"/>
      <name val="Verdana"/>
      <family val="2"/>
    </font>
    <font>
      <u/>
      <sz val="10"/>
      <color indexed="12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2"/>
      <name val="Courier"/>
      <family val="3"/>
    </font>
    <font>
      <b/>
      <sz val="8"/>
      <color indexed="8"/>
      <name val="Verdana"/>
      <family val="2"/>
    </font>
    <font>
      <u/>
      <sz val="8"/>
      <color indexed="8"/>
      <name val="Arial"/>
      <family val="2"/>
    </font>
    <font>
      <sz val="9"/>
      <name val="Arial"/>
      <family val="2"/>
    </font>
    <font>
      <b/>
      <sz val="9"/>
      <color indexed="18"/>
      <name val="Tahoma"/>
      <family val="2"/>
    </font>
    <font>
      <sz val="8"/>
      <color indexed="18"/>
      <name val="Tahoma"/>
      <family val="2"/>
    </font>
    <font>
      <u/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0">
    <xf numFmtId="0" fontId="0" fillId="0" borderId="0"/>
    <xf numFmtId="0" fontId="6" fillId="0" borderId="0">
      <protection locked="0"/>
    </xf>
    <xf numFmtId="0" fontId="7" fillId="0" borderId="0">
      <protection locked="0"/>
    </xf>
    <xf numFmtId="0" fontId="7" fillId="0" borderId="0">
      <protection locked="0"/>
    </xf>
    <xf numFmtId="169" fontId="8" fillId="0" borderId="0" applyFont="0" applyFill="0" applyBorder="0" applyAlignment="0" applyProtection="0"/>
    <xf numFmtId="166" fontId="6" fillId="0" borderId="0">
      <protection locked="0"/>
    </xf>
    <xf numFmtId="168" fontId="6" fillId="0" borderId="0"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167" fontId="6" fillId="0" borderId="0">
      <protection locked="0"/>
    </xf>
    <xf numFmtId="0" fontId="6" fillId="0" borderId="1">
      <protection locked="0"/>
    </xf>
  </cellStyleXfs>
  <cellXfs count="38">
    <xf numFmtId="0" fontId="0" fillId="0" borderId="0" xfId="0"/>
    <xf numFmtId="0" fontId="2" fillId="0" borderId="0" xfId="0" applyFont="1"/>
    <xf numFmtId="0" fontId="2" fillId="2" borderId="2" xfId="0" applyFont="1" applyFill="1" applyBorder="1"/>
    <xf numFmtId="0" fontId="4" fillId="0" borderId="0" xfId="0" applyFont="1" applyFill="1" applyBorder="1"/>
    <xf numFmtId="0" fontId="3" fillId="0" borderId="0" xfId="0" applyFont="1" applyAlignment="1">
      <alignment horizontal="center" vertical="center"/>
    </xf>
    <xf numFmtId="173" fontId="12" fillId="0" borderId="0" xfId="0" applyNumberFormat="1" applyFont="1" applyFill="1" applyAlignment="1">
      <alignment horizontal="center" vertical="center"/>
    </xf>
    <xf numFmtId="174" fontId="13" fillId="0" borderId="0" xfId="0" quotePrefix="1" applyNumberFormat="1" applyFont="1" applyFill="1" applyAlignment="1">
      <alignment vertical="center"/>
    </xf>
    <xf numFmtId="0" fontId="9" fillId="0" borderId="2" xfId="0" applyFont="1" applyFill="1" applyBorder="1" applyProtection="1">
      <protection locked="0"/>
    </xf>
    <xf numFmtId="14" fontId="2" fillId="0" borderId="3" xfId="0" applyNumberFormat="1" applyFont="1" applyFill="1" applyBorder="1"/>
    <xf numFmtId="0" fontId="2" fillId="0" borderId="0" xfId="0" applyFont="1" applyFill="1"/>
    <xf numFmtId="0" fontId="2" fillId="0" borderId="0" xfId="0" applyNumberFormat="1" applyFont="1" applyFill="1"/>
    <xf numFmtId="14" fontId="2" fillId="0" borderId="4" xfId="0" applyNumberFormat="1" applyFont="1" applyFill="1" applyBorder="1"/>
    <xf numFmtId="0" fontId="10" fillId="0" borderId="0" xfId="7" applyFont="1" applyFill="1" applyAlignment="1" applyProtection="1"/>
    <xf numFmtId="14" fontId="2" fillId="0" borderId="5" xfId="0" applyNumberFormat="1" applyFont="1" applyFill="1" applyBorder="1"/>
    <xf numFmtId="0" fontId="2" fillId="0" borderId="2" xfId="0" applyFont="1" applyFill="1" applyBorder="1"/>
    <xf numFmtId="172" fontId="2" fillId="0" borderId="2" xfId="0" applyNumberFormat="1" applyFont="1" applyFill="1" applyBorder="1"/>
    <xf numFmtId="0" fontId="11" fillId="0" borderId="6" xfId="0" applyFont="1" applyFill="1" applyBorder="1" applyAlignment="1">
      <alignment horizontal="left" vertical="center"/>
    </xf>
    <xf numFmtId="165" fontId="3" fillId="0" borderId="7" xfId="0" applyNumberFormat="1" applyFont="1" applyFill="1" applyBorder="1" applyAlignment="1">
      <alignment horizontal="right" textRotation="45"/>
    </xf>
    <xf numFmtId="0" fontId="3" fillId="0" borderId="0" xfId="0" applyFont="1" applyFill="1" applyAlignment="1">
      <alignment horizontal="center"/>
    </xf>
    <xf numFmtId="0" fontId="3" fillId="0" borderId="0" xfId="0" applyFont="1" applyFill="1" applyAlignment="1">
      <alignment horizontal="right"/>
    </xf>
    <xf numFmtId="0" fontId="11" fillId="0" borderId="0" xfId="0" applyFont="1" applyFill="1" applyAlignment="1">
      <alignment horizontal="right"/>
    </xf>
    <xf numFmtId="0" fontId="3" fillId="0" borderId="0" xfId="0" applyFont="1" applyFill="1"/>
    <xf numFmtId="0" fontId="3" fillId="0" borderId="2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right"/>
    </xf>
    <xf numFmtId="0" fontId="11" fillId="0" borderId="0" xfId="0" applyNumberFormat="1" applyFont="1" applyFill="1" applyAlignment="1">
      <alignment horizontal="right"/>
    </xf>
    <xf numFmtId="0" fontId="3" fillId="0" borderId="8" xfId="0" applyFont="1" applyFill="1" applyBorder="1" applyAlignment="1">
      <alignment horizontal="center" vertical="center" wrapText="1"/>
    </xf>
    <xf numFmtId="0" fontId="11" fillId="0" borderId="6" xfId="0" applyFont="1" applyFill="1" applyBorder="1" applyAlignment="1">
      <alignment horizontal="center" vertical="center"/>
    </xf>
    <xf numFmtId="0" fontId="3" fillId="0" borderId="0" xfId="0" applyFont="1" applyFill="1" applyAlignment="1">
      <alignment vertical="center"/>
    </xf>
    <xf numFmtId="0" fontId="11" fillId="0" borderId="6" xfId="0" applyFont="1" applyFill="1" applyBorder="1" applyAlignment="1">
      <alignment vertical="center"/>
    </xf>
    <xf numFmtId="0" fontId="14" fillId="0" borderId="0" xfId="7" applyFont="1" applyFill="1" applyAlignment="1" applyProtection="1">
      <alignment horizontal="right"/>
    </xf>
    <xf numFmtId="164" fontId="3" fillId="0" borderId="0" xfId="0" applyNumberFormat="1" applyFont="1" applyFill="1" applyBorder="1" applyAlignment="1">
      <alignment horizontal="right"/>
    </xf>
    <xf numFmtId="165" fontId="3" fillId="0" borderId="7" xfId="0" applyNumberFormat="1" applyFont="1" applyFill="1" applyBorder="1" applyAlignment="1">
      <alignment horizontal="right" textRotation="90"/>
    </xf>
    <xf numFmtId="0" fontId="3" fillId="0" borderId="7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/>
    </xf>
    <xf numFmtId="165" fontId="3" fillId="0" borderId="0" xfId="0" applyNumberFormat="1" applyFont="1" applyFill="1" applyBorder="1" applyAlignment="1">
      <alignment horizontal="right" textRotation="45"/>
    </xf>
    <xf numFmtId="0" fontId="11" fillId="0" borderId="0" xfId="0" applyFont="1" applyFill="1" applyBorder="1" applyAlignment="1">
      <alignment horizontal="left" vertical="center"/>
    </xf>
    <xf numFmtId="0" fontId="11" fillId="0" borderId="0" xfId="0" applyFont="1" applyFill="1" applyBorder="1" applyAlignment="1">
      <alignment vertical="center"/>
    </xf>
    <xf numFmtId="0" fontId="3" fillId="0" borderId="0" xfId="0" applyFont="1" applyFill="1" applyBorder="1"/>
  </cellXfs>
  <cellStyles count="10">
    <cellStyle name="Date" xfId="1"/>
    <cellStyle name="En-tete1" xfId="2"/>
    <cellStyle name="En-tete2" xfId="3"/>
    <cellStyle name="Euro" xfId="4"/>
    <cellStyle name="Financier" xfId="5"/>
    <cellStyle name="Fixe" xfId="6"/>
    <cellStyle name="Lien hypertexte" xfId="7" builtinId="8"/>
    <cellStyle name="Monetaire" xfId="8"/>
    <cellStyle name="Normal" xfId="0" builtinId="0"/>
    <cellStyle name="Total" xfId="9" builtinId="25" customBuiltin="1"/>
  </cellStyles>
  <dxfs count="16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</dxf>
    <dxf>
      <font>
        <b/>
        <i val="0"/>
        <color rgb="FFFF0000"/>
      </font>
      <fill>
        <patternFill>
          <bgColor theme="9" tint="0.3999450666829432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</dxf>
    <dxf>
      <font>
        <b/>
        <i val="0"/>
        <color rgb="FFFF0000"/>
      </font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b/>
        <i val="0"/>
        <color rgb="FFFF0000"/>
      </font>
      <fill>
        <patternFill>
          <bgColor theme="9" tint="0.39994506668294322"/>
        </patternFill>
      </fill>
    </dxf>
    <dxf>
      <font>
        <b/>
        <i val="0"/>
        <color rgb="FFFF0000"/>
      </font>
      <fill>
        <patternFill>
          <bgColor theme="9" tint="0.39994506668294322"/>
        </patternFill>
      </fill>
    </dxf>
    <dxf>
      <font>
        <b/>
        <i val="0"/>
        <color rgb="FFFF0000"/>
      </font>
      <fill>
        <patternFill>
          <bgColor theme="9" tint="0.39994506668294322"/>
        </patternFill>
      </fill>
    </dxf>
    <dxf>
      <font>
        <b/>
        <i val="0"/>
        <color rgb="FFFF0000"/>
      </font>
      <fill>
        <patternFill>
          <bgColor theme="9" tint="0.39994506668294322"/>
        </patternFill>
      </fill>
    </dxf>
    <dxf>
      <font>
        <b/>
        <i val="0"/>
        <color rgb="FFFF0000"/>
      </font>
      <fill>
        <patternFill>
          <bgColor theme="9" tint="0.39994506668294322"/>
        </patternFill>
      </fill>
    </dxf>
    <dxf>
      <font>
        <b/>
        <i val="0"/>
        <color rgb="FFFF0000"/>
      </font>
      <fill>
        <patternFill>
          <bgColor theme="9" tint="0.39994506668294322"/>
        </patternFill>
      </fill>
    </dxf>
    <dxf>
      <font>
        <b/>
        <i val="0"/>
        <color rgb="FFFF0000"/>
      </font>
      <fill>
        <patternFill>
          <bgColor theme="9" tint="0.39994506668294322"/>
        </patternFill>
      </fill>
    </dxf>
    <dxf>
      <font>
        <b/>
        <i val="0"/>
        <color rgb="FFFF0000"/>
      </font>
      <fill>
        <patternFill>
          <bgColor theme="9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33</xdr:col>
      <xdr:colOff>85725</xdr:colOff>
      <xdr:row>11</xdr:row>
      <xdr:rowOff>180975</xdr:rowOff>
    </xdr:from>
    <xdr:to>
      <xdr:col>39</xdr:col>
      <xdr:colOff>304800</xdr:colOff>
      <xdr:row>17</xdr:row>
      <xdr:rowOff>152400</xdr:rowOff>
    </xdr:to>
    <xdr:sp macro="" textlink="">
      <xdr:nvSpPr>
        <xdr:cNvPr id="2" name="ZoneTexte 1"/>
        <xdr:cNvSpPr txBox="1"/>
      </xdr:nvSpPr>
      <xdr:spPr>
        <a:xfrm>
          <a:off x="9010650" y="2486025"/>
          <a:ext cx="4791075" cy="1114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Bonjour, j'aimerais étendre la mise en forme conditionnel en colonnes tant que les cellules en colonne A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sont remplie.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Mais je n'arrive pas a trouver les bons termes vba.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Résultat colorer manuelement pour le 1er janvier, le 5 ainsi que le 7 et le dim 8.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Merci.</a:t>
          </a:r>
          <a:endParaRPr lang="fr-FR">
            <a:effectLst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F100"/>
  <sheetViews>
    <sheetView showGridLines="0" showZeros="0" zoomScaleNormal="100" workbookViewId="0">
      <pane xSplit="1" ySplit="5" topLeftCell="B6" activePane="bottomRight" state="frozen"/>
      <selection activeCell="D1" sqref="D1:H1"/>
      <selection pane="topRight" activeCell="D1" sqref="D1:H1"/>
      <selection pane="bottomLeft" activeCell="D1" sqref="D1:H1"/>
      <selection pane="bottomRight" activeCell="AK7" sqref="AK7"/>
    </sheetView>
  </sheetViews>
  <sheetFormatPr baseColWidth="10" defaultRowHeight="11.25"/>
  <cols>
    <col min="1" max="1" width="20.5703125" style="21" bestFit="1" customWidth="1"/>
    <col min="2" max="32" width="3.28515625" style="19" customWidth="1"/>
    <col min="33" max="16384" width="11.42578125" style="21"/>
  </cols>
  <sheetData>
    <row r="1" spans="1:32" ht="12">
      <c r="A1" s="18" t="s">
        <v>1</v>
      </c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V1" s="20"/>
      <c r="W1" s="20"/>
      <c r="X1" s="20"/>
      <c r="Y1" s="20"/>
      <c r="Z1" s="20"/>
      <c r="AA1" s="20"/>
      <c r="AB1" s="20"/>
      <c r="AF1" s="29"/>
    </row>
    <row r="2" spans="1:32">
      <c r="A2" s="22">
        <v>1</v>
      </c>
    </row>
    <row r="3" spans="1:32" ht="12">
      <c r="T3" s="23"/>
      <c r="AB3" s="20"/>
      <c r="AF3" s="20"/>
    </row>
    <row r="4" spans="1:32" ht="12">
      <c r="C4" s="30">
        <f>DATE(Année,A2,1)</f>
        <v>42370</v>
      </c>
      <c r="D4" s="30"/>
      <c r="E4" s="30"/>
      <c r="F4" s="30"/>
      <c r="G4" s="30"/>
      <c r="H4" s="3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E4" s="24"/>
      <c r="AF4" s="24"/>
    </row>
    <row r="5" spans="1:32" ht="44.25" customHeight="1">
      <c r="A5" s="25" t="s">
        <v>4</v>
      </c>
      <c r="B5" s="17">
        <f>DATE(Année,A2,1)</f>
        <v>42370</v>
      </c>
      <c r="C5" s="17">
        <f t="shared" ref="C5:AF5" si="0">B5+1</f>
        <v>42371</v>
      </c>
      <c r="D5" s="17">
        <f t="shared" si="0"/>
        <v>42372</v>
      </c>
      <c r="E5" s="17">
        <f t="shared" si="0"/>
        <v>42373</v>
      </c>
      <c r="F5" s="17">
        <f t="shared" si="0"/>
        <v>42374</v>
      </c>
      <c r="G5" s="17">
        <f t="shared" si="0"/>
        <v>42375</v>
      </c>
      <c r="H5" s="17">
        <f t="shared" si="0"/>
        <v>42376</v>
      </c>
      <c r="I5" s="17">
        <f t="shared" si="0"/>
        <v>42377</v>
      </c>
      <c r="J5" s="17">
        <f t="shared" si="0"/>
        <v>42378</v>
      </c>
      <c r="K5" s="17">
        <f t="shared" si="0"/>
        <v>42379</v>
      </c>
      <c r="L5" s="17">
        <f t="shared" si="0"/>
        <v>42380</v>
      </c>
      <c r="M5" s="17">
        <f t="shared" si="0"/>
        <v>42381</v>
      </c>
      <c r="N5" s="17">
        <f t="shared" si="0"/>
        <v>42382</v>
      </c>
      <c r="O5" s="17">
        <f t="shared" si="0"/>
        <v>42383</v>
      </c>
      <c r="P5" s="17">
        <f t="shared" si="0"/>
        <v>42384</v>
      </c>
      <c r="Q5" s="17">
        <f t="shared" si="0"/>
        <v>42385</v>
      </c>
      <c r="R5" s="17">
        <f t="shared" si="0"/>
        <v>42386</v>
      </c>
      <c r="S5" s="17">
        <f t="shared" si="0"/>
        <v>42387</v>
      </c>
      <c r="T5" s="17">
        <f t="shared" si="0"/>
        <v>42388</v>
      </c>
      <c r="U5" s="17">
        <f t="shared" si="0"/>
        <v>42389</v>
      </c>
      <c r="V5" s="17">
        <f t="shared" si="0"/>
        <v>42390</v>
      </c>
      <c r="W5" s="17">
        <f t="shared" si="0"/>
        <v>42391</v>
      </c>
      <c r="X5" s="17">
        <f t="shared" si="0"/>
        <v>42392</v>
      </c>
      <c r="Y5" s="17">
        <f t="shared" si="0"/>
        <v>42393</v>
      </c>
      <c r="Z5" s="17">
        <f>Y5+1</f>
        <v>42394</v>
      </c>
      <c r="AA5" s="17">
        <f t="shared" si="0"/>
        <v>42395</v>
      </c>
      <c r="AB5" s="17">
        <f t="shared" si="0"/>
        <v>42396</v>
      </c>
      <c r="AC5" s="17">
        <f t="shared" si="0"/>
        <v>42397</v>
      </c>
      <c r="AD5" s="17">
        <f t="shared" si="0"/>
        <v>42398</v>
      </c>
      <c r="AE5" s="17">
        <f t="shared" si="0"/>
        <v>42399</v>
      </c>
      <c r="AF5" s="17">
        <f t="shared" si="0"/>
        <v>42400</v>
      </c>
    </row>
    <row r="6" spans="1:32" ht="15" customHeight="1">
      <c r="A6" s="26" t="s">
        <v>29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</row>
    <row r="7" spans="1:32" ht="15" customHeight="1">
      <c r="A7" s="16" t="s">
        <v>6</v>
      </c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</row>
    <row r="8" spans="1:32" ht="15" customHeight="1">
      <c r="A8" s="16" t="s">
        <v>7</v>
      </c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</row>
    <row r="9" spans="1:32" ht="15" customHeight="1">
      <c r="A9" s="16" t="s">
        <v>8</v>
      </c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</row>
    <row r="10" spans="1:32" ht="15" customHeight="1">
      <c r="A10" s="16" t="s">
        <v>9</v>
      </c>
      <c r="B10" s="17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</row>
    <row r="11" spans="1:32" ht="15" customHeight="1">
      <c r="A11" s="16" t="s">
        <v>10</v>
      </c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</row>
    <row r="12" spans="1:32" ht="15" customHeight="1">
      <c r="A12" s="16" t="s">
        <v>11</v>
      </c>
      <c r="B12" s="17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</row>
    <row r="13" spans="1:32" ht="15" customHeight="1">
      <c r="A13" s="16" t="s">
        <v>12</v>
      </c>
      <c r="B13" s="17"/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</row>
    <row r="14" spans="1:32" ht="15" customHeight="1">
      <c r="A14" s="16" t="s">
        <v>13</v>
      </c>
      <c r="B14" s="17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</row>
    <row r="15" spans="1:32" ht="15" customHeight="1">
      <c r="A15" s="16" t="s">
        <v>14</v>
      </c>
      <c r="B15" s="17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</row>
    <row r="16" spans="1:32" ht="15" customHeight="1">
      <c r="A16" s="16" t="s">
        <v>15</v>
      </c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</row>
    <row r="17" spans="1:32" ht="15" customHeight="1">
      <c r="A17" s="16" t="s">
        <v>16</v>
      </c>
      <c r="B17" s="17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</row>
    <row r="18" spans="1:32" ht="15" customHeight="1">
      <c r="A18" s="16" t="s">
        <v>17</v>
      </c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</row>
    <row r="19" spans="1:32" ht="15" customHeight="1">
      <c r="A19" s="16" t="s">
        <v>18</v>
      </c>
      <c r="B19" s="17"/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</row>
    <row r="20" spans="1:32" ht="15" customHeight="1">
      <c r="A20" s="16" t="s">
        <v>19</v>
      </c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</row>
    <row r="21" spans="1:32" ht="15" customHeight="1">
      <c r="A21" s="16" t="s">
        <v>20</v>
      </c>
      <c r="B21" s="17"/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</row>
    <row r="22" spans="1:32" ht="15" customHeight="1">
      <c r="A22" s="16" t="s">
        <v>21</v>
      </c>
      <c r="B22" s="17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</row>
    <row r="23" spans="1:32" ht="15" customHeight="1">
      <c r="A23" s="16" t="s">
        <v>22</v>
      </c>
      <c r="B23" s="17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</row>
    <row r="24" spans="1:32" ht="15" customHeight="1">
      <c r="A24" s="16" t="s">
        <v>23</v>
      </c>
      <c r="B24" s="17"/>
      <c r="C24" s="17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</row>
    <row r="25" spans="1:32" ht="15" customHeight="1">
      <c r="A25" s="16" t="s">
        <v>24</v>
      </c>
      <c r="B25" s="17"/>
      <c r="C25" s="17"/>
      <c r="D25" s="17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</row>
    <row r="26" spans="1:32" ht="15" customHeight="1">
      <c r="A26" s="16" t="s">
        <v>25</v>
      </c>
      <c r="B26" s="17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</row>
    <row r="27" spans="1:32" ht="15" customHeight="1">
      <c r="A27" s="16" t="s">
        <v>26</v>
      </c>
      <c r="B27" s="17"/>
      <c r="C27" s="17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</row>
    <row r="28" spans="1:32" s="27" customFormat="1" ht="15" customHeight="1">
      <c r="A28" s="16" t="s">
        <v>27</v>
      </c>
      <c r="B28" s="17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</row>
    <row r="29" spans="1:32" s="27" customFormat="1" ht="15" customHeight="1">
      <c r="A29" s="16" t="s">
        <v>28</v>
      </c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</row>
    <row r="30" spans="1:32" s="27" customFormat="1" ht="15" customHeight="1">
      <c r="A30" s="28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</row>
    <row r="31" spans="1:32" ht="15" customHeight="1">
      <c r="A31" s="28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</row>
    <row r="32" spans="1:32" ht="15" customHeight="1">
      <c r="A32" s="28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</row>
    <row r="33" spans="1:32" ht="15" customHeight="1">
      <c r="A33" s="28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</row>
    <row r="34" spans="1:32" ht="15" customHeight="1">
      <c r="A34" s="28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</row>
    <row r="35" spans="1:32" ht="15" customHeight="1">
      <c r="A35" s="28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</row>
    <row r="36" spans="1:32"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</row>
    <row r="37" spans="1:32"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</row>
    <row r="38" spans="1:32"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</row>
    <row r="39" spans="1:32"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</row>
    <row r="40" spans="1:32">
      <c r="B40" s="17"/>
      <c r="C40" s="17"/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</row>
    <row r="41" spans="1:32">
      <c r="B41" s="17"/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</row>
    <row r="42" spans="1:32">
      <c r="B42" s="17"/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</row>
    <row r="43" spans="1:32">
      <c r="B43" s="17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</row>
    <row r="44" spans="1:32">
      <c r="B44" s="17"/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</row>
    <row r="45" spans="1:32">
      <c r="B45" s="17"/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</row>
    <row r="46" spans="1:32">
      <c r="B46" s="17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</row>
    <row r="47" spans="1:32">
      <c r="B47" s="17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</row>
    <row r="48" spans="1:32">
      <c r="B48" s="17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</row>
    <row r="49" spans="2:32">
      <c r="B49" s="17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</row>
    <row r="50" spans="2:32">
      <c r="B50" s="17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</row>
    <row r="51" spans="2:32">
      <c r="B51" s="17"/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</row>
    <row r="52" spans="2:32">
      <c r="B52" s="17"/>
      <c r="C52" s="17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17"/>
      <c r="AB52" s="17"/>
      <c r="AC52" s="17"/>
      <c r="AD52" s="17"/>
      <c r="AE52" s="17"/>
      <c r="AF52" s="17"/>
    </row>
    <row r="53" spans="2:32">
      <c r="B53" s="17"/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</row>
    <row r="54" spans="2:32">
      <c r="B54" s="17"/>
      <c r="C54" s="17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</row>
    <row r="55" spans="2:32">
      <c r="B55" s="17"/>
      <c r="C55" s="17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</row>
    <row r="56" spans="2:32">
      <c r="B56" s="17"/>
      <c r="C56" s="17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</row>
    <row r="57" spans="2:32">
      <c r="B57" s="17"/>
      <c r="C57" s="17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</row>
    <row r="58" spans="2:32">
      <c r="B58" s="17"/>
      <c r="C58" s="17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</row>
    <row r="59" spans="2:32">
      <c r="B59" s="17"/>
      <c r="C59" s="17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7"/>
      <c r="AA59" s="17"/>
      <c r="AB59" s="17"/>
      <c r="AC59" s="17"/>
      <c r="AD59" s="17"/>
      <c r="AE59" s="17"/>
      <c r="AF59" s="17"/>
    </row>
    <row r="60" spans="2:32">
      <c r="B60" s="17"/>
      <c r="C60" s="17"/>
      <c r="D60" s="17"/>
      <c r="E60" s="17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</row>
    <row r="61" spans="2:32">
      <c r="B61" s="17"/>
      <c r="C61" s="17"/>
      <c r="D61" s="17"/>
      <c r="E61" s="17"/>
      <c r="F61" s="17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7"/>
      <c r="V61" s="17"/>
      <c r="W61" s="17"/>
      <c r="X61" s="17"/>
      <c r="Y61" s="17"/>
      <c r="Z61" s="17"/>
      <c r="AA61" s="17"/>
      <c r="AB61" s="17"/>
      <c r="AC61" s="17"/>
      <c r="AD61" s="17"/>
      <c r="AE61" s="17"/>
      <c r="AF61" s="17"/>
    </row>
    <row r="62" spans="2:32">
      <c r="B62" s="17"/>
      <c r="C62" s="17"/>
      <c r="D62" s="17"/>
      <c r="E62" s="17"/>
      <c r="F62" s="17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17"/>
      <c r="AB62" s="17"/>
      <c r="AC62" s="17"/>
      <c r="AD62" s="17"/>
      <c r="AE62" s="17"/>
      <c r="AF62" s="17"/>
    </row>
    <row r="63" spans="2:32">
      <c r="B63" s="17"/>
      <c r="C63" s="17"/>
      <c r="D63" s="17"/>
      <c r="E63" s="17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</row>
    <row r="64" spans="2:32">
      <c r="B64" s="17"/>
      <c r="C64" s="17"/>
      <c r="D64" s="17"/>
      <c r="E64" s="17"/>
      <c r="F64" s="17"/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</row>
    <row r="65" spans="2:32">
      <c r="B65" s="17"/>
      <c r="C65" s="17"/>
      <c r="D65" s="17"/>
      <c r="E65" s="17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</row>
    <row r="66" spans="2:32"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</row>
    <row r="67" spans="2:32">
      <c r="B67" s="17"/>
      <c r="C67" s="17"/>
      <c r="D67" s="17"/>
      <c r="E67" s="17"/>
      <c r="F67" s="17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</row>
    <row r="68" spans="2:32">
      <c r="B68" s="17"/>
      <c r="C68" s="17"/>
      <c r="D68" s="17"/>
      <c r="E68" s="17"/>
      <c r="F68" s="17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</row>
    <row r="69" spans="2:32">
      <c r="B69" s="17"/>
      <c r="C69" s="17"/>
      <c r="D69" s="17"/>
      <c r="E69" s="17"/>
      <c r="F69" s="17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</row>
    <row r="70" spans="2:32">
      <c r="B70" s="17"/>
      <c r="C70" s="17"/>
      <c r="D70" s="17"/>
      <c r="E70" s="17"/>
      <c r="F70" s="17"/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</row>
    <row r="100" spans="1:1">
      <c r="A100" s="21" t="s">
        <v>30</v>
      </c>
    </row>
  </sheetData>
  <mergeCells count="1">
    <mergeCell ref="C4:H4"/>
  </mergeCells>
  <phoneticPr fontId="1" type="noConversion"/>
  <dataValidations count="1">
    <dataValidation type="list" allowBlank="1" showInputMessage="1" showErrorMessage="1" sqref="A2">
      <formula1>"1,2,3,4,5,6,7,8,9,10,11,12"</formula1>
    </dataValidation>
  </dataValidations>
  <printOptions horizontalCentered="1" verticalCentered="1"/>
  <pageMargins left="0" right="0" top="0" bottom="0" header="0" footer="0"/>
  <pageSetup paperSize="9" orientation="landscape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AF35"/>
  <sheetViews>
    <sheetView showGridLines="0" showZeros="0" tabSelected="1" zoomScaleNormal="100" workbookViewId="0">
      <pane xSplit="1" ySplit="5" topLeftCell="B6" activePane="bottomRight" state="frozen"/>
      <selection activeCell="D1" sqref="D1:H1"/>
      <selection pane="topRight" activeCell="D1" sqref="D1:H1"/>
      <selection pane="bottomLeft" activeCell="D1" sqref="D1:H1"/>
      <selection pane="bottomRight" activeCell="A2" sqref="A2"/>
    </sheetView>
  </sheetViews>
  <sheetFormatPr baseColWidth="10" defaultRowHeight="11.25"/>
  <cols>
    <col min="1" max="1" width="20.5703125" style="21" bestFit="1" customWidth="1"/>
    <col min="2" max="32" width="3.28515625" style="19" customWidth="1"/>
    <col min="33" max="16384" width="11.42578125" style="21"/>
  </cols>
  <sheetData>
    <row r="1" spans="1:32" ht="12">
      <c r="A1" s="18" t="s">
        <v>1</v>
      </c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F1" s="29"/>
    </row>
    <row r="2" spans="1:32">
      <c r="A2" s="22">
        <v>3</v>
      </c>
    </row>
    <row r="3" spans="1:32" ht="12">
      <c r="T3" s="23"/>
      <c r="AB3" s="20"/>
    </row>
    <row r="4" spans="1:32" ht="12">
      <c r="C4" s="30">
        <f>DATE(Année,A2,1)</f>
        <v>42430</v>
      </c>
      <c r="D4" s="30"/>
      <c r="E4" s="30"/>
      <c r="F4" s="30"/>
      <c r="G4" s="30"/>
      <c r="H4" s="3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E4" s="24"/>
      <c r="AF4" s="24"/>
    </row>
    <row r="5" spans="1:32" ht="44.25" customHeight="1">
      <c r="A5" s="32" t="s">
        <v>4</v>
      </c>
      <c r="B5" s="31">
        <f>DATE(Année,A2,1)</f>
        <v>42430</v>
      </c>
      <c r="C5" s="31">
        <f t="shared" ref="C5:AF5" si="0">B5+1</f>
        <v>42431</v>
      </c>
      <c r="D5" s="31">
        <f t="shared" si="0"/>
        <v>42432</v>
      </c>
      <c r="E5" s="31">
        <f t="shared" si="0"/>
        <v>42433</v>
      </c>
      <c r="F5" s="31">
        <f t="shared" si="0"/>
        <v>42434</v>
      </c>
      <c r="G5" s="31">
        <f t="shared" si="0"/>
        <v>42435</v>
      </c>
      <c r="H5" s="31">
        <f t="shared" si="0"/>
        <v>42436</v>
      </c>
      <c r="I5" s="31">
        <f t="shared" si="0"/>
        <v>42437</v>
      </c>
      <c r="J5" s="31">
        <f t="shared" si="0"/>
        <v>42438</v>
      </c>
      <c r="K5" s="31">
        <f t="shared" si="0"/>
        <v>42439</v>
      </c>
      <c r="L5" s="31">
        <f t="shared" si="0"/>
        <v>42440</v>
      </c>
      <c r="M5" s="31">
        <f t="shared" si="0"/>
        <v>42441</v>
      </c>
      <c r="N5" s="31">
        <f t="shared" si="0"/>
        <v>42442</v>
      </c>
      <c r="O5" s="31">
        <f t="shared" si="0"/>
        <v>42443</v>
      </c>
      <c r="P5" s="31">
        <f t="shared" si="0"/>
        <v>42444</v>
      </c>
      <c r="Q5" s="31">
        <f t="shared" si="0"/>
        <v>42445</v>
      </c>
      <c r="R5" s="31">
        <f t="shared" si="0"/>
        <v>42446</v>
      </c>
      <c r="S5" s="31">
        <f t="shared" si="0"/>
        <v>42447</v>
      </c>
      <c r="T5" s="31">
        <f t="shared" si="0"/>
        <v>42448</v>
      </c>
      <c r="U5" s="31">
        <f t="shared" si="0"/>
        <v>42449</v>
      </c>
      <c r="V5" s="31">
        <f t="shared" si="0"/>
        <v>42450</v>
      </c>
      <c r="W5" s="31">
        <f t="shared" si="0"/>
        <v>42451</v>
      </c>
      <c r="X5" s="31">
        <f t="shared" si="0"/>
        <v>42452</v>
      </c>
      <c r="Y5" s="31">
        <f t="shared" si="0"/>
        <v>42453</v>
      </c>
      <c r="Z5" s="31">
        <f>Y5+1</f>
        <v>42454</v>
      </c>
      <c r="AA5" s="31">
        <f t="shared" si="0"/>
        <v>42455</v>
      </c>
      <c r="AB5" s="31">
        <f t="shared" si="0"/>
        <v>42456</v>
      </c>
      <c r="AC5" s="31">
        <f t="shared" si="0"/>
        <v>42457</v>
      </c>
      <c r="AD5" s="31">
        <f t="shared" si="0"/>
        <v>42458</v>
      </c>
      <c r="AE5" s="31">
        <f t="shared" si="0"/>
        <v>42459</v>
      </c>
      <c r="AF5" s="31">
        <f t="shared" si="0"/>
        <v>42460</v>
      </c>
    </row>
    <row r="6" spans="1:32" ht="15" customHeight="1">
      <c r="A6" s="33" t="s">
        <v>29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</row>
    <row r="7" spans="1:32" ht="15" customHeight="1">
      <c r="A7" s="35" t="s">
        <v>6</v>
      </c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  <c r="V7" s="34"/>
      <c r="W7" s="34"/>
      <c r="X7" s="34"/>
      <c r="Y7" s="34"/>
      <c r="Z7" s="34"/>
      <c r="AA7" s="34"/>
      <c r="AB7" s="34"/>
      <c r="AC7" s="34"/>
      <c r="AD7" s="34"/>
      <c r="AE7" s="34"/>
      <c r="AF7" s="34"/>
    </row>
    <row r="8" spans="1:32" ht="15" customHeight="1">
      <c r="A8" s="35" t="s">
        <v>7</v>
      </c>
      <c r="B8" s="34"/>
      <c r="C8" s="34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</row>
    <row r="9" spans="1:32" ht="15" customHeight="1">
      <c r="A9" s="35" t="s">
        <v>8</v>
      </c>
      <c r="B9" s="34"/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  <c r="Y9" s="34"/>
      <c r="Z9" s="34"/>
      <c r="AA9" s="34"/>
      <c r="AB9" s="34"/>
      <c r="AC9" s="34"/>
      <c r="AD9" s="34"/>
      <c r="AE9" s="34"/>
      <c r="AF9" s="34"/>
    </row>
    <row r="10" spans="1:32" ht="15" customHeight="1">
      <c r="A10" s="35" t="s">
        <v>9</v>
      </c>
      <c r="B10" s="34"/>
      <c r="C10" s="34"/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</row>
    <row r="11" spans="1:32" ht="15" customHeight="1">
      <c r="A11" s="35" t="s">
        <v>10</v>
      </c>
      <c r="B11" s="34"/>
      <c r="C11" s="34"/>
      <c r="D11" s="34"/>
      <c r="E11" s="34"/>
      <c r="F11" s="34"/>
      <c r="G11" s="34"/>
      <c r="H11" s="34"/>
      <c r="I11" s="34"/>
      <c r="J11" s="34"/>
      <c r="K11" s="34"/>
      <c r="L11" s="34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4"/>
      <c r="Z11" s="34"/>
      <c r="AA11" s="34"/>
      <c r="AB11" s="34"/>
      <c r="AC11" s="34"/>
      <c r="AD11" s="34"/>
      <c r="AE11" s="34"/>
      <c r="AF11" s="34"/>
    </row>
    <row r="12" spans="1:32" ht="15" customHeight="1">
      <c r="A12" s="35" t="s">
        <v>11</v>
      </c>
      <c r="B12" s="34"/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  <c r="AE12" s="34"/>
      <c r="AF12" s="34"/>
    </row>
    <row r="13" spans="1:32" ht="15" customHeight="1">
      <c r="A13" s="35" t="s">
        <v>12</v>
      </c>
      <c r="B13" s="34"/>
      <c r="C13" s="34"/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Z13" s="34"/>
      <c r="AA13" s="34"/>
      <c r="AB13" s="34"/>
      <c r="AC13" s="34"/>
      <c r="AD13" s="34"/>
      <c r="AE13" s="34"/>
      <c r="AF13" s="34"/>
    </row>
    <row r="14" spans="1:32" ht="15" customHeight="1">
      <c r="A14" s="36" t="s">
        <v>13</v>
      </c>
      <c r="B14" s="34"/>
      <c r="C14" s="34"/>
      <c r="D14" s="34"/>
      <c r="E14" s="34"/>
      <c r="F14" s="34"/>
      <c r="G14" s="34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  <c r="Y14" s="34"/>
      <c r="Z14" s="34"/>
      <c r="AA14" s="34"/>
      <c r="AB14" s="34"/>
      <c r="AC14" s="34"/>
      <c r="AD14" s="34"/>
      <c r="AE14" s="34"/>
      <c r="AF14" s="34"/>
    </row>
    <row r="15" spans="1:32" ht="15" customHeight="1">
      <c r="A15" s="36" t="s">
        <v>14</v>
      </c>
      <c r="B15" s="34"/>
      <c r="C15" s="34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4"/>
      <c r="S15" s="34"/>
      <c r="T15" s="34"/>
      <c r="U15" s="34"/>
      <c r="V15" s="34"/>
      <c r="W15" s="34"/>
      <c r="X15" s="34"/>
      <c r="Y15" s="34"/>
      <c r="Z15" s="34"/>
      <c r="AA15" s="34"/>
      <c r="AB15" s="34"/>
      <c r="AC15" s="34"/>
      <c r="AD15" s="34"/>
      <c r="AE15" s="34"/>
      <c r="AF15" s="34"/>
    </row>
    <row r="16" spans="1:32" ht="15" customHeight="1">
      <c r="A16" s="35" t="s">
        <v>15</v>
      </c>
      <c r="B16" s="34"/>
      <c r="C16" s="34"/>
      <c r="D16" s="34"/>
      <c r="E16" s="34"/>
      <c r="F16" s="34"/>
      <c r="G16" s="34"/>
      <c r="H16" s="34"/>
      <c r="I16" s="34"/>
      <c r="J16" s="34"/>
      <c r="K16" s="34"/>
      <c r="L16" s="34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4"/>
      <c r="AB16" s="34"/>
      <c r="AC16" s="34"/>
      <c r="AD16" s="34"/>
      <c r="AE16" s="34"/>
      <c r="AF16" s="34"/>
    </row>
    <row r="17" spans="1:32" ht="15" customHeight="1">
      <c r="A17" s="35"/>
      <c r="B17" s="34"/>
      <c r="C17" s="34"/>
      <c r="D17" s="34"/>
      <c r="E17" s="34"/>
      <c r="F17" s="34"/>
      <c r="G17" s="34"/>
      <c r="H17" s="34"/>
      <c r="I17" s="34"/>
      <c r="J17" s="34"/>
      <c r="K17" s="34"/>
      <c r="L17" s="34"/>
      <c r="M17" s="34"/>
      <c r="N17" s="34"/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/>
      <c r="AA17" s="34"/>
      <c r="AB17" s="34"/>
      <c r="AC17" s="34"/>
      <c r="AD17" s="34"/>
      <c r="AE17" s="34"/>
      <c r="AF17" s="34"/>
    </row>
    <row r="18" spans="1:32" ht="15" customHeight="1">
      <c r="A18" s="36"/>
      <c r="B18" s="34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4"/>
      <c r="Z18" s="34"/>
      <c r="AA18" s="34"/>
      <c r="AB18" s="34"/>
      <c r="AC18" s="34"/>
      <c r="AD18" s="34"/>
      <c r="AE18" s="34"/>
      <c r="AF18" s="34"/>
    </row>
    <row r="19" spans="1:32" ht="15" customHeight="1">
      <c r="A19" s="36"/>
      <c r="B19" s="34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4"/>
      <c r="R19" s="34"/>
      <c r="S19" s="34"/>
      <c r="T19" s="34"/>
      <c r="U19" s="34"/>
      <c r="V19" s="34"/>
      <c r="W19" s="34"/>
      <c r="X19" s="34"/>
      <c r="Y19" s="34"/>
      <c r="Z19" s="34"/>
      <c r="AA19" s="34"/>
      <c r="AB19" s="34"/>
      <c r="AC19" s="34"/>
      <c r="AD19" s="34"/>
      <c r="AE19" s="34"/>
      <c r="AF19" s="34"/>
    </row>
    <row r="20" spans="1:32" ht="15" customHeight="1">
      <c r="A20" s="35"/>
      <c r="B20" s="34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4"/>
      <c r="AD20" s="34"/>
      <c r="AE20" s="34"/>
      <c r="AF20" s="34"/>
    </row>
    <row r="21" spans="1:32" ht="15" customHeight="1">
      <c r="A21" s="35"/>
      <c r="B21" s="34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4"/>
      <c r="AD21" s="34"/>
      <c r="AE21" s="34"/>
      <c r="AF21" s="34"/>
    </row>
    <row r="22" spans="1:32" ht="15" customHeight="1">
      <c r="A22" s="35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</row>
    <row r="23" spans="1:32" ht="15" customHeight="1">
      <c r="A23" s="37"/>
      <c r="B23" s="34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4"/>
      <c r="P23" s="34"/>
      <c r="Q23" s="34"/>
      <c r="R23" s="34"/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4"/>
    </row>
    <row r="24" spans="1:32" ht="15" customHeight="1">
      <c r="A24" s="36"/>
      <c r="B24" s="34"/>
      <c r="C24" s="34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4"/>
      <c r="R24" s="34"/>
      <c r="S24" s="34"/>
      <c r="T24" s="34"/>
      <c r="U24" s="34"/>
      <c r="V24" s="34"/>
      <c r="W24" s="34"/>
      <c r="X24" s="34"/>
      <c r="Y24" s="34"/>
      <c r="Z24" s="34"/>
      <c r="AA24" s="34"/>
      <c r="AB24" s="34"/>
      <c r="AC24" s="34"/>
      <c r="AD24" s="34"/>
      <c r="AE24" s="34"/>
      <c r="AF24" s="34"/>
    </row>
    <row r="25" spans="1:32" ht="15" customHeight="1">
      <c r="A25" s="36"/>
      <c r="B25" s="34"/>
      <c r="C25" s="34"/>
      <c r="D25" s="34"/>
      <c r="E25" s="34"/>
      <c r="F25" s="34"/>
      <c r="G25" s="34"/>
      <c r="H25" s="34"/>
      <c r="I25" s="34"/>
      <c r="J25" s="34"/>
      <c r="K25" s="34"/>
      <c r="L25" s="34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34"/>
      <c r="Z25" s="34"/>
      <c r="AA25" s="34"/>
      <c r="AB25" s="34"/>
      <c r="AC25" s="34"/>
      <c r="AD25" s="34"/>
      <c r="AE25" s="34"/>
      <c r="AF25" s="34"/>
    </row>
    <row r="26" spans="1:32" ht="15" customHeight="1">
      <c r="A26" s="35"/>
      <c r="B26" s="34"/>
      <c r="C26" s="34"/>
      <c r="D26" s="34"/>
      <c r="E26" s="34"/>
      <c r="F26" s="34"/>
      <c r="G26" s="34"/>
      <c r="H26" s="34"/>
      <c r="I26" s="34"/>
      <c r="J26" s="34"/>
      <c r="K26" s="34"/>
      <c r="L26" s="34"/>
      <c r="M26" s="34"/>
      <c r="N26" s="34"/>
      <c r="O26" s="34"/>
      <c r="P26" s="34"/>
      <c r="Q26" s="34"/>
      <c r="R26" s="34"/>
      <c r="S26" s="34"/>
      <c r="T26" s="34"/>
      <c r="U26" s="34"/>
      <c r="V26" s="34"/>
      <c r="W26" s="34"/>
      <c r="X26" s="34"/>
      <c r="Y26" s="34"/>
      <c r="Z26" s="34"/>
      <c r="AA26" s="34"/>
      <c r="AB26" s="34"/>
      <c r="AC26" s="34"/>
      <c r="AD26" s="34"/>
      <c r="AE26" s="34"/>
      <c r="AF26" s="34"/>
    </row>
    <row r="27" spans="1:32" s="27" customFormat="1" ht="15" customHeight="1">
      <c r="A27" s="35"/>
      <c r="B27" s="34"/>
      <c r="C27" s="34"/>
      <c r="D27" s="34"/>
      <c r="E27" s="34"/>
      <c r="F27" s="34"/>
      <c r="G27" s="34"/>
      <c r="H27" s="34"/>
      <c r="I27" s="34"/>
      <c r="J27" s="34"/>
      <c r="K27" s="34"/>
      <c r="L27" s="34"/>
      <c r="M27" s="34"/>
      <c r="N27" s="34"/>
      <c r="O27" s="34"/>
      <c r="P27" s="34"/>
      <c r="Q27" s="34"/>
      <c r="R27" s="34"/>
      <c r="S27" s="34"/>
      <c r="T27" s="34"/>
      <c r="U27" s="34"/>
      <c r="V27" s="34"/>
      <c r="W27" s="34"/>
      <c r="X27" s="34"/>
      <c r="Y27" s="34"/>
      <c r="Z27" s="34"/>
      <c r="AA27" s="34"/>
      <c r="AB27" s="34"/>
      <c r="AC27" s="34"/>
      <c r="AD27" s="34"/>
      <c r="AE27" s="34"/>
      <c r="AF27" s="34"/>
    </row>
    <row r="28" spans="1:32" s="27" customFormat="1" ht="15" customHeight="1">
      <c r="A28" s="35"/>
      <c r="B28" s="34"/>
      <c r="C28" s="34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4"/>
      <c r="U28" s="34"/>
      <c r="V28" s="34"/>
      <c r="W28" s="34"/>
      <c r="X28" s="34"/>
      <c r="Y28" s="34"/>
      <c r="Z28" s="34"/>
      <c r="AA28" s="34"/>
      <c r="AB28" s="34"/>
      <c r="AC28" s="34"/>
      <c r="AD28" s="34"/>
      <c r="AE28" s="34"/>
      <c r="AF28" s="34"/>
    </row>
    <row r="29" spans="1:32" s="27" customFormat="1" ht="15" customHeight="1">
      <c r="A29" s="35"/>
      <c r="B29" s="34"/>
      <c r="C29" s="34"/>
      <c r="D29" s="34"/>
      <c r="E29" s="34"/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34"/>
      <c r="R29" s="34"/>
      <c r="S29" s="34"/>
      <c r="T29" s="34"/>
      <c r="U29" s="34"/>
      <c r="V29" s="34"/>
      <c r="W29" s="34"/>
      <c r="X29" s="34"/>
      <c r="Y29" s="34"/>
      <c r="Z29" s="34"/>
      <c r="AA29" s="34"/>
      <c r="AB29" s="34"/>
      <c r="AC29" s="34"/>
      <c r="AD29" s="34"/>
      <c r="AE29" s="34"/>
      <c r="AF29" s="34"/>
    </row>
    <row r="30" spans="1:32" ht="15" customHeight="1">
      <c r="A30" s="35"/>
      <c r="B30" s="34"/>
      <c r="C30" s="34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34"/>
      <c r="R30" s="34"/>
      <c r="S30" s="34"/>
      <c r="T30" s="34"/>
      <c r="U30" s="34"/>
      <c r="V30" s="34"/>
      <c r="W30" s="34"/>
      <c r="X30" s="34"/>
      <c r="Y30" s="34"/>
      <c r="Z30" s="34"/>
      <c r="AA30" s="34"/>
      <c r="AB30" s="34"/>
      <c r="AC30" s="34"/>
      <c r="AD30" s="34"/>
      <c r="AE30" s="34"/>
      <c r="AF30" s="34"/>
    </row>
    <row r="31" spans="1:32" ht="15" customHeight="1">
      <c r="A31" s="35"/>
      <c r="B31" s="34"/>
      <c r="C31" s="34"/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34"/>
      <c r="R31" s="34"/>
      <c r="S31" s="34"/>
      <c r="T31" s="34"/>
      <c r="U31" s="34"/>
      <c r="V31" s="34"/>
      <c r="W31" s="34"/>
      <c r="X31" s="34"/>
      <c r="Y31" s="34"/>
      <c r="Z31" s="34"/>
      <c r="AA31" s="34"/>
      <c r="AB31" s="34"/>
      <c r="AC31" s="34"/>
      <c r="AD31" s="34"/>
      <c r="AE31" s="34"/>
      <c r="AF31" s="34"/>
    </row>
    <row r="32" spans="1:32" ht="15" customHeight="1">
      <c r="A32" s="36"/>
      <c r="B32" s="34"/>
      <c r="C32" s="34"/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34"/>
      <c r="R32" s="34"/>
      <c r="S32" s="34"/>
      <c r="T32" s="34"/>
      <c r="U32" s="34"/>
      <c r="V32" s="34"/>
      <c r="W32" s="34"/>
      <c r="X32" s="34"/>
      <c r="Y32" s="34"/>
      <c r="Z32" s="34"/>
      <c r="AA32" s="34"/>
      <c r="AB32" s="34"/>
      <c r="AC32" s="34"/>
      <c r="AD32" s="34"/>
      <c r="AE32" s="34"/>
      <c r="AF32" s="34"/>
    </row>
    <row r="33" spans="1:32" ht="15" customHeight="1">
      <c r="A33" s="36"/>
      <c r="B33" s="34"/>
      <c r="C33" s="34"/>
      <c r="D33" s="34"/>
      <c r="E33" s="34"/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4"/>
      <c r="Q33" s="34"/>
      <c r="R33" s="34"/>
      <c r="S33" s="34"/>
      <c r="T33" s="34"/>
      <c r="U33" s="34"/>
      <c r="V33" s="34"/>
      <c r="W33" s="34"/>
      <c r="X33" s="34"/>
      <c r="Y33" s="34"/>
      <c r="Z33" s="34"/>
      <c r="AA33" s="34"/>
      <c r="AB33" s="34"/>
      <c r="AC33" s="34"/>
      <c r="AD33" s="34"/>
      <c r="AE33" s="34"/>
      <c r="AF33" s="34"/>
    </row>
    <row r="34" spans="1:32" ht="15" customHeight="1">
      <c r="A34" s="36"/>
      <c r="B34" s="34"/>
      <c r="C34" s="34"/>
      <c r="D34" s="34"/>
      <c r="E34" s="34"/>
      <c r="F34" s="34"/>
      <c r="G34" s="34"/>
      <c r="H34" s="34"/>
      <c r="I34" s="34"/>
      <c r="J34" s="34"/>
      <c r="K34" s="34"/>
      <c r="L34" s="34"/>
      <c r="M34" s="34"/>
      <c r="N34" s="34"/>
      <c r="O34" s="34"/>
      <c r="P34" s="34"/>
      <c r="Q34" s="34"/>
      <c r="R34" s="34"/>
      <c r="S34" s="34"/>
      <c r="T34" s="34"/>
      <c r="U34" s="34"/>
      <c r="V34" s="34"/>
      <c r="W34" s="34"/>
      <c r="X34" s="34"/>
      <c r="Y34" s="34"/>
      <c r="Z34" s="34"/>
      <c r="AA34" s="34"/>
      <c r="AB34" s="34"/>
      <c r="AC34" s="34"/>
      <c r="AD34" s="34"/>
      <c r="AE34" s="34"/>
      <c r="AF34" s="34"/>
    </row>
    <row r="35" spans="1:32" ht="12">
      <c r="A35" s="36"/>
      <c r="B35" s="34"/>
      <c r="C35" s="34"/>
      <c r="D35" s="34"/>
      <c r="E35" s="34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34"/>
      <c r="R35" s="34"/>
      <c r="S35" s="34"/>
      <c r="T35" s="34"/>
      <c r="U35" s="34"/>
      <c r="V35" s="34"/>
      <c r="W35" s="34"/>
      <c r="X35" s="34"/>
      <c r="Y35" s="34"/>
      <c r="Z35" s="34"/>
      <c r="AA35" s="34"/>
      <c r="AB35" s="34"/>
      <c r="AC35" s="34"/>
      <c r="AD35" s="34"/>
      <c r="AE35" s="34"/>
      <c r="AF35" s="34"/>
    </row>
  </sheetData>
  <mergeCells count="1">
    <mergeCell ref="C4:H4"/>
  </mergeCells>
  <phoneticPr fontId="1" type="noConversion"/>
  <conditionalFormatting sqref="B5:AF5">
    <cfRule type="expression" dxfId="6" priority="4" stopIfTrue="1">
      <formula>OR(WEEKDAY(B$5,2)=7,B$5=jours_fériés)</formula>
    </cfRule>
  </conditionalFormatting>
  <conditionalFormatting sqref="B6:AF35">
    <cfRule type="expression" dxfId="5" priority="3">
      <formula>AND($A6&lt;&gt;"",OR(WEEKDAY(B$5,2)=7,B$5=jours_fériés))</formula>
    </cfRule>
  </conditionalFormatting>
  <conditionalFormatting sqref="A6:AF35">
    <cfRule type="expression" dxfId="4" priority="1">
      <formula>AND($A6&lt;&gt;"")</formula>
    </cfRule>
  </conditionalFormatting>
  <dataValidations count="1">
    <dataValidation type="list" allowBlank="1" showInputMessage="1" showErrorMessage="1" sqref="A2">
      <formula1>"1,2,3,4,5,6,7,8,9,10,11,12"</formula1>
    </dataValidation>
  </dataValidations>
  <printOptions horizontalCentered="1" verticalCentered="1"/>
  <pageMargins left="0" right="0" top="0" bottom="0" header="0" footer="0"/>
  <pageSetup paperSize="9" orientation="landscape" horizontalDpi="300" verticalDpi="300" r:id="rId1"/>
  <headerFooter alignWithMargins="0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3"/>
  <dimension ref="B1:J30"/>
  <sheetViews>
    <sheetView showGridLines="0" workbookViewId="0">
      <selection activeCell="I2" sqref="I2:I12"/>
    </sheetView>
  </sheetViews>
  <sheetFormatPr baseColWidth="10" defaultRowHeight="10.5"/>
  <cols>
    <col min="1" max="1" width="20.5703125" style="1" bestFit="1" customWidth="1"/>
    <col min="2" max="2" width="0" style="1" hidden="1" customWidth="1"/>
    <col min="3" max="3" width="12.85546875" style="1" hidden="1" customWidth="1"/>
    <col min="4" max="4" width="13" style="1" hidden="1" customWidth="1"/>
    <col min="5" max="5" width="10.5703125" style="1" bestFit="1" customWidth="1"/>
    <col min="6" max="6" width="12" style="1" bestFit="1" customWidth="1"/>
    <col min="7" max="16384" width="11.42578125" style="1"/>
  </cols>
  <sheetData>
    <row r="1" spans="2:10">
      <c r="H1" s="2" t="s">
        <v>0</v>
      </c>
      <c r="I1" s="3" t="s">
        <v>3</v>
      </c>
    </row>
    <row r="2" spans="2:10">
      <c r="H2" s="7">
        <v>2016</v>
      </c>
      <c r="I2" s="8">
        <f>DATE(H2,1,1)</f>
        <v>42370</v>
      </c>
      <c r="J2" s="9"/>
    </row>
    <row r="3" spans="2:10">
      <c r="H3" s="10"/>
      <c r="I3" s="11">
        <f>DATE(H2,5,1)</f>
        <v>42491</v>
      </c>
      <c r="J3" s="9"/>
    </row>
    <row r="4" spans="2:10">
      <c r="H4" s="10"/>
      <c r="I4" s="11">
        <f>DATE(H2,5,8)</f>
        <v>42498</v>
      </c>
      <c r="J4" s="9"/>
    </row>
    <row r="5" spans="2:10">
      <c r="H5" s="10"/>
      <c r="I5" s="11">
        <f>DATE(H2,7,14)</f>
        <v>42565</v>
      </c>
      <c r="J5" s="9"/>
    </row>
    <row r="6" spans="2:10" ht="11.25">
      <c r="B6" s="4" t="s">
        <v>5</v>
      </c>
      <c r="D6" s="5" t="str">
        <f>"Mois "&amp;Année</f>
        <v>Mois 2016</v>
      </c>
      <c r="H6" s="9"/>
      <c r="I6" s="11">
        <f>DATE(H2,8,15)</f>
        <v>42597</v>
      </c>
      <c r="J6" s="9"/>
    </row>
    <row r="7" spans="2:10" ht="11.25">
      <c r="B7" s="4">
        <f>ROW()</f>
        <v>7</v>
      </c>
      <c r="D7" s="6">
        <f>DATE(Année,1,1)</f>
        <v>42370</v>
      </c>
      <c r="H7" s="9"/>
      <c r="I7" s="11">
        <f>DATE(H2,11,1)</f>
        <v>42675</v>
      </c>
      <c r="J7" s="9"/>
    </row>
    <row r="8" spans="2:10" ht="11.25">
      <c r="B8" s="4">
        <f>ROW()</f>
        <v>8</v>
      </c>
      <c r="D8" s="6">
        <f t="shared" ref="D8:D18" si="0">DATE(Année,ROW(I2),1)</f>
        <v>42401</v>
      </c>
      <c r="H8" s="9"/>
      <c r="I8" s="11">
        <f>DATE(H2,11,11)</f>
        <v>42685</v>
      </c>
      <c r="J8" s="9"/>
    </row>
    <row r="9" spans="2:10" ht="11.25">
      <c r="B9" s="4">
        <f>ROW()</f>
        <v>9</v>
      </c>
      <c r="D9" s="6">
        <f t="shared" si="0"/>
        <v>42430</v>
      </c>
      <c r="H9" s="9"/>
      <c r="I9" s="11">
        <f>DATE(H2,12,25)</f>
        <v>42729</v>
      </c>
      <c r="J9" s="9"/>
    </row>
    <row r="10" spans="2:10" ht="11.25">
      <c r="B10" s="4">
        <f>ROW()</f>
        <v>10</v>
      </c>
      <c r="D10" s="6">
        <f t="shared" si="0"/>
        <v>42461</v>
      </c>
      <c r="H10" s="9"/>
      <c r="I10" s="11">
        <f>I14+1</f>
        <v>42457</v>
      </c>
      <c r="J10" s="9"/>
    </row>
    <row r="11" spans="2:10" ht="11.25">
      <c r="B11" s="4">
        <f>ROW()</f>
        <v>11</v>
      </c>
      <c r="D11" s="6">
        <f t="shared" si="0"/>
        <v>42491</v>
      </c>
      <c r="H11" s="12"/>
      <c r="I11" s="11">
        <f>I14+39</f>
        <v>42495</v>
      </c>
      <c r="J11" s="9"/>
    </row>
    <row r="12" spans="2:10" ht="11.25">
      <c r="B12" s="4">
        <f>ROW()</f>
        <v>12</v>
      </c>
      <c r="D12" s="6">
        <f t="shared" si="0"/>
        <v>42522</v>
      </c>
      <c r="H12" s="9"/>
      <c r="I12" s="13">
        <f>I14+50</f>
        <v>42506</v>
      </c>
      <c r="J12" s="9"/>
    </row>
    <row r="13" spans="2:10" ht="11.25">
      <c r="B13" s="4">
        <f>ROW()</f>
        <v>13</v>
      </c>
      <c r="D13" s="6">
        <f t="shared" si="0"/>
        <v>42552</v>
      </c>
      <c r="H13" s="9"/>
      <c r="I13" s="14" t="s">
        <v>2</v>
      </c>
      <c r="J13" s="9"/>
    </row>
    <row r="14" spans="2:10" ht="11.25">
      <c r="B14" s="4">
        <f>ROW()</f>
        <v>14</v>
      </c>
      <c r="D14" s="6">
        <f t="shared" si="0"/>
        <v>42583</v>
      </c>
      <c r="H14" s="9"/>
      <c r="I14" s="15">
        <f>ROUND(DATE(Année,4,MOD(234-11*MOD(Année,19),30))/7,0)*7-6</f>
        <v>42456</v>
      </c>
      <c r="J14" s="9"/>
    </row>
    <row r="15" spans="2:10" ht="11.25">
      <c r="B15" s="4">
        <f>ROW()</f>
        <v>15</v>
      </c>
      <c r="D15" s="6">
        <f t="shared" si="0"/>
        <v>42614</v>
      </c>
      <c r="H15" s="9"/>
      <c r="I15" s="9"/>
      <c r="J15" s="9"/>
    </row>
    <row r="16" spans="2:10" ht="11.25">
      <c r="B16" s="4">
        <f>ROW()</f>
        <v>16</v>
      </c>
      <c r="D16" s="6">
        <f t="shared" si="0"/>
        <v>42644</v>
      </c>
      <c r="H16" s="9"/>
      <c r="I16" s="9"/>
      <c r="J16" s="9"/>
    </row>
    <row r="17" spans="2:10" ht="11.25">
      <c r="B17" s="4">
        <f>ROW()</f>
        <v>17</v>
      </c>
      <c r="D17" s="6">
        <f t="shared" si="0"/>
        <v>42675</v>
      </c>
      <c r="H17" s="9"/>
      <c r="I17" s="9"/>
      <c r="J17" s="9"/>
    </row>
    <row r="18" spans="2:10" ht="11.25">
      <c r="B18" s="4">
        <f>ROW()</f>
        <v>18</v>
      </c>
      <c r="D18" s="6">
        <f t="shared" si="0"/>
        <v>42705</v>
      </c>
    </row>
    <row r="19" spans="2:10" ht="11.25">
      <c r="B19" s="4">
        <f>ROW()</f>
        <v>19</v>
      </c>
    </row>
    <row r="20" spans="2:10" ht="11.25">
      <c r="B20" s="4">
        <f>ROW()</f>
        <v>20</v>
      </c>
    </row>
    <row r="21" spans="2:10" ht="11.25">
      <c r="B21" s="4">
        <f>ROW()</f>
        <v>21</v>
      </c>
    </row>
    <row r="22" spans="2:10" ht="11.25">
      <c r="B22" s="4">
        <f>ROW()</f>
        <v>22</v>
      </c>
    </row>
    <row r="23" spans="2:10" ht="11.25">
      <c r="B23" s="4">
        <f>ROW()</f>
        <v>23</v>
      </c>
    </row>
    <row r="24" spans="2:10" ht="11.25">
      <c r="B24" s="4">
        <f>ROW()</f>
        <v>24</v>
      </c>
    </row>
    <row r="25" spans="2:10" ht="11.25">
      <c r="B25" s="4">
        <f>ROW()</f>
        <v>25</v>
      </c>
    </row>
    <row r="26" spans="2:10" ht="11.25">
      <c r="B26" s="4">
        <f>ROW()</f>
        <v>26</v>
      </c>
    </row>
    <row r="27" spans="2:10" ht="11.25">
      <c r="B27" s="4">
        <f>ROW()</f>
        <v>27</v>
      </c>
    </row>
    <row r="28" spans="2:10" ht="11.25">
      <c r="B28" s="4">
        <f>ROW()</f>
        <v>28</v>
      </c>
    </row>
    <row r="29" spans="2:10" ht="11.25">
      <c r="B29" s="4">
        <f>ROW()</f>
        <v>29</v>
      </c>
    </row>
    <row r="30" spans="2:10" ht="11.25">
      <c r="B30" s="4">
        <f>ROW()</f>
        <v>30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Janvier</vt:lpstr>
      <vt:lpstr>Février</vt:lpstr>
      <vt:lpstr>Année</vt:lpstr>
      <vt:lpstr>Année</vt:lpstr>
      <vt:lpstr>jours_fériés</vt:lpstr>
      <vt:lpstr>Pers</vt:lpstr>
      <vt:lpstr>Février!Zone_d_impression</vt:lpstr>
      <vt:lpstr>Janvier!Zone_d_impression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bruno schotte</dc:title>
  <dc:creator>admin</dc:creator>
  <cp:lastModifiedBy>Olivier</cp:lastModifiedBy>
  <cp:lastPrinted>2015-12-08T19:18:09Z</cp:lastPrinted>
  <dcterms:created xsi:type="dcterms:W3CDTF">2006-02-17T16:02:11Z</dcterms:created>
  <dcterms:modified xsi:type="dcterms:W3CDTF">2015-12-19T13:31:17Z</dcterms:modified>
</cp:coreProperties>
</file>