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970" windowHeight="6150"/>
  </bookViews>
  <sheets>
    <sheet name="Feuil1" sheetId="1" r:id="rId1"/>
  </sheets>
  <definedNames>
    <definedName name="Liste_Bilans">OFFSET(Feuil1!$S$2,,,COUNTA(Feuil1!$S:$S)-1,)</definedName>
    <definedName name="Tab_Compétences">OFFSET(Feuil1!$S$2,,,COUNTA(Feuil1!$S:$S)-1,2)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3" i="1" l="1"/>
  <c r="N5" i="1" s="1"/>
  <c r="Q10" i="1" l="1"/>
  <c r="P14" i="1"/>
  <c r="N14" i="1"/>
  <c r="P13" i="1"/>
  <c r="N13" i="1"/>
  <c r="P12" i="1"/>
  <c r="N12" i="1"/>
  <c r="P11" i="1"/>
  <c r="N11" i="1"/>
  <c r="P10" i="1"/>
  <c r="N10" i="1"/>
  <c r="M10" i="1" s="1" a="1"/>
  <c r="M10" i="1" s="1"/>
  <c r="P9" i="1"/>
  <c r="N9" i="1"/>
  <c r="P8" i="1"/>
  <c r="N8" i="1"/>
  <c r="P7" i="1"/>
  <c r="N7" i="1"/>
  <c r="P6" i="1"/>
  <c r="N6" i="1"/>
  <c r="P5" i="1"/>
  <c r="Q14" i="1"/>
  <c r="M14" i="1" s="1" a="1"/>
  <c r="M14" i="1" s="1"/>
  <c r="O14" i="1"/>
  <c r="Q13" i="1"/>
  <c r="O13" i="1"/>
  <c r="Q12" i="1"/>
  <c r="O12" i="1"/>
  <c r="Q11" i="1"/>
  <c r="O11" i="1"/>
  <c r="O10" i="1"/>
  <c r="Q9" i="1"/>
  <c r="O9" i="1"/>
  <c r="M9" i="1" s="1" a="1"/>
  <c r="M9" i="1" s="1"/>
  <c r="Q8" i="1"/>
  <c r="O8" i="1"/>
  <c r="Q7" i="1"/>
  <c r="O7" i="1"/>
  <c r="Q6" i="1"/>
  <c r="O6" i="1"/>
  <c r="Q5" i="1"/>
  <c r="O5" i="1"/>
  <c r="M12" i="1" a="1"/>
  <c r="M12" i="1" s="1"/>
  <c r="M11" i="1" l="1" a="1"/>
  <c r="M11" i="1" s="1"/>
  <c r="M13" i="1" a="1"/>
  <c r="M13" i="1" s="1"/>
  <c r="M5" i="1" a="1"/>
  <c r="M5" i="1" s="1"/>
  <c r="M8" i="1" a="1"/>
  <c r="M8" i="1" s="1"/>
  <c r="M6" i="1" a="1"/>
  <c r="M6" i="1" s="1"/>
  <c r="M7" i="1" a="1"/>
  <c r="M7" i="1" s="1"/>
</calcChain>
</file>

<file path=xl/sharedStrings.xml><?xml version="1.0" encoding="utf-8"?>
<sst xmlns="http://schemas.openxmlformats.org/spreadsheetml/2006/main" count="51" uniqueCount="28">
  <si>
    <t xml:space="preserve">competence1 </t>
  </si>
  <si>
    <t>competence2</t>
  </si>
  <si>
    <t>competence3</t>
  </si>
  <si>
    <t>competence4</t>
  </si>
  <si>
    <t>competence5</t>
  </si>
  <si>
    <t>competence6</t>
  </si>
  <si>
    <t>competence7</t>
  </si>
  <si>
    <t>competence8</t>
  </si>
  <si>
    <t>competence9</t>
  </si>
  <si>
    <t>S</t>
  </si>
  <si>
    <t>M</t>
  </si>
  <si>
    <t>A</t>
  </si>
  <si>
    <t>E</t>
  </si>
  <si>
    <t>NOM</t>
  </si>
  <si>
    <t>ERIC</t>
  </si>
  <si>
    <t>LUDO</t>
  </si>
  <si>
    <t>MARC</t>
  </si>
  <si>
    <t>ALAIN</t>
  </si>
  <si>
    <t>Colonnes de calcul intermédiaires à masquer</t>
  </si>
  <si>
    <t>BILAN 1</t>
  </si>
  <si>
    <t>BILAN 2</t>
  </si>
  <si>
    <t>BILAN 3</t>
  </si>
  <si>
    <t>Ici code des compétences pour les différents bilans</t>
  </si>
  <si>
    <t>Cellule verte : liste des colonnes prises en comptes suivant le bilan demandé</t>
  </si>
  <si>
    <t>Cellule jaune : choix du bilan à extraire</t>
  </si>
  <si>
    <t>LoureeD</t>
  </si>
  <si>
    <t>compétence A</t>
  </si>
  <si>
    <t>153A4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</si>
</sst>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0.39997558519241921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3" xfId="0" applyBorder="1"/>
    <xf numFmtId="0" fontId="0" fillId="0" borderId="3" xfId="0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4" xfId="0" applyBorder="1"/>
    <xf numFmtId="0" fontId="0" fillId="0" borderId="2" xfId="0" applyBorder="1"/>
    <xf numFmtId="0" fontId="0" fillId="0" borderId="20" xfId="0" applyBorder="1"/>
    <xf numFmtId="0" fontId="0" fillId="2" borderId="22" xfId="0" applyFill="1" applyBorder="1" applyAlignment="1">
      <alignment horizontal="center"/>
    </xf>
    <xf numFmtId="0" fontId="0" fillId="2" borderId="14" xfId="0" applyFill="1" applyBorder="1"/>
    <xf numFmtId="0" fontId="0" fillId="2" borderId="15" xfId="0" applyFill="1" applyBorder="1"/>
    <xf numFmtId="0" fontId="0" fillId="0" borderId="4" xfId="0" applyBorder="1" applyAlignment="1">
      <alignment horizontal="center"/>
    </xf>
    <xf numFmtId="0" fontId="0" fillId="4" borderId="22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2" borderId="26" xfId="0" applyFill="1" applyBorder="1" applyAlignment="1">
      <alignment horizontal="center"/>
    </xf>
    <xf numFmtId="0" fontId="0" fillId="0" borderId="27" xfId="0" applyBorder="1" applyAlignment="1">
      <alignment horizontal="center"/>
    </xf>
    <xf numFmtId="0" fontId="0" fillId="2" borderId="24" xfId="0" applyFill="1" applyBorder="1"/>
    <xf numFmtId="0" fontId="0" fillId="0" borderId="23" xfId="0" applyBorder="1" applyAlignment="1">
      <alignment horizontal="center"/>
    </xf>
    <xf numFmtId="0" fontId="0" fillId="0" borderId="5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28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29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30" xfId="0" applyFill="1" applyBorder="1" applyAlignment="1">
      <alignment horizontal="center" vertical="center"/>
    </xf>
    <xf numFmtId="0" fontId="0" fillId="2" borderId="18" xfId="0" applyFill="1" applyBorder="1"/>
    <xf numFmtId="0" fontId="2" fillId="6" borderId="14" xfId="0" applyFont="1" applyFill="1" applyBorder="1" applyAlignment="1">
      <alignment horizontal="center"/>
    </xf>
    <xf numFmtId="0" fontId="2" fillId="6" borderId="15" xfId="0" applyFont="1" applyFill="1" applyBorder="1" applyAlignment="1">
      <alignment horizontal="center"/>
    </xf>
    <xf numFmtId="0" fontId="2" fillId="6" borderId="16" xfId="0" applyFont="1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1" fillId="3" borderId="18" xfId="0" applyFont="1" applyFill="1" applyBorder="1" applyAlignment="1">
      <alignment horizontal="center"/>
    </xf>
    <xf numFmtId="0" fontId="1" fillId="3" borderId="19" xfId="0" applyFont="1" applyFill="1" applyBorder="1" applyAlignment="1">
      <alignment horizontal="center"/>
    </xf>
    <xf numFmtId="0" fontId="1" fillId="3" borderId="21" xfId="0" applyFont="1" applyFill="1" applyBorder="1" applyAlignment="1">
      <alignment horizontal="center" vertical="center" wrapText="1"/>
    </xf>
    <xf numFmtId="0" fontId="1" fillId="3" borderId="23" xfId="0" applyFont="1" applyFill="1" applyBorder="1" applyAlignment="1">
      <alignment horizontal="center" vertical="center" wrapText="1"/>
    </xf>
  </cellXfs>
  <cellStyles count="1">
    <cellStyle name="Normal" xfId="0" builtinId="0"/>
  </cellStyles>
  <dxfs count="1">
    <dxf>
      <fill>
        <patternFill>
          <bgColor rgb="FF6ABA9C"/>
        </patternFill>
      </fill>
    </dxf>
  </dxfs>
  <tableStyles count="0" defaultTableStyle="TableStyleMedium2" defaultPivotStyle="PivotStyleLight16"/>
  <colors>
    <mruColors>
      <color rgb="FF6ABA9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T18"/>
  <sheetViews>
    <sheetView tabSelected="1" topLeftCell="B1" workbookViewId="0">
      <selection activeCell="N6" sqref="N6"/>
    </sheetView>
  </sheetViews>
  <sheetFormatPr baseColWidth="10" defaultRowHeight="15" x14ac:dyDescent="0.25"/>
  <cols>
    <col min="2" max="2" width="8.5703125" customWidth="1"/>
    <col min="3" max="12" width="14.28515625" customWidth="1"/>
    <col min="13" max="13" width="11.7109375" customWidth="1"/>
    <col min="14" max="17" width="11.42578125" customWidth="1"/>
    <col min="18" max="18" width="2" customWidth="1"/>
    <col min="19" max="20" width="14" customWidth="1"/>
  </cols>
  <sheetData>
    <row r="1" spans="2:20" ht="34.5" customHeight="1" thickBot="1" x14ac:dyDescent="0.3">
      <c r="S1" s="46" t="s">
        <v>22</v>
      </c>
      <c r="T1" s="47"/>
    </row>
    <row r="2" spans="2:20" ht="15.75" thickBot="1" x14ac:dyDescent="0.3">
      <c r="S2" s="3" t="s">
        <v>19</v>
      </c>
      <c r="T2" s="12">
        <v>24679</v>
      </c>
    </row>
    <row r="3" spans="2:20" ht="15.75" thickBot="1" x14ac:dyDescent="0.3">
      <c r="C3" s="15"/>
      <c r="D3" s="15"/>
      <c r="E3" s="15"/>
      <c r="F3" s="15"/>
      <c r="G3" s="15"/>
      <c r="H3" s="15"/>
      <c r="I3" s="15"/>
      <c r="J3" s="15"/>
      <c r="K3" s="15"/>
      <c r="L3" s="16"/>
      <c r="M3" s="14">
        <f ca="1">VLOOKUP($M$4,Tab_Compétences,2,0)</f>
        <v>347695</v>
      </c>
      <c r="N3" s="43" t="s">
        <v>18</v>
      </c>
      <c r="O3" s="44"/>
      <c r="P3" s="44"/>
      <c r="Q3" s="45"/>
      <c r="S3" s="9" t="s">
        <v>20</v>
      </c>
      <c r="T3" s="12">
        <v>123478</v>
      </c>
    </row>
    <row r="4" spans="2:20" ht="15.75" thickBot="1" x14ac:dyDescent="0.3">
      <c r="B4" s="6" t="s">
        <v>13</v>
      </c>
      <c r="C4" s="10" t="s">
        <v>0</v>
      </c>
      <c r="D4" s="11" t="s">
        <v>1</v>
      </c>
      <c r="E4" s="11" t="s">
        <v>2</v>
      </c>
      <c r="F4" s="11" t="s">
        <v>3</v>
      </c>
      <c r="G4" s="11" t="s">
        <v>4</v>
      </c>
      <c r="H4" s="11" t="s">
        <v>5</v>
      </c>
      <c r="I4" s="11" t="s">
        <v>6</v>
      </c>
      <c r="J4" s="11" t="s">
        <v>7</v>
      </c>
      <c r="K4" s="30" t="s">
        <v>8</v>
      </c>
      <c r="L4" s="19" t="s">
        <v>26</v>
      </c>
      <c r="M4" s="13" t="s">
        <v>21</v>
      </c>
      <c r="N4" s="31" t="s">
        <v>12</v>
      </c>
      <c r="O4" s="32" t="s">
        <v>10</v>
      </c>
      <c r="P4" s="32" t="s">
        <v>11</v>
      </c>
      <c r="Q4" s="33" t="s">
        <v>9</v>
      </c>
      <c r="S4" s="17" t="s">
        <v>21</v>
      </c>
      <c r="T4" s="18">
        <v>347695</v>
      </c>
    </row>
    <row r="5" spans="2:20" ht="15.75" thickBot="1" x14ac:dyDescent="0.3">
      <c r="B5" s="7" t="s">
        <v>14</v>
      </c>
      <c r="C5" s="21" t="s">
        <v>9</v>
      </c>
      <c r="D5" s="22" t="s">
        <v>10</v>
      </c>
      <c r="E5" s="22" t="s">
        <v>12</v>
      </c>
      <c r="F5" s="22" t="s">
        <v>10</v>
      </c>
      <c r="G5" s="22" t="s">
        <v>12</v>
      </c>
      <c r="H5" s="22" t="s">
        <v>11</v>
      </c>
      <c r="I5" s="22" t="s">
        <v>11</v>
      </c>
      <c r="J5" s="22"/>
      <c r="K5" s="22" t="s">
        <v>9</v>
      </c>
      <c r="L5" s="23" t="s">
        <v>11</v>
      </c>
      <c r="M5" s="4" t="str">
        <f t="array" aca="1" ref="M5" ca="1">IFERROR(INDEX($N$4:$Q$4,1,MATCH(IF(SUM(N5:Q5)&gt;0,MAX(N5,O5,P5,Q5)),N5:Q5,0)),"")</f>
        <v>E</v>
      </c>
      <c r="N5" s="34">
        <f ca="1">IF(ISERROR(SEARCH("1",$M$3)),0,COUNTIF($C5,N$4))+IF(ISERROR(SEARCH("2",$M$3)),0,COUNTIF($D5,N$4))+IF(ISERROR(SEARCH("3",$M$3)),0,COUNTIF($E5,N$4))+IF(ISERROR(SEARCH("4",$M$3)),0,COUNTIF($F5,N$4))+IF(ISERROR(SEARCH("5",$M$3)),0,COUNTIF($G5,N$4))+IF(ISERROR(SEARCH("6",$M$3)),0,COUNTIF($H5,N$4))+IF(ISERROR(SEARCH("7",$M$3)),0,COUNTIF($I5,N$4))+IF(ISERROR(SEARCH("8",$M$3)),0,COUNTIF($J5,N$4))+IF(ISERROR(SEARCH("9",$M$3)),0,COUNTIF($K5,N$4))+IF(ISERROR(SEARCH("A",$M$3)),0,COUNTIF($L5,N$4))</f>
        <v>2</v>
      </c>
      <c r="O5" s="35">
        <f t="shared" ref="O5:Q14" ca="1" si="0">IF(ISERROR(SEARCH("1",$M$3)),0,COUNTIF($C5,O$4))+IF(ISERROR(SEARCH("2",$M$3)),0,COUNTIF($D5,O$4))+IF(ISERROR(SEARCH("3",$M$3)),0,COUNTIF($E5,O$4))+IF(ISERROR(SEARCH("4",$M$3)),0,COUNTIF($F5,O$4))+IF(ISERROR(SEARCH("5",$M$3)),0,COUNTIF($G5,O$4))+IF(ISERROR(SEARCH("6",$M$3)),0,COUNTIF($H5,O$4))+IF(ISERROR(SEARCH("7",$M$3)),0,COUNTIF($I5,O$4))+IF(ISERROR(SEARCH("8",$M$3)),0,COUNTIF($J5,O$4))+IF(ISERROR(SEARCH("9",$M$3)),0,COUNTIF($K5,O$4))+IF(ISERROR(SEARCH("A",$M$3)),0,COUNTIF($L5,O$4))</f>
        <v>1</v>
      </c>
      <c r="P5" s="35">
        <f t="shared" ca="1" si="0"/>
        <v>2</v>
      </c>
      <c r="Q5" s="36">
        <f t="shared" ca="1" si="0"/>
        <v>1</v>
      </c>
      <c r="S5" s="3" t="s">
        <v>25</v>
      </c>
      <c r="T5" s="20" t="s">
        <v>27</v>
      </c>
    </row>
    <row r="6" spans="2:20" x14ac:dyDescent="0.25">
      <c r="B6" s="1" t="s">
        <v>15</v>
      </c>
      <c r="C6" s="24" t="s">
        <v>11</v>
      </c>
      <c r="D6" s="25"/>
      <c r="E6" s="25" t="s">
        <v>10</v>
      </c>
      <c r="F6" s="25" t="s">
        <v>10</v>
      </c>
      <c r="G6" s="25" t="s">
        <v>10</v>
      </c>
      <c r="H6" s="25" t="s">
        <v>10</v>
      </c>
      <c r="I6" s="25"/>
      <c r="J6" s="25" t="s">
        <v>12</v>
      </c>
      <c r="K6" s="25"/>
      <c r="L6" s="26"/>
      <c r="M6" s="2" t="str">
        <f t="array" aca="1" ref="M6" ca="1">IFERROR(INDEX($N$4:$Q$4,1,MATCH(IF(SUM(N6:Q6)&gt;0,MAX(N6,O6,P6,Q6)),N6:Q6,0)),"")</f>
        <v>M</v>
      </c>
      <c r="N6" s="37">
        <f t="shared" ref="N6:N14" ca="1" si="1">IF(ISERROR(SEARCH("1",$M$3)),0,COUNTIF($C6,N$4))+IF(ISERROR(SEARCH("2",$M$3)),0,COUNTIF($D6,N$4))+IF(ISERROR(SEARCH("3",$M$3)),0,COUNTIF($E6,N$4))+IF(ISERROR(SEARCH("4",$M$3)),0,COUNTIF($F6,N$4))+IF(ISERROR(SEARCH("5",$M$3)),0,COUNTIF($G6,N$4))+IF(ISERROR(SEARCH("6",$M$3)),0,COUNTIF($H6,N$4))+IF(ISERROR(SEARCH("7",$M$3)),0,COUNTIF($I6,N$4))+IF(ISERROR(SEARCH("8",$M$3)),0,COUNTIF($J6,N$4))+IF(ISERROR(SEARCH("9",$M$3)),0,COUNTIF($K6,N$4))+IF(ISERROR(SEARCH("A",$M$3)),0,COUNTIF($L6,N$4))</f>
        <v>0</v>
      </c>
      <c r="O6" s="38">
        <f t="shared" ca="1" si="0"/>
        <v>4</v>
      </c>
      <c r="P6" s="38">
        <f t="shared" ca="1" si="0"/>
        <v>0</v>
      </c>
      <c r="Q6" s="39">
        <f t="shared" ca="1" si="0"/>
        <v>0</v>
      </c>
    </row>
    <row r="7" spans="2:20" x14ac:dyDescent="0.25">
      <c r="B7" s="1" t="s">
        <v>16</v>
      </c>
      <c r="C7" s="24"/>
      <c r="D7" s="25" t="s">
        <v>11</v>
      </c>
      <c r="E7" s="25"/>
      <c r="F7" s="25" t="s">
        <v>9</v>
      </c>
      <c r="G7" s="25" t="s">
        <v>12</v>
      </c>
      <c r="H7" s="25" t="s">
        <v>12</v>
      </c>
      <c r="I7" s="25" t="s">
        <v>9</v>
      </c>
      <c r="J7" s="25"/>
      <c r="K7" s="25" t="s">
        <v>11</v>
      </c>
      <c r="L7" s="26"/>
      <c r="M7" s="2" t="str">
        <f t="array" aca="1" ref="M7" ca="1">IFERROR(INDEX($N$4:$Q$4,1,MATCH(IF(SUM(N7:Q7)&gt;0,MAX(N7,O7,P7,Q7)),N7:Q7,0)),"")</f>
        <v>E</v>
      </c>
      <c r="N7" s="37">
        <f t="shared" ca="1" si="1"/>
        <v>2</v>
      </c>
      <c r="O7" s="38">
        <f t="shared" ca="1" si="0"/>
        <v>0</v>
      </c>
      <c r="P7" s="38">
        <f t="shared" ca="1" si="0"/>
        <v>1</v>
      </c>
      <c r="Q7" s="39">
        <f t="shared" ca="1" si="0"/>
        <v>2</v>
      </c>
    </row>
    <row r="8" spans="2:20" x14ac:dyDescent="0.25">
      <c r="B8" s="1" t="s">
        <v>17</v>
      </c>
      <c r="C8" s="24"/>
      <c r="D8" s="25"/>
      <c r="E8" s="25"/>
      <c r="F8" s="25"/>
      <c r="G8" s="25"/>
      <c r="H8" s="25" t="s">
        <v>9</v>
      </c>
      <c r="I8" s="25"/>
      <c r="J8" s="25"/>
      <c r="K8" s="25"/>
      <c r="L8" s="26"/>
      <c r="M8" s="2" t="str">
        <f t="array" aca="1" ref="M8" ca="1">IFERROR(INDEX($N$4:$Q$4,1,MATCH(IF(SUM(N8:Q8)&gt;0,MAX(N8,O8,P8,Q8)),N8:Q8,0)),"")</f>
        <v>S</v>
      </c>
      <c r="N8" s="37">
        <f t="shared" ca="1" si="1"/>
        <v>0</v>
      </c>
      <c r="O8" s="38">
        <f t="shared" ca="1" si="0"/>
        <v>0</v>
      </c>
      <c r="P8" s="38">
        <f t="shared" ca="1" si="0"/>
        <v>0</v>
      </c>
      <c r="Q8" s="39">
        <f t="shared" ca="1" si="0"/>
        <v>1</v>
      </c>
    </row>
    <row r="9" spans="2:20" x14ac:dyDescent="0.25">
      <c r="B9" s="1"/>
      <c r="C9" s="24"/>
      <c r="D9" s="25"/>
      <c r="E9" s="25"/>
      <c r="F9" s="25"/>
      <c r="G9" s="25"/>
      <c r="H9" s="25"/>
      <c r="I9" s="25"/>
      <c r="J9" s="25"/>
      <c r="K9" s="25"/>
      <c r="L9" s="26"/>
      <c r="M9" s="2" t="str">
        <f t="array" aca="1" ref="M9" ca="1">IFERROR(INDEX($N$4:$Q$4,1,MATCH(IF(SUM(N9:Q9)&gt;0,MAX(N9,O9,P9,Q9)),N9:Q9,0)),"")</f>
        <v/>
      </c>
      <c r="N9" s="37">
        <f t="shared" ca="1" si="1"/>
        <v>0</v>
      </c>
      <c r="O9" s="38">
        <f t="shared" ca="1" si="0"/>
        <v>0</v>
      </c>
      <c r="P9" s="38">
        <f t="shared" ca="1" si="0"/>
        <v>0</v>
      </c>
      <c r="Q9" s="39">
        <f t="shared" ca="1" si="0"/>
        <v>0</v>
      </c>
    </row>
    <row r="10" spans="2:20" x14ac:dyDescent="0.25">
      <c r="B10" s="1"/>
      <c r="C10" s="24"/>
      <c r="D10" s="25"/>
      <c r="E10" s="25"/>
      <c r="F10" s="25"/>
      <c r="G10" s="25"/>
      <c r="H10" s="25"/>
      <c r="I10" s="25"/>
      <c r="J10" s="25"/>
      <c r="K10" s="25"/>
      <c r="L10" s="26"/>
      <c r="M10" s="2" t="str">
        <f t="array" aca="1" ref="M10" ca="1">IFERROR(INDEX($N$4:$Q$4,1,MATCH(IF(SUM(N10:Q10)&gt;0,MAX(N10,O10,P10,Q10)),N10:Q10,0)),"")</f>
        <v/>
      </c>
      <c r="N10" s="37">
        <f t="shared" ca="1" si="1"/>
        <v>0</v>
      </c>
      <c r="O10" s="38">
        <f t="shared" ca="1" si="0"/>
        <v>0</v>
      </c>
      <c r="P10" s="38">
        <f t="shared" ca="1" si="0"/>
        <v>0</v>
      </c>
      <c r="Q10" s="39">
        <f t="shared" ca="1" si="0"/>
        <v>0</v>
      </c>
    </row>
    <row r="11" spans="2:20" x14ac:dyDescent="0.25">
      <c r="B11" s="1"/>
      <c r="C11" s="24"/>
      <c r="D11" s="25"/>
      <c r="E11" s="25"/>
      <c r="F11" s="25"/>
      <c r="G11" s="25"/>
      <c r="H11" s="25"/>
      <c r="I11" s="25"/>
      <c r="J11" s="25"/>
      <c r="K11" s="25"/>
      <c r="L11" s="26"/>
      <c r="M11" s="2" t="str">
        <f t="array" aca="1" ref="M11" ca="1">IFERROR(INDEX($N$4:$Q$4,1,MATCH(IF(SUM(N11:Q11)&gt;0,MAX(N11,O11,P11,Q11)),N11:Q11,0)),"")</f>
        <v/>
      </c>
      <c r="N11" s="37">
        <f t="shared" ca="1" si="1"/>
        <v>0</v>
      </c>
      <c r="O11" s="38">
        <f t="shared" ca="1" si="0"/>
        <v>0</v>
      </c>
      <c r="P11" s="38">
        <f t="shared" ca="1" si="0"/>
        <v>0</v>
      </c>
      <c r="Q11" s="39">
        <f t="shared" ca="1" si="0"/>
        <v>0</v>
      </c>
    </row>
    <row r="12" spans="2:20" x14ac:dyDescent="0.25">
      <c r="B12" s="1"/>
      <c r="C12" s="24"/>
      <c r="D12" s="25"/>
      <c r="E12" s="25"/>
      <c r="F12" s="25"/>
      <c r="G12" s="25"/>
      <c r="H12" s="25"/>
      <c r="I12" s="25"/>
      <c r="J12" s="25"/>
      <c r="K12" s="25"/>
      <c r="L12" s="26"/>
      <c r="M12" s="2" t="str">
        <f t="array" aca="1" ref="M12" ca="1">IFERROR(INDEX($N$4:$Q$4,1,MATCH(IF(SUM(N12:Q12)&gt;0,MAX(N12,O12,P12,Q12)),N12:Q12,0)),"")</f>
        <v/>
      </c>
      <c r="N12" s="37">
        <f t="shared" ca="1" si="1"/>
        <v>0</v>
      </c>
      <c r="O12" s="38">
        <f t="shared" ca="1" si="0"/>
        <v>0</v>
      </c>
      <c r="P12" s="38">
        <f t="shared" ca="1" si="0"/>
        <v>0</v>
      </c>
      <c r="Q12" s="39">
        <f t="shared" ca="1" si="0"/>
        <v>0</v>
      </c>
    </row>
    <row r="13" spans="2:20" x14ac:dyDescent="0.25">
      <c r="B13" s="1"/>
      <c r="C13" s="24"/>
      <c r="D13" s="25"/>
      <c r="E13" s="25"/>
      <c r="F13" s="25"/>
      <c r="G13" s="25"/>
      <c r="H13" s="25"/>
      <c r="I13" s="25"/>
      <c r="J13" s="25"/>
      <c r="K13" s="25"/>
      <c r="L13" s="26"/>
      <c r="M13" s="2" t="str">
        <f t="array" aca="1" ref="M13" ca="1">IFERROR(INDEX($N$4:$Q$4,1,MATCH(IF(SUM(N13:Q13)&gt;0,MAX(N13,O13,P13,Q13)),N13:Q13,0)),"")</f>
        <v/>
      </c>
      <c r="N13" s="37">
        <f t="shared" ca="1" si="1"/>
        <v>0</v>
      </c>
      <c r="O13" s="38">
        <f t="shared" ca="1" si="0"/>
        <v>0</v>
      </c>
      <c r="P13" s="38">
        <f t="shared" ca="1" si="0"/>
        <v>0</v>
      </c>
      <c r="Q13" s="39">
        <f t="shared" ca="1" si="0"/>
        <v>0</v>
      </c>
    </row>
    <row r="14" spans="2:20" ht="15.75" thickBot="1" x14ac:dyDescent="0.3">
      <c r="B14" s="8"/>
      <c r="C14" s="27"/>
      <c r="D14" s="28"/>
      <c r="E14" s="28"/>
      <c r="F14" s="28"/>
      <c r="G14" s="28"/>
      <c r="H14" s="28"/>
      <c r="I14" s="28"/>
      <c r="J14" s="28"/>
      <c r="K14" s="28"/>
      <c r="L14" s="29"/>
      <c r="M14" s="5" t="str">
        <f t="array" aca="1" ref="M14" ca="1">IFERROR(INDEX($N$4:$Q$4,1,MATCH(IF(SUM(N14:Q14)&gt;0,MAX(N14,O14,P14,Q14)),N14:Q14,0)),"")</f>
        <v/>
      </c>
      <c r="N14" s="40">
        <f t="shared" ca="1" si="1"/>
        <v>0</v>
      </c>
      <c r="O14" s="41">
        <f t="shared" ca="1" si="0"/>
        <v>0</v>
      </c>
      <c r="P14" s="41">
        <f t="shared" ca="1" si="0"/>
        <v>0</v>
      </c>
      <c r="Q14" s="42">
        <f t="shared" ca="1" si="0"/>
        <v>0</v>
      </c>
    </row>
    <row r="17" spans="10:10" x14ac:dyDescent="0.25">
      <c r="J17" t="s">
        <v>24</v>
      </c>
    </row>
    <row r="18" spans="10:10" x14ac:dyDescent="0.25">
      <c r="J18" t="s">
        <v>23</v>
      </c>
    </row>
  </sheetData>
  <mergeCells count="2">
    <mergeCell ref="N3:Q3"/>
    <mergeCell ref="S1:T1"/>
  </mergeCells>
  <conditionalFormatting sqref="C5:L14">
    <cfRule type="expression" dxfId="0" priority="1">
      <formula>C5&lt;&gt;""</formula>
    </cfRule>
  </conditionalFormatting>
  <dataValidations count="2">
    <dataValidation type="list" allowBlank="1" showInputMessage="1" showErrorMessage="1" sqref="C5:L14">
      <formula1>"S,A,M,E"</formula1>
    </dataValidation>
    <dataValidation type="list" allowBlank="1" showInputMessage="1" showErrorMessage="1" sqref="M4">
      <formula1>Liste_Bilans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2018-06-08T07:56:36Z</dcterms:created>
  <dcterms:modified xsi:type="dcterms:W3CDTF">2018-06-15T07:01:33Z</dcterms:modified>
</cp:coreProperties>
</file>