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Projet Excel\Internet\"/>
    </mc:Choice>
  </mc:AlternateContent>
  <xr:revisionPtr revIDLastSave="0" documentId="13_ncr:1_{ED4EF5BA-4069-4670-9A22-1A73B6B9241B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calcul" sheetId="1" r:id="rId1"/>
    <sheet name="liste deroulante" sheetId="2" r:id="rId2"/>
    <sheet name="Feuil3" sheetId="3" r:id="rId3"/>
  </sheets>
  <definedNames>
    <definedName name="X">'liste deroulante'!$A$5:$A$7</definedName>
    <definedName name="Y">'liste deroulante'!$C$5:$C$7</definedName>
    <definedName name="Z">'liste deroulante'!$E$5:$E$7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9" i="1" l="1" a="1"/>
  <c r="K9" i="1" s="1"/>
  <c r="K10" i="1" a="1"/>
  <c r="K10" i="1" s="1"/>
  <c r="K8" i="1" a="1"/>
  <c r="K8" i="1" s="1"/>
  <c r="I9" i="1" a="1"/>
  <c r="I9" i="1" s="1"/>
  <c r="I10" i="1" a="1"/>
  <c r="I10" i="1" s="1"/>
  <c r="I8" i="1" a="1"/>
  <c r="I8" i="1" s="1"/>
  <c r="G9" i="1" a="1"/>
  <c r="G9" i="1" s="1"/>
  <c r="G10" i="1" a="1"/>
  <c r="G10" i="1" s="1"/>
  <c r="G8" i="1" a="1"/>
  <c r="G8" i="1" s="1"/>
  <c r="C7" i="1"/>
  <c r="B7" i="1"/>
  <c r="A7" i="1"/>
  <c r="D7" i="1" l="1"/>
  <c r="B11" i="1" s="1"/>
</calcChain>
</file>

<file path=xl/sharedStrings.xml><?xml version="1.0" encoding="utf-8"?>
<sst xmlns="http://schemas.openxmlformats.org/spreadsheetml/2006/main" count="63" uniqueCount="40">
  <si>
    <t>X</t>
  </si>
  <si>
    <t>Y</t>
  </si>
  <si>
    <t>Z</t>
  </si>
  <si>
    <t>titi</t>
  </si>
  <si>
    <t>toto</t>
  </si>
  <si>
    <t>tata</t>
  </si>
  <si>
    <t>mi</t>
  </si>
  <si>
    <t>fa</t>
  </si>
  <si>
    <t>sol</t>
  </si>
  <si>
    <t>riri</t>
  </si>
  <si>
    <t>fifi</t>
  </si>
  <si>
    <t>loulou</t>
  </si>
  <si>
    <t>Profil</t>
  </si>
  <si>
    <t>junior</t>
  </si>
  <si>
    <t>confirmé</t>
  </si>
  <si>
    <t>Sénior</t>
  </si>
  <si>
    <t>valeur</t>
  </si>
  <si>
    <t>Profil auto :</t>
  </si>
  <si>
    <t>Valeur</t>
  </si>
  <si>
    <t>1 à 4</t>
  </si>
  <si>
    <t>5 à 15</t>
  </si>
  <si>
    <t>20 à 40</t>
  </si>
  <si>
    <t xml:space="preserve">c'est ce qui sert de liste a geometrie variable </t>
  </si>
  <si>
    <t>somme des X</t>
  </si>
  <si>
    <t xml:space="preserve">comme la valeur de chaque est 1  &gt;&gt;&gt;&gt;on compte les valeur </t>
  </si>
  <si>
    <t>somme des Y</t>
  </si>
  <si>
    <t>ici sommeprod compare ce qu'il y a dans Y avec i3:i5 si ça colle ;cela renvoie un 1  que l'on multiplie par la valeur adjacante en colonne j3:j5</t>
  </si>
  <si>
    <t>somme des Z</t>
  </si>
  <si>
    <t xml:space="preserve">idem somme Z </t>
  </si>
  <si>
    <t xml:space="preserve">pour le tablo des sous listes a geometrie variable </t>
  </si>
  <si>
    <t xml:space="preserve">index marche avec une position indiquée ;   </t>
  </si>
  <si>
    <t xml:space="preserve">si une valeur n'est pas rencontrée (nb.si=0) donner sa position dans le tableau source ( colG ;I ou K ) puisque il peut y avoir plusieurs </t>
  </si>
  <si>
    <t xml:space="preserve">positions  ;il faut les classer avec petite .valeur  rang 1 ,rang 2(  ligne(a1)&gt;a2&gt;&gt;&gt;a3  </t>
  </si>
  <si>
    <t>cette fonction est matricielle ( elle mouline plusieurs choses en memetemps) ,pour la faire fonctionner ,il faut la valider avec Ctrl  MAJ  Entrée :les 3touches en meme temp</t>
  </si>
  <si>
    <t xml:space="preserve">la fonction du profil </t>
  </si>
  <si>
    <t xml:space="preserve">index marche avec une position indiquée que l'on obtient avec Equiv ( le total des x;y;z limité a 40 ;dans une matrice confectionnée manuellement  composée des max de  </t>
  </si>
  <si>
    <t xml:space="preserve">cette fonction est l'equivalente de CHOISIR  en moins abstrait </t>
  </si>
  <si>
    <t xml:space="preserve">chaque stade +1;1 pour valeur approchante </t>
  </si>
  <si>
    <t xml:space="preserve">j'ai volontairement mis tout sur la meme feuille  (plus facile pour analyser ) </t>
  </si>
  <si>
    <t xml:space="preserve">j'ai rectifié la formule pour le stade 15 qui était faux ;j'ai mis 16   ainsi 15 est toujours = confirmé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</si>
</sst>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48"/>
      <color rgb="FFFF0000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/>
    <xf numFmtId="0" fontId="3" fillId="0" borderId="0" xfId="0" applyFont="1"/>
    <xf numFmtId="0" fontId="0" fillId="2" borderId="0" xfId="0" applyFill="1"/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O33"/>
  <sheetViews>
    <sheetView tabSelected="1" workbookViewId="0">
      <selection activeCell="J12" sqref="J12"/>
    </sheetView>
  </sheetViews>
  <sheetFormatPr baseColWidth="10" defaultRowHeight="15" x14ac:dyDescent="0.25"/>
  <sheetData>
    <row r="3" spans="1:15" x14ac:dyDescent="0.25">
      <c r="A3" s="1" t="s">
        <v>0</v>
      </c>
      <c r="B3" s="1" t="s">
        <v>1</v>
      </c>
      <c r="C3" s="1" t="s">
        <v>2</v>
      </c>
      <c r="G3" t="s">
        <v>3</v>
      </c>
      <c r="H3">
        <v>1</v>
      </c>
      <c r="I3" t="s">
        <v>6</v>
      </c>
      <c r="J3">
        <v>1</v>
      </c>
      <c r="K3" t="s">
        <v>9</v>
      </c>
      <c r="L3">
        <v>5</v>
      </c>
      <c r="N3" s="2" t="s">
        <v>13</v>
      </c>
      <c r="O3" s="2" t="s">
        <v>19</v>
      </c>
    </row>
    <row r="4" spans="1:15" x14ac:dyDescent="0.25">
      <c r="A4" s="1" t="s">
        <v>3</v>
      </c>
      <c r="B4" s="1"/>
      <c r="C4" s="1" t="s">
        <v>9</v>
      </c>
      <c r="G4" t="s">
        <v>4</v>
      </c>
      <c r="H4">
        <v>1</v>
      </c>
      <c r="I4" t="s">
        <v>7</v>
      </c>
      <c r="J4">
        <v>5</v>
      </c>
      <c r="K4" t="s">
        <v>10</v>
      </c>
      <c r="L4">
        <v>20</v>
      </c>
      <c r="N4" s="2" t="s">
        <v>14</v>
      </c>
      <c r="O4" s="2" t="s">
        <v>20</v>
      </c>
    </row>
    <row r="5" spans="1:15" x14ac:dyDescent="0.25">
      <c r="A5" s="1"/>
      <c r="B5" s="1"/>
      <c r="C5" s="1"/>
      <c r="G5" t="s">
        <v>5</v>
      </c>
      <c r="H5">
        <v>1</v>
      </c>
      <c r="I5" t="s">
        <v>8</v>
      </c>
      <c r="J5">
        <v>5</v>
      </c>
      <c r="K5" t="s">
        <v>11</v>
      </c>
      <c r="L5">
        <v>20</v>
      </c>
      <c r="N5" s="2" t="s">
        <v>15</v>
      </c>
      <c r="O5" s="2" t="s">
        <v>21</v>
      </c>
    </row>
    <row r="6" spans="1:15" x14ac:dyDescent="0.25">
      <c r="A6" s="1" t="s">
        <v>4</v>
      </c>
      <c r="B6" s="1"/>
      <c r="C6" s="1"/>
    </row>
    <row r="7" spans="1:15" x14ac:dyDescent="0.25">
      <c r="A7" s="3">
        <f>COUNTA(A4:A6)</f>
        <v>2</v>
      </c>
      <c r="B7" s="3">
        <f>SUMPRODUCT((COUNTIF(B4:B6,I3:I5)*(J3:J5)))</f>
        <v>0</v>
      </c>
      <c r="C7" s="3">
        <f>SUMPRODUCT((COUNTIF(C4:C6,K3:K5)*(L3:L5)))</f>
        <v>5</v>
      </c>
      <c r="D7" s="3">
        <f>MIN(40,SUM(A7:C7))</f>
        <v>7</v>
      </c>
    </row>
    <row r="8" spans="1:15" x14ac:dyDescent="0.25">
      <c r="G8" s="4" t="str">
        <f t="array" ref="G8">IFERROR(INDEX(G$3:G$5,SMALL(IF(COUNTIF(A$4:A$6,G$3:G$5)=0,ROW(G$3:G$5)-2),ROW(A1))),"")</f>
        <v>tata</v>
      </c>
      <c r="H8" s="4"/>
      <c r="I8" s="4" t="str">
        <f t="array" ref="I8">IFERROR(INDEX(I$3:I$5,SMALL(IF(COUNTIF(B$4:B$6,I$3:I$5)=0,ROW(I$3:I$5)-2),ROW(C1))),"")</f>
        <v>mi</v>
      </c>
      <c r="J8" s="4"/>
      <c r="K8" s="4" t="str">
        <f t="array" ref="K8">IFERROR(INDEX(K$3:K$5,SMALL(IF(COUNTIF(C$4:C$6,K$3:K$5)=0,ROW(K$3:K$5)-2),ROW(E1))),"")</f>
        <v>fifi</v>
      </c>
      <c r="L8" t="s">
        <v>22</v>
      </c>
    </row>
    <row r="9" spans="1:15" x14ac:dyDescent="0.25">
      <c r="G9" s="4" t="str">
        <f t="array" ref="G9">IFERROR(INDEX(G$3:G$5,SMALL(IF(COUNTIF(A$4:A$6,G$3:G$5)=0,ROW(G$3:G$5)-2),ROW(A2))),"")</f>
        <v/>
      </c>
      <c r="H9" s="4"/>
      <c r="I9" s="4" t="str">
        <f t="array" ref="I9">IFERROR(INDEX(I$3:I$5,SMALL(IF(COUNTIF(B$4:B$6,I$3:I$5)=0,ROW(I$3:I$5)-2),ROW(C2))),"")</f>
        <v>fa</v>
      </c>
      <c r="J9" s="4"/>
      <c r="K9" s="4" t="str">
        <f t="array" ref="K9">IFERROR(INDEX(K$3:K$5,SMALL(IF(COUNTIF(C$4:C$6,K$3:K$5)=0,ROW(K$3:K$5)-2),ROW(E2))),"")</f>
        <v>loulou</v>
      </c>
    </row>
    <row r="10" spans="1:15" x14ac:dyDescent="0.25">
      <c r="G10" s="4" t="str">
        <f t="array" ref="G10">IFERROR(INDEX(G$3:G$5,SMALL(IF(COUNTIF(A$4:A$6,G$3:G$5)=0,ROW(G$3:G$5)-2),ROW(A3))),"")</f>
        <v/>
      </c>
      <c r="H10" s="4"/>
      <c r="I10" s="4" t="str">
        <f t="array" ref="I10">IFERROR(INDEX(I$3:I$5,SMALL(IF(COUNTIF(B$4:B$6,I$3:I$5)=0,ROW(I$3:I$5)-2),ROW(C3))),"")</f>
        <v>sol</v>
      </c>
      <c r="J10" s="4"/>
      <c r="K10" s="4" t="str">
        <f t="array" ref="K10">IFERROR(INDEX(K$3:K$5,SMALL(IF(COUNTIF(C$4:C$6,K$3:K$5)=0,ROW(K$3:K$5)-2),ROW(E3))),"")</f>
        <v/>
      </c>
    </row>
    <row r="11" spans="1:15" x14ac:dyDescent="0.25">
      <c r="A11" t="s">
        <v>17</v>
      </c>
      <c r="B11" s="7" t="str">
        <f>INDEX(N3:N5,MATCH(D7,{1,5,16,41},1))</f>
        <v>confirmé</v>
      </c>
    </row>
    <row r="14" spans="1:15" ht="15" customHeight="1" x14ac:dyDescent="0.25">
      <c r="B14" t="s">
        <v>23</v>
      </c>
    </row>
    <row r="15" spans="1:15" s="5" customFormat="1" ht="15" customHeight="1" x14ac:dyDescent="0.25">
      <c r="B15" s="5" t="s">
        <v>24</v>
      </c>
      <c r="E15" s="6"/>
    </row>
    <row r="16" spans="1:15" ht="15" customHeight="1" x14ac:dyDescent="0.25"/>
    <row r="17" spans="2:7" x14ac:dyDescent="0.25">
      <c r="B17" t="s">
        <v>25</v>
      </c>
    </row>
    <row r="18" spans="2:7" x14ac:dyDescent="0.25">
      <c r="B18" t="s">
        <v>26</v>
      </c>
    </row>
    <row r="20" spans="2:7" x14ac:dyDescent="0.25">
      <c r="B20" t="s">
        <v>27</v>
      </c>
    </row>
    <row r="21" spans="2:7" x14ac:dyDescent="0.25">
      <c r="B21" t="s">
        <v>28</v>
      </c>
    </row>
    <row r="23" spans="2:7" x14ac:dyDescent="0.25">
      <c r="B23" t="s">
        <v>29</v>
      </c>
    </row>
    <row r="24" spans="2:7" x14ac:dyDescent="0.25">
      <c r="B24" t="s">
        <v>30</v>
      </c>
      <c r="F24" t="s">
        <v>31</v>
      </c>
    </row>
    <row r="25" spans="2:7" x14ac:dyDescent="0.25">
      <c r="B25" t="s">
        <v>32</v>
      </c>
    </row>
    <row r="26" spans="2:7" x14ac:dyDescent="0.25">
      <c r="B26" t="s">
        <v>33</v>
      </c>
    </row>
    <row r="28" spans="2:7" x14ac:dyDescent="0.25">
      <c r="B28" t="s">
        <v>34</v>
      </c>
    </row>
    <row r="29" spans="2:7" x14ac:dyDescent="0.25">
      <c r="B29" t="s">
        <v>35</v>
      </c>
    </row>
    <row r="30" spans="2:7" x14ac:dyDescent="0.25">
      <c r="B30" t="s">
        <v>37</v>
      </c>
    </row>
    <row r="31" spans="2:7" x14ac:dyDescent="0.25">
      <c r="B31" t="s">
        <v>36</v>
      </c>
      <c r="G31" s="2" t="s">
        <v>39</v>
      </c>
    </row>
    <row r="33" spans="2:2" x14ac:dyDescent="0.25">
      <c r="B33" t="s">
        <v>38</v>
      </c>
    </row>
  </sheetData>
  <dataValidations count="3">
    <dataValidation type="list" allowBlank="1" showInputMessage="1" showErrorMessage="1" sqref="A4:A6" xr:uid="{00000000-0002-0000-0000-000000000000}">
      <formula1>$G$8:$G$10</formula1>
    </dataValidation>
    <dataValidation type="list" allowBlank="1" showInputMessage="1" showErrorMessage="1" sqref="B4:B6" xr:uid="{00000000-0002-0000-0000-000001000000}">
      <formula1>$I$8:$I$10</formula1>
    </dataValidation>
    <dataValidation type="list" allowBlank="1" showInputMessage="1" showErrorMessage="1" sqref="C4:C6" xr:uid="{00000000-0002-0000-0000-000002000000}">
      <formula1>$K$8:$K$10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F14"/>
  <sheetViews>
    <sheetView workbookViewId="0">
      <selection activeCell="D20" sqref="D20"/>
    </sheetView>
  </sheetViews>
  <sheetFormatPr baseColWidth="10" defaultRowHeight="15" x14ac:dyDescent="0.25"/>
  <sheetData>
    <row r="4" spans="1:6" x14ac:dyDescent="0.25">
      <c r="A4" t="s">
        <v>0</v>
      </c>
      <c r="B4" t="s">
        <v>16</v>
      </c>
      <c r="C4" t="s">
        <v>1</v>
      </c>
      <c r="D4" t="s">
        <v>16</v>
      </c>
      <c r="E4" t="s">
        <v>2</v>
      </c>
      <c r="F4" t="s">
        <v>16</v>
      </c>
    </row>
    <row r="5" spans="1:6" x14ac:dyDescent="0.25">
      <c r="A5" t="s">
        <v>3</v>
      </c>
      <c r="B5">
        <v>1</v>
      </c>
      <c r="C5" t="s">
        <v>6</v>
      </c>
      <c r="D5">
        <v>1</v>
      </c>
      <c r="E5" t="s">
        <v>9</v>
      </c>
      <c r="F5">
        <v>5</v>
      </c>
    </row>
    <row r="6" spans="1:6" x14ac:dyDescent="0.25">
      <c r="A6" t="s">
        <v>4</v>
      </c>
      <c r="B6">
        <v>1</v>
      </c>
      <c r="C6" t="s">
        <v>7</v>
      </c>
      <c r="D6">
        <v>5</v>
      </c>
      <c r="E6" t="s">
        <v>10</v>
      </c>
      <c r="F6">
        <v>20</v>
      </c>
    </row>
    <row r="7" spans="1:6" x14ac:dyDescent="0.25">
      <c r="A7" t="s">
        <v>5</v>
      </c>
      <c r="B7">
        <v>1</v>
      </c>
      <c r="C7" t="s">
        <v>8</v>
      </c>
      <c r="D7">
        <v>5</v>
      </c>
      <c r="E7" t="s">
        <v>11</v>
      </c>
      <c r="F7">
        <v>20</v>
      </c>
    </row>
    <row r="10" spans="1:6" x14ac:dyDescent="0.25">
      <c r="A10" t="s">
        <v>12</v>
      </c>
      <c r="B10" t="s">
        <v>18</v>
      </c>
    </row>
    <row r="11" spans="1:6" x14ac:dyDescent="0.25">
      <c r="A11" s="2" t="s">
        <v>13</v>
      </c>
      <c r="B11" s="2" t="s">
        <v>19</v>
      </c>
    </row>
    <row r="12" spans="1:6" x14ac:dyDescent="0.25">
      <c r="A12" s="2" t="s">
        <v>14</v>
      </c>
      <c r="B12" s="2" t="s">
        <v>20</v>
      </c>
    </row>
    <row r="13" spans="1:6" x14ac:dyDescent="0.25">
      <c r="A13" s="2" t="s">
        <v>15</v>
      </c>
      <c r="B13" s="2" t="s">
        <v>21</v>
      </c>
    </row>
    <row r="14" spans="1:6" x14ac:dyDescent="0.25">
      <c r="A14" s="2"/>
      <c r="B14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calcul</vt:lpstr>
      <vt:lpstr>liste deroulante</vt:lpstr>
      <vt:lpstr>Feuil3</vt:lpstr>
      <vt:lpstr>X</vt:lpstr>
      <vt:lpstr>Y</vt:lpstr>
      <vt:lpstr>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wahid nassim</dc:creator>
  <cp:lastModifiedBy>LouReeD</cp:lastModifiedBy>
  <dcterms:created xsi:type="dcterms:W3CDTF">2015-09-11T09:54:07Z</dcterms:created>
  <dcterms:modified xsi:type="dcterms:W3CDTF">2020-01-23T19:28:02Z</dcterms:modified>
</cp:coreProperties>
</file>