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mc:AlternateContent xmlns:mc="http://schemas.openxmlformats.org/markup-compatibility/2006">
    <mc:Choice Requires="x15">
      <x15ac:absPath xmlns:x15ac="http://schemas.microsoft.com/office/spreadsheetml/2010/11/ac" url="C:\Users\loure.PC-LOUREED\Desktop\"/>
    </mc:Choice>
  </mc:AlternateContent>
  <xr:revisionPtr revIDLastSave="0" documentId="8_{DB4D5F9D-82BB-4877-AABB-EED48FE39EB7}" xr6:coauthVersionLast="47" xr6:coauthVersionMax="47" xr10:uidLastSave="{00000000-0000-0000-0000-000000000000}"/>
  <bookViews>
    <workbookView xWindow="-120" yWindow="-120" windowWidth="24240" windowHeight="13020" firstSheet="1" activeTab="3" xr2:uid="{BE04591D-41D6-44C3-87B4-BD0DC4311937}"/>
  </bookViews>
  <sheets>
    <sheet name="Languages" sheetId="30" state="veryHidden" r:id="rId1"/>
    <sheet name="Aide" sheetId="29" r:id="rId2"/>
    <sheet name="Grille" sheetId="28" r:id="rId3"/>
    <sheet name="Feuil1" sheetId="34" r:id="rId4"/>
    <sheet name="Feuil2" sheetId="35" r:id="rId5"/>
  </sheets>
  <functionGroups builtInGroupCount="19"/>
  <definedNames>
    <definedName name="Algorithm" localSheetId="2">222</definedName>
    <definedName name="EndAddress" localSheetId="2">"E108"</definedName>
    <definedName name="NbX" localSheetId="2">10</definedName>
    <definedName name="NbY" localSheetId="2">10</definedName>
    <definedName name="NbZ" localSheetId="2">10</definedName>
    <definedName name="Obstacles" localSheetId="2">5</definedName>
    <definedName name="PropMode" localSheetId="2">0</definedName>
    <definedName name="Random211" localSheetId="2">ALEA()</definedName>
    <definedName name="RandomMax" localSheetId="2">500</definedName>
    <definedName name="ShowReport" localSheetId="2">TRUE</definedName>
    <definedName name="StartAddress" localSheetId="2">"A2"</definedName>
    <definedName name="Z_01" localSheetId="2">Grille!$A$2:$J$11</definedName>
    <definedName name="Z_02" localSheetId="2">Grille!$A$13:$J$22</definedName>
    <definedName name="Z_03" localSheetId="2">Grille!$A$24:$J$33</definedName>
    <definedName name="Z_04" localSheetId="2">Grille!$A$35:$J$44</definedName>
    <definedName name="Z_05" localSheetId="2">Grille!$A$46:$J$55</definedName>
    <definedName name="Z_06" localSheetId="2">Grille!$A$57:$J$66</definedName>
    <definedName name="Z_07" localSheetId="2">Grille!$A$68:$J$77</definedName>
    <definedName name="Z_08" localSheetId="2">Grille!$A$79:$J$88</definedName>
    <definedName name="Z_09" localSheetId="2">Grille!$A$90:$J$99</definedName>
    <definedName name="Z_10" localSheetId="2">Grille!$A$101:$J$110</definedName>
    <definedName name="_xlnm.Print_Area" localSheetId="1">Aide!$A$1:$H$75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23" i="29" l="1"/>
  <c r="C23" i="29"/>
  <c r="A75" i="29"/>
  <c r="A74" i="29"/>
  <c r="D69" i="29"/>
  <c r="D68" i="29"/>
  <c r="A68" i="29"/>
  <c r="A66" i="29"/>
  <c r="A64" i="29"/>
  <c r="A63" i="29"/>
  <c r="A62" i="29"/>
  <c r="A60" i="29"/>
  <c r="A59" i="29"/>
  <c r="A51" i="29"/>
  <c r="A52" i="29"/>
  <c r="A54" i="29"/>
  <c r="A55" i="29"/>
  <c r="A53" i="29"/>
  <c r="F55" i="29"/>
  <c r="C55" i="29"/>
  <c r="F54" i="29"/>
  <c r="C54" i="29"/>
  <c r="F53" i="29"/>
  <c r="C53" i="29"/>
  <c r="F52" i="29"/>
  <c r="C52" i="29"/>
  <c r="F51" i="29"/>
  <c r="C51" i="29"/>
  <c r="F50" i="29"/>
  <c r="C50" i="29"/>
  <c r="A50" i="29"/>
  <c r="A48" i="29"/>
  <c r="G46" i="29"/>
  <c r="D46" i="29"/>
  <c r="A46" i="29"/>
  <c r="A35" i="29"/>
  <c r="A34" i="29"/>
  <c r="A33" i="29"/>
  <c r="A31" i="29"/>
  <c r="A30" i="29"/>
  <c r="A29" i="29"/>
  <c r="A28" i="29"/>
  <c r="A26" i="29"/>
  <c r="F25" i="29"/>
  <c r="C25" i="29"/>
  <c r="F24" i="29"/>
  <c r="C24" i="29"/>
  <c r="F22" i="29"/>
  <c r="F21" i="29"/>
  <c r="F20" i="29"/>
  <c r="F19" i="29"/>
  <c r="F18" i="29"/>
  <c r="F17" i="29"/>
  <c r="F16" i="29"/>
  <c r="C18" i="29"/>
  <c r="C19" i="29"/>
  <c r="C20" i="29"/>
  <c r="C21" i="29"/>
  <c r="C22" i="29"/>
  <c r="C17" i="29"/>
  <c r="C16" i="29"/>
  <c r="A16" i="29"/>
  <c r="A15" i="29"/>
  <c r="A14" i="29"/>
  <c r="C12" i="29"/>
  <c r="C11" i="29"/>
  <c r="C10" i="29"/>
  <c r="A12" i="29"/>
  <c r="A11" i="29"/>
  <c r="A10" i="29"/>
  <c r="A1" i="29"/>
  <c r="A8" i="29"/>
  <c r="A6" i="29"/>
  <c r="A5" i="29"/>
  <c r="A4" i="29"/>
  <c r="A2" i="29"/>
  <c r="I1" i="29"/>
</calcChain>
</file>

<file path=xl/sharedStrings.xml><?xml version="1.0" encoding="utf-8"?>
<sst xmlns="http://schemas.openxmlformats.org/spreadsheetml/2006/main" count="1026" uniqueCount="825">
  <si>
    <t>Stéphane Fillon</t>
  </si>
  <si>
    <t>28130 SAINT-MARTIN DE NIGELLES</t>
  </si>
  <si>
    <t>Dimensions de la grille</t>
  </si>
  <si>
    <t>Algorithme</t>
  </si>
  <si>
    <t>fillon.s@wanadoo.fr</t>
  </si>
  <si>
    <t>Key</t>
  </si>
  <si>
    <t>Deutsch</t>
  </si>
  <si>
    <t>English</t>
  </si>
  <si>
    <t>Français</t>
  </si>
  <si>
    <t>Italiano</t>
  </si>
  <si>
    <t>Português</t>
  </si>
  <si>
    <t>Español</t>
  </si>
  <si>
    <t>FrameDimensions</t>
  </si>
  <si>
    <t>FrameAlgo</t>
  </si>
  <si>
    <t>Formule de Random</t>
  </si>
  <si>
    <t>Paramètres du Random</t>
  </si>
  <si>
    <t>FrameModes</t>
  </si>
  <si>
    <t>Mode de propagation</t>
  </si>
  <si>
    <t>FrameAdresses</t>
  </si>
  <si>
    <t>Adresses de départ et d'arrivée</t>
  </si>
  <si>
    <t>Nouvelle Grille</t>
  </si>
  <si>
    <t>Randomiser Grille</t>
  </si>
  <si>
    <t>Aux coins opposés</t>
  </si>
  <si>
    <t>Calculer</t>
  </si>
  <si>
    <t>Random Max</t>
  </si>
  <si>
    <t>Pourcentage obstacles</t>
  </si>
  <si>
    <t>Périphérique perméable</t>
  </si>
  <si>
    <t>Périphérique Sprite</t>
  </si>
  <si>
    <t>Adjacent</t>
  </si>
  <si>
    <t>Départ</t>
  </si>
  <si>
    <t>Arrivée</t>
  </si>
  <si>
    <t>Afficher le rapport de résultat</t>
  </si>
  <si>
    <t>seconds</t>
  </si>
  <si>
    <t>secondes</t>
  </si>
  <si>
    <t>Aide</t>
  </si>
  <si>
    <t>Help</t>
  </si>
  <si>
    <t>Vous devez spécifier une adresse de départ !</t>
  </si>
  <si>
    <t>SpecifyStartAddress</t>
  </si>
  <si>
    <t>Vous devez spécifier une adresse de d'arrivée !</t>
  </si>
  <si>
    <t>SpecifyEndAddress</t>
  </si>
  <si>
    <t>Point de départ et d'arrivée requis</t>
  </si>
  <si>
    <t>StartAndEndNeeded</t>
  </si>
  <si>
    <t>Coût du chemin</t>
  </si>
  <si>
    <t>PathCost</t>
  </si>
  <si>
    <t>Nombre d'étapes</t>
  </si>
  <si>
    <t>NbSteps</t>
  </si>
  <si>
    <t>CostAverage</t>
  </si>
  <si>
    <t>MaxCost</t>
  </si>
  <si>
    <t>Coût maximal rencontré</t>
  </si>
  <si>
    <t>Coût moyen du chemin</t>
  </si>
  <si>
    <t>Coût total</t>
  </si>
  <si>
    <t>TotalCost</t>
  </si>
  <si>
    <t>Temps Pathfinding</t>
  </si>
  <si>
    <t>TPathfinding</t>
  </si>
  <si>
    <t>Tread</t>
  </si>
  <si>
    <t>Temps Lecture</t>
  </si>
  <si>
    <t>Rapport de résultats</t>
  </si>
  <si>
    <t>Report</t>
  </si>
  <si>
    <t>Sans solution !</t>
  </si>
  <si>
    <t>WithoutSolution</t>
  </si>
  <si>
    <t>Lecture de la feuille effectuée</t>
  </si>
  <si>
    <t>ReadDone</t>
  </si>
  <si>
    <t>Une erreur s'est produite lors de l'exécution de cette procédure</t>
  </si>
  <si>
    <t>Error</t>
  </si>
  <si>
    <t>Votre feuille Excel ne comporte pas assez de lignes pour stocker une grille de telles dimensions !</t>
  </si>
  <si>
    <t>NotEnoughRows</t>
  </si>
  <si>
    <t>NotEnoughRows2</t>
  </si>
  <si>
    <t>Pas assez de lignes...</t>
  </si>
  <si>
    <t>Mémoire insuffisante pour calculer une grille de ces dimensions !</t>
  </si>
  <si>
    <t>Randomiser une grille d'une telle dimension est une opération longue durant laquelle Excel ne répondra plus.</t>
  </si>
  <si>
    <t>LongOperation</t>
  </si>
  <si>
    <t>Durée estimée</t>
  </si>
  <si>
    <t>Duration</t>
  </si>
  <si>
    <t>Voulez-vous continuer ?</t>
  </si>
  <si>
    <t>Continue?</t>
  </si>
  <si>
    <t>Opération longue !</t>
  </si>
  <si>
    <t>LongOp</t>
  </si>
  <si>
    <t>ErrorFormula</t>
  </si>
  <si>
    <t>Erreur dans la formule !</t>
  </si>
  <si>
    <t>Pathfinder Studio — Moteur de Pathfinding VBA</t>
  </si>
  <si>
    <t>1. Présentation &amp; Concepts</t>
  </si>
  <si>
    <t>Pathfinder Studio (anciennement Propagation) est une collection de moteurs de recherche de chemin (pathfinding) haute performance développée sous Excel / VBA. L'application est conçue pour déterminer le chemin de moindre coût entre un point de départ et un point d'arrivée au sein d'une grille de points 2D ou 3D comportant des coûts variés et des obstacles.</t>
  </si>
  <si>
    <t>Ses algorithmes résolvent également la problématique du chemin le plus direct dans des grilles à coûts nuls, cas typique des labyrinthes et des jeux vidéo 2D/3D.</t>
  </si>
  <si>
    <t>Convention des Cellules de la Grille :</t>
  </si>
  <si>
    <t>Nombre négatif (&lt; 0) :</t>
  </si>
  <si>
    <t>Valeur positive (&gt; 0) :</t>
  </si>
  <si>
    <t>Case vide ou zéro (0) :</t>
  </si>
  <si>
    <t>Obstacle infranchissable (mur/blocage)</t>
  </si>
  <si>
    <t>Coût de passage spécifique (franchissement plus ou moins coûteux).</t>
  </si>
  <si>
    <t>Case gratuite (coût neutre de déplacement).</t>
  </si>
  <si>
    <t>2. Raccourcis Clavier &amp; Commandes Ergonomiques</t>
  </si>
  <si>
    <t xml:space="preserve">Pour assurer une interaction fluide et rapide sans sortir du clavier, des raccourcis dynamiques sont affectés au sein de la feuille de grille : </t>
  </si>
  <si>
    <t>Touche / Raccourci</t>
  </si>
  <si>
    <t>Action associée</t>
  </si>
  <si>
    <t>Portée / Description</t>
  </si>
  <si>
    <t>Ouvrir l'UserForm</t>
  </si>
  <si>
    <t>Définir le Départ</t>
  </si>
  <si>
    <t>Définir l'Arrivée</t>
  </si>
  <si>
    <t>Calculer le Chemin</t>
  </si>
  <si>
    <t>Murer la Sélection</t>
  </si>
  <si>
    <t>Randomiser</t>
  </si>
  <si>
    <t>Affiche la fenêtre principale de configuration et contrôle.</t>
  </si>
  <si>
    <t>Désigne la cellule active comme Départ (colorée en rouge ; coût exclu du total).</t>
  </si>
  <si>
    <t>Désigne la cellule active comme Arrivée (colorée en cyan ; coût inclus dans le total).</t>
  </si>
  <si>
    <t>Exécute l'algorithme de pathfinding sélectionné.</t>
  </si>
  <si>
    <t>Affecte la valeur -1 aux cellules sélectionnées.</t>
  </si>
  <si>
    <t>A1</t>
  </si>
  <si>
    <t>A2</t>
  </si>
  <si>
    <t>A4</t>
  </si>
  <si>
    <t>A5</t>
  </si>
  <si>
    <t>A6</t>
  </si>
  <si>
    <t>A8</t>
  </si>
  <si>
    <t>A10</t>
  </si>
  <si>
    <t>A11</t>
  </si>
  <si>
    <t>A12</t>
  </si>
  <si>
    <t>C10</t>
  </si>
  <si>
    <t>C11</t>
  </si>
  <si>
    <t>C12</t>
  </si>
  <si>
    <t>A14</t>
  </si>
  <si>
    <t>A15</t>
  </si>
  <si>
    <t>A16</t>
  </si>
  <si>
    <t>C16</t>
  </si>
  <si>
    <t>C17</t>
  </si>
  <si>
    <t>C18</t>
  </si>
  <si>
    <t>C19</t>
  </si>
  <si>
    <t>C20</t>
  </si>
  <si>
    <t>C21</t>
  </si>
  <si>
    <t>C22</t>
  </si>
  <si>
    <t>Génère des valeurs aléatoires sur la sélection selon les réglages.</t>
  </si>
  <si>
    <t>F16</t>
  </si>
  <si>
    <t>F17</t>
  </si>
  <si>
    <t>F18</t>
  </si>
  <si>
    <t>F19</t>
  </si>
  <si>
    <t>F20</t>
  </si>
  <si>
    <t>F21</t>
  </si>
  <si>
    <t>F22</t>
  </si>
  <si>
    <t>C23</t>
  </si>
  <si>
    <t>C24</t>
  </si>
  <si>
    <t>F23</t>
  </si>
  <si>
    <t>F24</t>
  </si>
  <si>
    <t>Bascule de Sélection</t>
  </si>
  <si>
    <t>Navigation Z (3D)</t>
  </si>
  <si>
    <t>Alterne entre la sélection du chemin trouvé et la cellule active.</t>
  </si>
  <si>
    <t>Translate la cellule active (ou sélection) d'un niveau verticalement.</t>
  </si>
  <si>
    <t>3. Panneau de Contrôle &amp; Algorithmes</t>
  </si>
  <si>
    <t>Dimensions et Structure 3D</t>
  </si>
  <si>
    <r>
      <t xml:space="preserve">Saisissez les dimensions souhaitées (X, Y). Si la valeur </t>
    </r>
    <r>
      <rPr>
        <b/>
        <sz val="10.5"/>
        <color rgb="FF282828"/>
        <rFont val="Calibri"/>
        <family val="2"/>
      </rPr>
      <t>Z est supérieure à 1</t>
    </r>
    <r>
      <rPr>
        <sz val="10.5"/>
        <color rgb="FF282828"/>
        <rFont val="Calibri"/>
        <family val="2"/>
      </rPr>
      <t xml:space="preserve">, la grille devient tridimensionnelle. Pathfinder Studio empile verticalement les feuilles 2D séparées d'un interligne pour restituer l'espace 3D. Cliquez sur </t>
    </r>
    <r>
      <rPr>
        <b/>
        <sz val="10.5"/>
        <color rgb="FF282828"/>
        <rFont val="Calibri"/>
        <family val="2"/>
      </rPr>
      <t>« Nouvelle Grille »</t>
    </r>
    <r>
      <rPr>
        <sz val="10.5"/>
        <color rgb="FF282828"/>
        <rFont val="Calibri"/>
        <family val="2"/>
      </rPr>
      <t xml:space="preserve"> pour générer un espace vierge (les adresses Départ et Arrivée sont alors réinitialisées).</t>
    </r>
  </si>
  <si>
    <t>A28</t>
  </si>
  <si>
    <t>A29</t>
  </si>
  <si>
    <t>Modes de Propagation Voisine</t>
  </si>
  <si>
    <t>A30</t>
  </si>
  <si>
    <t>Trois modes géométriques de propagation sont supportés :</t>
  </si>
  <si>
    <t>A33</t>
  </si>
  <si>
    <t>A34</t>
  </si>
  <si>
    <t xml:space="preserve">  - Adjacent (2D : 4 directions ; 3D : 6 directions) : Déplacement orthogonal standard (Haut, Bas, Gauche, Droite).</t>
  </si>
  <si>
    <t xml:space="preserve">  - Périphérique perméable (2D : 8 directions ; 3D : 26 directions) : Autorise les déplacements diagonaux sans se préoccuper des obstacles adjacents.</t>
  </si>
  <si>
    <t xml:space="preserve">  - Périphérique Sprite : Autorise les déplacements diagonaux à condition que le passage ne soit pas bloqué par un obstacle adjacent.</t>
  </si>
  <si>
    <t>Comparatif des Algorithmes (Dijkstra vs Dial)</t>
  </si>
  <si>
    <t>A50</t>
  </si>
  <si>
    <t>A51</t>
  </si>
  <si>
    <t>A52</t>
  </si>
  <si>
    <t>A53</t>
  </si>
  <si>
    <t>Caractéristique</t>
  </si>
  <si>
    <t>Base Théorique</t>
  </si>
  <si>
    <t>Types de Données</t>
  </si>
  <si>
    <t>Performance</t>
  </si>
  <si>
    <t>Sensibilité aux coûts</t>
  </si>
  <si>
    <t>Support 3D</t>
  </si>
  <si>
    <t>A54</t>
  </si>
  <si>
    <t>C50</t>
  </si>
  <si>
    <t>C51</t>
  </si>
  <si>
    <t>C52</t>
  </si>
  <si>
    <t>C53</t>
  </si>
  <si>
    <t>C54</t>
  </si>
  <si>
    <t>Algorithme Dial (222)</t>
  </si>
  <si>
    <t>Dial (1969) / Sauts de buckets</t>
  </si>
  <si>
    <t>Entiers (Integer &lt;= 32 767)</t>
  </si>
  <si>
    <t>Extrêmement rapide sur bas coûts</t>
  </si>
  <si>
    <t>Dépend de la valeur du coût maximal</t>
  </si>
  <si>
    <t>Oui (Très performant en 3D)</t>
  </si>
  <si>
    <t>F50</t>
  </si>
  <si>
    <t>F51</t>
  </si>
  <si>
    <t>F52</t>
  </si>
  <si>
    <t>F53</t>
  </si>
  <si>
    <t>F54</t>
  </si>
  <si>
    <t>Algorithme Dijkstra Standard (211)</t>
  </si>
  <si>
    <t>Dijkstra classique (1959)</t>
  </si>
  <si>
    <t>Nombres décimaux (Double)</t>
  </si>
  <si>
    <t>Rapide sur petites grilles (&lt; 100x100)</t>
  </si>
  <si>
    <t>Dépend du nombre de valeurs distinctes</t>
  </si>
  <si>
    <t>Non (Désactivé en 3D car trop lent)</t>
  </si>
  <si>
    <t>4. Guide d'Intégration pour Développeurs</t>
  </si>
  <si>
    <t>A59</t>
  </si>
  <si>
    <r>
      <t xml:space="preserve">Si vous souhaitez réutiliser </t>
    </r>
    <r>
      <rPr>
        <b/>
        <sz val="10.5"/>
        <color rgb="FF282828"/>
        <rFont val="Calibri"/>
        <family val="2"/>
      </rPr>
      <t>Pathfinder Studio</t>
    </r>
    <r>
      <rPr>
        <sz val="10.5"/>
        <color rgb="FF282828"/>
        <rFont val="Calibri"/>
        <family val="2"/>
      </rPr>
      <t xml:space="preserve"> dans votre propre projet VBA (jeu vidéo, simulation logistique, recherche opérationnelle), suivez ces étapes :</t>
    </r>
  </si>
  <si>
    <t>A62</t>
  </si>
  <si>
    <t>A63</t>
  </si>
  <si>
    <t xml:space="preserve">   1. Copie des Modules : Incorporez le module sfPathFinder... approprié à votre classeur destination.</t>
  </si>
  <si>
    <t xml:space="preserve">   3. Procédure Démo : Une routine d'exemple nommée Demo est fournie dans chaque module pour illustrer la syntaxe d'appel et le traitement du résultat retourné.</t>
  </si>
  <si>
    <t>5. Auteur, Mentions &amp; Licence</t>
  </si>
  <si>
    <t>France</t>
  </si>
  <si>
    <t>Auteur &amp; Contact</t>
  </si>
  <si>
    <t>Droits &amp; Distribution</t>
  </si>
  <si>
    <t>D68</t>
  </si>
  <si>
    <t>Freeware. Merci de partager ce projet uniquement via le lien officiel Excel-Pratique :</t>
  </si>
  <si>
    <t>Download on Excel-Pratique.com</t>
  </si>
  <si>
    <t>Remerciements particuliers :</t>
  </si>
  <si>
    <t>A74</t>
  </si>
  <si>
    <r>
      <t xml:space="preserve">Mes remerciements vont à la communauté d'Excel-Pratique.com pour ses échanges éclairés, et plus particulièrement à </t>
    </r>
    <r>
      <rPr>
        <b/>
        <sz val="10.5"/>
        <color rgb="FF282828"/>
        <rFont val="Calibri"/>
        <family val="2"/>
      </rPr>
      <t>LouReeD</t>
    </r>
    <r>
      <rPr>
        <sz val="10.5"/>
        <color rgb="FF282828"/>
        <rFont val="Calibri"/>
        <family val="2"/>
      </rPr>
      <t xml:space="preserve"> pour ses conseils précieux à l’origine du premier gain en performances de Pathfinder Studio et qui m’a confié des ressources intéressantes en rapport avec le pathfinding.</t>
    </r>
  </si>
  <si>
    <t>Grid dimensions</t>
  </si>
  <si>
    <t>Algorithm</t>
  </si>
  <si>
    <t>Random formula</t>
  </si>
  <si>
    <t>Random parameters</t>
  </si>
  <si>
    <t>Propagation mode</t>
  </si>
  <si>
    <t>Start and end addresses</t>
  </si>
  <si>
    <t>New Grid</t>
  </si>
  <si>
    <t>Randomize Grid</t>
  </si>
  <si>
    <t>At opposite corners</t>
  </si>
  <si>
    <t>Calculate</t>
  </si>
  <si>
    <t>Obstacle percentage</t>
  </si>
  <si>
    <t>Permeable perimeter</t>
  </si>
  <si>
    <t>Sprite perimeter</t>
  </si>
  <si>
    <t>Start</t>
  </si>
  <si>
    <t>End</t>
  </si>
  <si>
    <t>Show result report</t>
  </si>
  <si>
    <t>You must specify a start address!</t>
  </si>
  <si>
    <t>You must specify an end address!</t>
  </si>
  <si>
    <t>Start and end points required</t>
  </si>
  <si>
    <t>Path cost</t>
  </si>
  <si>
    <t>Number of steps</t>
  </si>
  <si>
    <t>Average path cost</t>
  </si>
  <si>
    <t>Maximum cost encountered</t>
  </si>
  <si>
    <t>Total cost</t>
  </si>
  <si>
    <t>Pathfinding time</t>
  </si>
  <si>
    <t>Read time</t>
  </si>
  <si>
    <t>Result report</t>
  </si>
  <si>
    <t>No solution!</t>
  </si>
  <si>
    <t>Worksheet reading completed</t>
  </si>
  <si>
    <t>An error occurred while executing this procedure</t>
  </si>
  <si>
    <t>Your Excel sheet does not have enough rows to store a grid of such dimensions!</t>
  </si>
  <si>
    <t>Not enough rows...</t>
  </si>
  <si>
    <t>Insufficient memory to calculate a grid of these dimensions!</t>
  </si>
  <si>
    <t>Randomizing a grid of this dimension is a long operation during which Excel will stop responding.</t>
  </si>
  <si>
    <t>Estimated duration</t>
  </si>
  <si>
    <t>Do you want to continue?</t>
  </si>
  <si>
    <t>Long operation!</t>
  </si>
  <si>
    <t>Error in the formula!</t>
  </si>
  <si>
    <t>1. Overview &amp; Concepts</t>
  </si>
  <si>
    <t>Its algorithms also solve the shortest path problem in zero-cost grids, typical of mazes and 2D/3D video games.</t>
  </si>
  <si>
    <t>Grid Cell Conventions:</t>
  </si>
  <si>
    <t>2. Keyboard Shortcuts &amp; Ergonomic Controls</t>
  </si>
  <si>
    <t>To ensure smooth and rapid interaction without leaving the keyboard, dynamic shortcuts are assigned within the grid sheet:</t>
  </si>
  <si>
    <t>3. Control Panel &amp; Algorithms</t>
  </si>
  <si>
    <t>Enter the desired dimensions (X, Y). If the Z value is greater than 1, the grid becomes three-dimensional. Pathfinder Studio vertically stacks 2D sheets separated by a blank line to render 3D space. Click "New Grid" to generate a blank space (Start and End addresses are then reset).</t>
  </si>
  <si>
    <t>Three geometric propagation modes are supported:</t>
  </si>
  <si>
    <t>Algorithm Comparison (Dijkstra vs Dial)</t>
  </si>
  <si>
    <t>4. Developer Integration Guide</t>
  </si>
  <si>
    <t>If you want to reuse Pathfinder Studio in your own VBA project (video game, logistics simulation, operational research), follow these steps:</t>
  </si>
  <si>
    <t>5. Author, Credits &amp; License</t>
  </si>
  <si>
    <t>Pathfinder Studio — VBA Pathfinding Engine</t>
  </si>
  <si>
    <t>Pathfinder Studio (formerly Propagation) is a high-performance pathfinding engine collection developed in Excel / VBA. The application is designed to determine the lowest-cost path between a start point and an end point within a 2D or 3D point grid featuring varied costs and obstacles.</t>
  </si>
  <si>
    <t>Negative number (&lt; 0):</t>
  </si>
  <si>
    <t>Positive value (&gt; 0):</t>
  </si>
  <si>
    <t>Empty cell or zero (0):</t>
  </si>
  <si>
    <t>Impassable obstacle (wall/blockage)</t>
  </si>
  <si>
    <t>Specific passage cost (more or less costly traversal).</t>
  </si>
  <si>
    <t>Free cell (neutral movement cost).</t>
  </si>
  <si>
    <t>Key / Shortcut</t>
  </si>
  <si>
    <t>Associated action</t>
  </si>
  <si>
    <t>Open UserForm</t>
  </si>
  <si>
    <t>Set Start</t>
  </si>
  <si>
    <t>Set End</t>
  </si>
  <si>
    <t>Calculate Path</t>
  </si>
  <si>
    <t>Wall Selection</t>
  </si>
  <si>
    <t>Randomize</t>
  </si>
  <si>
    <t>Selection Toggle</t>
  </si>
  <si>
    <t>Z Navigation (3D)</t>
  </si>
  <si>
    <t>Scope / Description</t>
  </si>
  <si>
    <t>Displays the main configuration and control window.</t>
  </si>
  <si>
    <t>Designates the active cell as Start (colored red; cost excluded from total).</t>
  </si>
  <si>
    <t>Designates the active cell as End (colored cyan; cost included in total).</t>
  </si>
  <si>
    <t>Executes the selected pathfinding algorithm.</t>
  </si>
  <si>
    <t>Assigns a value of -1 to selected cells.</t>
  </si>
  <si>
    <t>Generates random values on the selection according to settings.</t>
  </si>
  <si>
    <t>Toggles between the found path selection and the active cell.</t>
  </si>
  <si>
    <t>Translates the active cell (or selection) up or down one level vertically.</t>
  </si>
  <si>
    <t>Dimensions and 3D Structure</t>
  </si>
  <si>
    <t>Neighbor Propagation Modes</t>
  </si>
  <si>
    <t xml:space="preserve">  - Adjacent (2D: 4 directions; 3D: 6 directions): Standard orthogonal movement (Up, Down, Left, Right).</t>
  </si>
  <si>
    <t xml:space="preserve">  - Permeable perimeter (2D: 8 directions; 3D: 26 directions): Allows diagonal movements without worrying about adjacent obstacles.</t>
  </si>
  <si>
    <t xml:space="preserve">  - Sprite perimeter: Allows diagonal movements provided the passage is not blocked by an adjacent obstacle.</t>
  </si>
  <si>
    <t>Characteristic</t>
  </si>
  <si>
    <t>Theoretical Basis</t>
  </si>
  <si>
    <t>Data Types</t>
  </si>
  <si>
    <t>Cost Sensitivity</t>
  </si>
  <si>
    <t>3D Support</t>
  </si>
  <si>
    <t>Dial Algorithm (222)</t>
  </si>
  <si>
    <t>Dial (1969) / Bucket jumps</t>
  </si>
  <si>
    <t>Extremely fast on low costs</t>
  </si>
  <si>
    <t>Depends on maximum cost value</t>
  </si>
  <si>
    <t>Yes (Highly performant in 3D)</t>
  </si>
  <si>
    <t>Standard Dijkstra Algorithm (211)</t>
  </si>
  <si>
    <t>Classical Dijkstra (1959)</t>
  </si>
  <si>
    <t>Decimal numbers (Double)</t>
  </si>
  <si>
    <t>Fast on small grids (&lt; 100x100)</t>
  </si>
  <si>
    <t>Depends on the number of distinct values</t>
  </si>
  <si>
    <t>No (Disabled in 3D as it is too slow)</t>
  </si>
  <si>
    <t xml:space="preserve">   1. Module Copy: Incorporate the appropriate sfPathFinder... module into your destination workbook.</t>
  </si>
  <si>
    <t xml:space="preserve">   3. Demo Procedure: An example routine named Demo is provided in each module to illustrate the call syntax and processing of the returned result.</t>
  </si>
  <si>
    <t>Author &amp; Contact</t>
  </si>
  <si>
    <t>Rights &amp; Distribution</t>
  </si>
  <si>
    <t>Freeware. Please share this project only via the official Excel-Pratique link:</t>
  </si>
  <si>
    <t>Special thanks:</t>
  </si>
  <si>
    <t>My thanks go to the Excel-Pratique.com community for its insightful discussions, and more particularly to LouReeD for valuable advice at the origin of Pathfinder Studio's first performance gain and for sharing interesting pathfinding resources.</t>
  </si>
  <si>
    <t>Integers (Integer &lt;= 32 767)</t>
  </si>
  <si>
    <t>Gitterdimensionen</t>
  </si>
  <si>
    <t>Algorithmus</t>
  </si>
  <si>
    <t>Zufallsformel</t>
  </si>
  <si>
    <t>Zufallsparameter</t>
  </si>
  <si>
    <t>Ausbreitungsmodus</t>
  </si>
  <si>
    <t>Start- und Zieladressen</t>
  </si>
  <si>
    <t>Neues Gitter</t>
  </si>
  <si>
    <t>Gitter zufällig füllen</t>
  </si>
  <si>
    <t>Berechnen</t>
  </si>
  <si>
    <t>Zufall Max</t>
  </si>
  <si>
    <t>Hindernisprozentsatz</t>
  </si>
  <si>
    <t>Durchlässiges Peripheriewerk</t>
  </si>
  <si>
    <t>Sprite-Peripheriewerk</t>
  </si>
  <si>
    <t>Benachbart</t>
  </si>
  <si>
    <t>Ziel</t>
  </si>
  <si>
    <t>Ergebnisbericht anzeigen</t>
  </si>
  <si>
    <t>Sekunden</t>
  </si>
  <si>
    <t>Hilfe</t>
  </si>
  <si>
    <t>Sie müssen eine Startadresse angeben!</t>
  </si>
  <si>
    <t>Sie müssen eine Zieladresse angeben!</t>
  </si>
  <si>
    <t>Start- und Zielpunkt erforderlich</t>
  </si>
  <si>
    <t>Pfadkosten</t>
  </si>
  <si>
    <t>Anzahl der Schritte</t>
  </si>
  <si>
    <t>Durchschnittliche Pfadkosten</t>
  </si>
  <si>
    <t>Maximale angetroffene Kosten</t>
  </si>
  <si>
    <t>Gesamtkosten</t>
  </si>
  <si>
    <t>Pathfinding-Zeit</t>
  </si>
  <si>
    <t>Lesezeit</t>
  </si>
  <si>
    <t>Ergebnisbericht</t>
  </si>
  <si>
    <t>Keine Lösung!</t>
  </si>
  <si>
    <t>Tabellenblatt erfolgreich gelesen</t>
  </si>
  <si>
    <t>Beim Ausführen dieser Prozedur ist ein Fehler aufgetreten</t>
  </si>
  <si>
    <t>Ihr Excel-Tabellenblatt enthält nicht genügend Zeilen, um ein Gitter dieser Dimensionen zu speichern!</t>
  </si>
  <si>
    <t>Nicht genügend Zeilen...</t>
  </si>
  <si>
    <t>Unzureichender Speicher, um ein Gitter dieser Dimensionen zu berechnen!</t>
  </si>
  <si>
    <t>Das zufällige Füllen eines Gitters dieser Größe ist ein langer Vorgang, bei dem Excel nicht mehr reagieren wird.</t>
  </si>
  <si>
    <t>Geschätzte Dauer</t>
  </si>
  <si>
    <t>Möchten Sie fortfahren?</t>
  </si>
  <si>
    <t>Langer Vorgang!</t>
  </si>
  <si>
    <t>Fehler in der Formel!</t>
  </si>
  <si>
    <t>Pathfinder Studio — VBA-Pathfinding-Engine</t>
  </si>
  <si>
    <t>1. Übersicht &amp; Konzepte</t>
  </si>
  <si>
    <t>Pathfinder Studio (ehemals Propagation) ist eine Sammlung von Hochleistungs-Pathfinding-Engines, die unter Excel / VBA entwickelt wurden. Die Anwendung dient dazu, den kostengünstigsten Pfad zwischen einem Startpunkt und einem Zielpunkt innerhalb eines 2D- oder 3D-Punktgitters mit unterschiedlichen Kosten und Hindernissen zu bestimmen.</t>
  </si>
  <si>
    <t>Ihre Algorithmen lösen auch das Problem des direktesten Pfades in Gittern ohne Kosten, was typisch für Labyrinthe und 2D/3D-Videospiele ist.</t>
  </si>
  <si>
    <t>Konvention der Gitterzellen:</t>
  </si>
  <si>
    <t>Negative Zahl (&lt; 0):</t>
  </si>
  <si>
    <t>Positiver Wert (&gt; 0):</t>
  </si>
  <si>
    <t>Leere Zelle oder Null (0):</t>
  </si>
  <si>
    <t>Unüberwindbares Hindernis (Wand/Blockade)</t>
  </si>
  <si>
    <t>Spezifische Durchgangskosten (mehr oder weniger kostspieliger Durchgang).</t>
  </si>
  <si>
    <t>Kostenlose Zelle (neutrale Bewegungskosten).</t>
  </si>
  <si>
    <t>2. Tastenkombinationen &amp; Ergonomische Befehle</t>
  </si>
  <si>
    <t>Um eine flüssige und schnelle Interaktion ohne Verlassen der Tastatur zu gewährleisten, sind dynamische Tastenkombinationen im Gitterblatt zugewiesen:</t>
  </si>
  <si>
    <t>Taste / Tastenkombination</t>
  </si>
  <si>
    <t>Zugeordnete Aktion</t>
  </si>
  <si>
    <t>UserForm öffnen</t>
  </si>
  <si>
    <t>Start festlegen</t>
  </si>
  <si>
    <t>Ziel festlegen</t>
  </si>
  <si>
    <t>Pfad berechnen</t>
  </si>
  <si>
    <t>Auswahl einmauern</t>
  </si>
  <si>
    <t>Zufällig füllen</t>
  </si>
  <si>
    <t>Auswahl umschalten</t>
  </si>
  <si>
    <t>Z-Navigation (3D)</t>
  </si>
  <si>
    <t>Bereich / Beschreibung</t>
  </si>
  <si>
    <t>Zeigt das Hauptfenster für Konfiguration und Steuerung an.</t>
  </si>
  <si>
    <t>Bestimmt die aktive Zelle als Start (rot gefärbt; Kosten von der Gesamtsumme ausgeschlossen).</t>
  </si>
  <si>
    <t>Bestimmt die aktive Zelle als Ziel (cyan gefärbt; Kosten in der Gesamtsumme enthalten).</t>
  </si>
  <si>
    <t>Führt den ausgewählten Pathfinding-Algorithmus aus.</t>
  </si>
  <si>
    <t>Weist den ausgewählten Zellen den Wert -1 zu.</t>
  </si>
  <si>
    <t>Generiert Zufallswerte auf der Auswahl gemäß den Einstellungen.</t>
  </si>
  <si>
    <t>Wechselt zwischen der Auswahl des gefundenen Pfades und der aktiven Zelle.</t>
  </si>
  <si>
    <t>Verschiebt die aktive Zelle (oder Auswahl) vertikal um eine Ebene.</t>
  </si>
  <si>
    <t>3. Steuerbedienfeld &amp; Algorithmen</t>
  </si>
  <si>
    <t>Dimensionen und 3D-Struktur</t>
  </si>
  <si>
    <t>Geben Sie die gewünschten Dimensionen (X, Y) ein. Wenn der Z-Wert größer als 1 ist, wird das Gitter dreidimensional. Pathfinder Studio stapelt 2D-Blätter vertikal, getrennt durch eine Leerzeile, um den 3D-Raum darzustellen. Klicken Sie auf „Neues Gitter“, um einen leeren Raum zu generieren (die Start- und Zieladressen werden dabei zurückgesetzt).</t>
  </si>
  <si>
    <t>Benachbarte Ausbreitungsmodi</t>
  </si>
  <si>
    <t>Drei geometrische Ausbreitungsmodi werden unterstützt:</t>
  </si>
  <si>
    <t xml:space="preserve">  - Benachbart (2D: 4 Richtungen; 3D: 6 Richtungen): Standardmäßige orthogonale Bewegung (Oben, Unten, Links, Rechts).</t>
  </si>
  <si>
    <t xml:space="preserve">  - Durchlässiges Peripheriewerk (2D: 8 Richtungen; 3D: 26 Richtungen): Erlaubt diagonale Bewegungen ohne Rücksicht auf benachbarte Hindernisse.</t>
  </si>
  <si>
    <t xml:space="preserve">  - Sprite-Peripheriewerk: Erlaubt diagonale Bewegungen, sofern der Durchgang nicht durch ein benachbartes Hindernis blockiert ist.</t>
  </si>
  <si>
    <t>Algorithmenvergleich (Dijkstra vs. Dial)</t>
  </si>
  <si>
    <t>Merkmal</t>
  </si>
  <si>
    <t>Theoretische Grundlage</t>
  </si>
  <si>
    <t>Datentypen</t>
  </si>
  <si>
    <t>Leistung</t>
  </si>
  <si>
    <t>Kostenempfindlichkeit</t>
  </si>
  <si>
    <t>3D-Unterstützung</t>
  </si>
  <si>
    <t>Dial-Algorithmus (222)</t>
  </si>
  <si>
    <t>Dial (1969) / Bucket-Sprünge</t>
  </si>
  <si>
    <t>Ganzzahlen (Integer &lt;= 32 767)</t>
  </si>
  <si>
    <t>Extrem schnell bei geringen Kosten</t>
  </si>
  <si>
    <t>Hängt vom Wert der maximalen Kosten ab</t>
  </si>
  <si>
    <t>Ja (Sehr leistungsfähig in 3D)</t>
  </si>
  <si>
    <t>Standard-Dijkstra-Algorithmus (211)</t>
  </si>
  <si>
    <t>Klassischer Dijkstra (1959)</t>
  </si>
  <si>
    <t>Dezimalzahlen (Double)</t>
  </si>
  <si>
    <t>Schnell bei kleinen Gittern (&lt; 100x100)</t>
  </si>
  <si>
    <t>Hängt von der Anzahl unterschiedlicher Werte ab</t>
  </si>
  <si>
    <t>Nein (In 3D deaktiviert, da zu langsam)</t>
  </si>
  <si>
    <t>4. Integrationshandbuch für Entwickler</t>
  </si>
  <si>
    <t>Wenn Sie Pathfinder Studio in Ihrem eigenen VBA-Projekt (Videospiel, Logistiksimulation, Operations Research) wiederverwenden möchten, befolgen Sie diese Schritte:</t>
  </si>
  <si>
    <t xml:space="preserve">   1. Kopieren der Module: Binden Sie das passende Modul sfPathFinder... in Ihre Zielarbeitsmappe ein.</t>
  </si>
  <si>
    <t xml:space="preserve">   3. Demo-Prozedur: Eine Beispielroutine namens Demo ist in jedem Modul enthalten, um die Aufrufsyntax und die Verarbeitung des zurückgegebenen Ergebnisses zu veranschaulichen.</t>
  </si>
  <si>
    <t>5. Autor, Hinweise &amp; Lizenz</t>
  </si>
  <si>
    <t>Autor &amp; Kontakt</t>
  </si>
  <si>
    <t>Rechte &amp; Vertrieb</t>
  </si>
  <si>
    <t>Freeware. Bitte teilen Sie dieses Projekt nur über den offiziellen Excel-Pratique-Link:</t>
  </si>
  <si>
    <t>Besonderer Dank:</t>
  </si>
  <si>
    <t>Mein Dank geht an die Community von Excel-Pratique.com für die aufschlussreichen Diskussionen und ganz besonders an LouReeD für die wertvollen Ratschläge, die zum ersten Leistungsgewinn von Pathfinder Studio führten, sowie für das Teilen interessanter Ressourcen zum Thema Pathfinding.</t>
  </si>
  <si>
    <t>Dimensiones de la cuadrícula</t>
  </si>
  <si>
    <t>Algoritmo</t>
  </si>
  <si>
    <t>Fórmula de Random</t>
  </si>
  <si>
    <t>Parámetros de Random</t>
  </si>
  <si>
    <t>Modo de propagación</t>
  </si>
  <si>
    <t>Direcciones de origen y destino</t>
  </si>
  <si>
    <t>Nueva Cuadrícula</t>
  </si>
  <si>
    <t>Randomizar Cuadrícula</t>
  </si>
  <si>
    <t>En esquinas opuestas</t>
  </si>
  <si>
    <t>Calcular</t>
  </si>
  <si>
    <t>Random Máx</t>
  </si>
  <si>
    <t>Porcentaje de obstáculos</t>
  </si>
  <si>
    <t>Perímetro permeable</t>
  </si>
  <si>
    <t>Perímetro Sprite</t>
  </si>
  <si>
    <t>Adyacente</t>
  </si>
  <si>
    <t>Origen</t>
  </si>
  <si>
    <t>Destino</t>
  </si>
  <si>
    <t>Mostrar el informe de resultados</t>
  </si>
  <si>
    <t>segundos</t>
  </si>
  <si>
    <t>Ayuda</t>
  </si>
  <si>
    <t>¡Debe especificar una dirección de origen!</t>
  </si>
  <si>
    <t>¡Debe especificar una dirección de destino!</t>
  </si>
  <si>
    <t>Punto de origen y destino requeridos</t>
  </si>
  <si>
    <t>Coste del camino</t>
  </si>
  <si>
    <t>Número de pasos</t>
  </si>
  <si>
    <t>Coste medio del camino</t>
  </si>
  <si>
    <t>Coste máximo encontrado</t>
  </si>
  <si>
    <t>Coste total</t>
  </si>
  <si>
    <t>Tiempo de Pathfinding</t>
  </si>
  <si>
    <t>Tiempo de Lectura</t>
  </si>
  <si>
    <t>Informe de resultados</t>
  </si>
  <si>
    <t>¡Sin solución!</t>
  </si>
  <si>
    <t>Lectura de la hoja completada</t>
  </si>
  <si>
    <t>Se ha producido un error al ejecutar este procedimiento</t>
  </si>
  <si>
    <t>¡Su hoja de Excel no tiene suficientes filas para almacenar una cuadrícula de tales dimensiones!</t>
  </si>
  <si>
    <t>No hay suficientes filas...</t>
  </si>
  <si>
    <t>¡Memoria insuficiente para calcular una cuadrícula de estas dimensiones!</t>
  </si>
  <si>
    <t>Randomizar una cuadrícula de tal dimensión es una operación larga durante la cual Excel dejará de responder.</t>
  </si>
  <si>
    <t>Duración estimada</t>
  </si>
  <si>
    <t>¿Desea continuar?</t>
  </si>
  <si>
    <t>¡Operación larga!</t>
  </si>
  <si>
    <t>¡Error en la fórmula!</t>
  </si>
  <si>
    <t>Pathfinder Studio — Motor de Pathfinding VBA</t>
  </si>
  <si>
    <t>1. Presentación y Conceptos</t>
  </si>
  <si>
    <t>Pathfinder Studio (anteriormente Propagation) es una colección de motores de búsqueda de caminos (pathfinding) de alto rendimiento desarrollada en Excel / VBA. La aplicación está diseñada para determinar el camino de menor coste entre un punto de origen y un punto de destino dentro de una cuadrícula de puntos 2D o 3D con costes variados u obstáculos.</t>
  </si>
  <si>
    <t>Sus algoritmos también resuelven la problemática del camino más directo en cuadrículas con costes nulos, caso típico de laberintos y videojuegos 2D/3D.</t>
  </si>
  <si>
    <t>Convención de las Celdas de la Cuadrícula:</t>
  </si>
  <si>
    <t>Número negativo (&lt; 0):</t>
  </si>
  <si>
    <t>Valor positivo (&gt; 0):</t>
  </si>
  <si>
    <t>Celda vacía o cero (0):</t>
  </si>
  <si>
    <t>Obstáculo infranqueable (pared/bloqueo)</t>
  </si>
  <si>
    <t>Coste de paso específico (tránsito más o menos costoso).</t>
  </si>
  <si>
    <t>Celda gratuita (coste neutro de desplazamiento).</t>
  </si>
  <si>
    <t>2. Atajos de Teclado y Comandos Ergonómicos</t>
  </si>
  <si>
    <t>Para garantizar una interacción fluida y rápida sin salir del teclado, se asignan atajos dinámicos dentro de la hoja de la cuadrícula:</t>
  </si>
  <si>
    <t>Tecla / Atajo</t>
  </si>
  <si>
    <t>Acción asociada</t>
  </si>
  <si>
    <t>Abrir el UserForm</t>
  </si>
  <si>
    <t>Definir el Origen</t>
  </si>
  <si>
    <t>Definir el Destino</t>
  </si>
  <si>
    <t>Calcular el Camino</t>
  </si>
  <si>
    <t>Tapiar la Selección</t>
  </si>
  <si>
    <t>Randomizar</t>
  </si>
  <si>
    <t>Alternar Selección</t>
  </si>
  <si>
    <t>Navegación Z (3D)</t>
  </si>
  <si>
    <t>Alcance / Descripción</t>
  </si>
  <si>
    <t>Muestra la ventana principal de configuración y control.</t>
  </si>
  <si>
    <t>Designa la celda activa como Origen (coloreada en rojo; coste excluido del total).</t>
  </si>
  <si>
    <t>Designa la celda activa como Destino (coloreada en cian; coste incluido en el total).</t>
  </si>
  <si>
    <t>Ejecuta el algoritmo de pathfinding seleccionado.</t>
  </si>
  <si>
    <t>Asigna el valor -1 a las celdas seleccionadas.</t>
  </si>
  <si>
    <t>Genera valores aleatorios en la selección según los ajustes.</t>
  </si>
  <si>
    <t>Alterna entre la selección del camino encontrado y la celda activa.</t>
  </si>
  <si>
    <t>Desplaza la celda activa (o selección) un nivel verticalmente.</t>
  </si>
  <si>
    <t>3. Panel de Control y Algoritmos</t>
  </si>
  <si>
    <t>Dimensiones y Estructura 3D</t>
  </si>
  <si>
    <t>Introduzca las dimensiones deseadas (X, Y). Si el valor Z es superior a 1, la cuadrícula se vuelve tridimensional. Pathfinder Studio apila verticalmente las hojas 2D separadas por un interlineado para representar el espacio 3D. Haga clic en «Nueva Cuadrícula» para generar un espacio en blanco (las direcciones de Origen y Destino se reinician).</t>
  </si>
  <si>
    <t>Modos de Propagación Vecina</t>
  </si>
  <si>
    <t>Se admiten tres modos geométricos de propagación:</t>
  </si>
  <si>
    <t xml:space="preserve">  - Adyacente (2D: 4 direcciones; 3D: 6 direcciones): Desplazamiento ortogonal estándar (Arriba, Abajo, Izquierda, Derecha).</t>
  </si>
  <si>
    <t xml:space="preserve">  - Perímetro permeable (2D: 8 direcciones; 3D: 26 direcciones): Permite desplazamientos diagonales sin preocuparse por los obstáculos adyacentes.</t>
  </si>
  <si>
    <t xml:space="preserve">  - Perímetro Sprite: Permite desplazamientos diagonales a condición de que el paso no esté bloqueado por un obstáculo adyacente.</t>
  </si>
  <si>
    <t>Comparativa de Algoritmos (Dijkstra vs Dial)</t>
  </si>
  <si>
    <t>Característica</t>
  </si>
  <si>
    <t>Base Teórica</t>
  </si>
  <si>
    <t>Tipos de Datos</t>
  </si>
  <si>
    <t>Rendimiento</t>
  </si>
  <si>
    <t>Sensibilidad a los costes</t>
  </si>
  <si>
    <t>Soporte 3D</t>
  </si>
  <si>
    <t>Algoritmo Dial (222)</t>
  </si>
  <si>
    <t>Dial (1969) / Saltos de buckets</t>
  </si>
  <si>
    <t>Enteros (Integer &lt;= 32 767)</t>
  </si>
  <si>
    <t>Extremadamente rápido con costes bajos</t>
  </si>
  <si>
    <t>Depende del valor del coste máximo</t>
  </si>
  <si>
    <t>Sí (Muy potente en 3D)</t>
  </si>
  <si>
    <t>Algoritmo Dijkstra Estándar (211)</t>
  </si>
  <si>
    <t>Dijkstra clásico (1959)</t>
  </si>
  <si>
    <t>Números decimales (Double)</t>
  </si>
  <si>
    <t>Rápido en cuadrículas pequeñas (&lt; 100x100)</t>
  </si>
  <si>
    <t>Depende del número de valores distintos</t>
  </si>
  <si>
    <t>No (Desactivado en 3D por ser demasiado lento)</t>
  </si>
  <si>
    <t>4. Guía de Integración para Desarrolladores</t>
  </si>
  <si>
    <t>Si desea reutilizar Pathfinder Studio en su propio proyecto VBA (videojuego, simulación logística, investigación operativa), siga estos pasos:</t>
  </si>
  <si>
    <t xml:space="preserve">   1. Copia de Módulos: Incorpore el módulo sfPathFinder... adecuado a su libro de destino.</t>
  </si>
  <si>
    <t xml:space="preserve">   3. Procedimiento Demo: Se proporciona una rutina de ejemplo llamada Demo en cada módulo para ilustrar la sintaxis de llamada y el procesamiento del resultado devuelto.</t>
  </si>
  <si>
    <t>5. Autor, Menciones y Licencia</t>
  </si>
  <si>
    <t>Autor y Contacto</t>
  </si>
  <si>
    <t>Derechos y Distribución</t>
  </si>
  <si>
    <t>Freeware. Por favor, comparta este proyecto únicamente a través del enlace oficial de Excel-Pratique:</t>
  </si>
  <si>
    <t>Agradecimientos especiales:</t>
  </si>
  <si>
    <t>Mi agradecimiento a la comunidad de Excel-Pratique.com por sus enriquecedores intercambios, y muy especialmente a LouReeD por sus valiosos consejos que dieron origen a la primera mejora de rendimiento de Pathfinder Studio y por compartir interesantes recursos sobre pathfinding.</t>
  </si>
  <si>
    <t>Dimensioni della griglia</t>
  </si>
  <si>
    <t>Formula di Random</t>
  </si>
  <si>
    <t>Parametri del Random</t>
  </si>
  <si>
    <t>Modalità di propagazione</t>
  </si>
  <si>
    <t>Indirizzi di partenza e di arrivo</t>
  </si>
  <si>
    <t>Nuova Griglia</t>
  </si>
  <si>
    <t>Randomizza Griglia</t>
  </si>
  <si>
    <t>Agli angoli opposti</t>
  </si>
  <si>
    <t>Calcola</t>
  </si>
  <si>
    <t>Percentuale ostacoli</t>
  </si>
  <si>
    <t>Perimetro permeabile</t>
  </si>
  <si>
    <t>Perimetro Sprite</t>
  </si>
  <si>
    <t>Adiacente</t>
  </si>
  <si>
    <t>Partenza</t>
  </si>
  <si>
    <t>Arrivo</t>
  </si>
  <si>
    <t>Mostra il report dei risultati</t>
  </si>
  <si>
    <t>secondi</t>
  </si>
  <si>
    <t>Aiuto</t>
  </si>
  <si>
    <t>È necessario specificare un indirizzo di partenza!</t>
  </si>
  <si>
    <t>È necessario specificare un indirizzo di arrivo!</t>
  </si>
  <si>
    <t>Punto di partenza e di arrivo richiesti</t>
  </si>
  <si>
    <t>Costo del percorso</t>
  </si>
  <si>
    <t>Numero di passaggi</t>
  </si>
  <si>
    <t>Costo medio del percorso</t>
  </si>
  <si>
    <t>Costo massimo riscontrato</t>
  </si>
  <si>
    <t>Costo totale</t>
  </si>
  <si>
    <t>Tempo Pathfinding</t>
  </si>
  <si>
    <t>Tempo Lettura</t>
  </si>
  <si>
    <t>Report dei risultati</t>
  </si>
  <si>
    <t>Senza soluzione!</t>
  </si>
  <si>
    <t>Lettura del foglio completata</t>
  </si>
  <si>
    <t>Si è verificato un errore durante l'esecuzione di questa procedura</t>
  </si>
  <si>
    <t>Il tuo foglio Excel non contiene abbastanza righe per memorizzare una griglia di tali dimensioni!</t>
  </si>
  <si>
    <t>Non abbastanza righe...</t>
  </si>
  <si>
    <t>Memoria insufficiente per calcolare una griglia di queste dimensioni!</t>
  </si>
  <si>
    <t>Randomizzare una griglia di tali dimensioni è un'operazione lunga durante la quale Excel smetterà di rispondere.</t>
  </si>
  <si>
    <t>Durata stimata</t>
  </si>
  <si>
    <t>Vuoi continuare?</t>
  </si>
  <si>
    <t>Operazione lunga!</t>
  </si>
  <si>
    <t>Errore nella formula!</t>
  </si>
  <si>
    <t>Pathfinder Studio — Motore di Pathfinding VBA</t>
  </si>
  <si>
    <t>1. Presentazione &amp; Concetti</t>
  </si>
  <si>
    <t>Pathfinder Studio (precedentemente Propagation) è una raccolta di motori di ricerca percorso (pathfinding) ad alte prestazioni sviluppata sotto Excel / VBA. L'applicazione è progettata per determinare il percorso di minor costo tra un punto di partenza e un punto di arrivo all'interno di una griglia di punti 2D o 3D con costi vari e ostacoli.</t>
  </si>
  <si>
    <t>I suoi algoritmi risolvono anche la problematica del percorso più diretto in griglie a costo zero, caso tipico dei labirinti e dei videogiochi 2D/3D.</t>
  </si>
  <si>
    <t>Convenzione delle Celle della Griglia:</t>
  </si>
  <si>
    <t>Numero negativo (&lt; 0):</t>
  </si>
  <si>
    <t>Valore positivo (&gt; 0):</t>
  </si>
  <si>
    <t>Cella vuota o zero (0):</t>
  </si>
  <si>
    <t>Ostacolo insormontabile (muro/blocco)</t>
  </si>
  <si>
    <t>Costo di passaggio specifico (attraversamento più o meno costoso).</t>
  </si>
  <si>
    <t>Cella gratuita (costo neutro di spostamento).</t>
  </si>
  <si>
    <t>2. Scorciatoie da Tastiera &amp; Comandi Ergonomici</t>
  </si>
  <si>
    <t>Per garantire un'interazione fluida e rapida senza staccare le mani dalla tastiera, vengono assegnate scorciatoie dinamiche all'interno del foglio griglia:</t>
  </si>
  <si>
    <t>Tasto / Scorciatoia</t>
  </si>
  <si>
    <t>Azione associata</t>
  </si>
  <si>
    <t>Apri l'UserForm</t>
  </si>
  <si>
    <t>Imposta la Partenza</t>
  </si>
  <si>
    <t>Imposta l'Arrivo</t>
  </si>
  <si>
    <t>Calcola il Percorso</t>
  </si>
  <si>
    <t>Murare la Selezione</t>
  </si>
  <si>
    <t>Randomizza</t>
  </si>
  <si>
    <t>Inverti Selezione</t>
  </si>
  <si>
    <t>Navigazione Z (3D)</t>
  </si>
  <si>
    <t>Portata / Descrizione</t>
  </si>
  <si>
    <t>Mostra la finestra principale di configurazione e controllo.</t>
  </si>
  <si>
    <t>Designa la cella attiva come Partenza (colorata di rosso; costo escluso dal totale).</t>
  </si>
  <si>
    <t>Designa la cella attiva come Arrivo (colorata di ciano; costo incluso nel totale).</t>
  </si>
  <si>
    <t>Esegue l'algoritmo di pathfinding selezionato.</t>
  </si>
  <si>
    <t>Assegna il valore -1 alle celle selezionate.</t>
  </si>
  <si>
    <t>Genera valori casuali sulla selezione in base alle impostazioni.</t>
  </si>
  <si>
    <t>Alterna tra la selezione del percorso trovato e la cella attiva.</t>
  </si>
  <si>
    <t>Sposta la cella attiva (o selezione) di un livello verticalmente.</t>
  </si>
  <si>
    <t>3. Pannello di Controllo &amp; Algoritmi</t>
  </si>
  <si>
    <t>Dimensioni e Struttura 3D</t>
  </si>
  <si>
    <t>Inserire le dimensioni desiderate (X, Y). Se il valore Z è superiore a 1, la griglia diventa tridimensionale. Pathfinder Studio impila verticalmente i fogli 2D separati da un'interlinea per restituire lo spazio 3D. Fare clic su «Nuova Griglia» per generare uno spazio vuoto (gli indirizzi di Partenza e Arrivo vengono quindi ripristinati).</t>
  </si>
  <si>
    <t>Modalità di Propagazione Vicina</t>
  </si>
  <si>
    <t>Sono supportate tre modalità geometriche di propagazione:</t>
  </si>
  <si>
    <t xml:space="preserve">  - Adiacente (2D: 4 direzioni; 3D: 6 direzioni): Spostamento ortogonale standard (Alto, Basso, Sinistra, Destra).</t>
  </si>
  <si>
    <t xml:space="preserve">  - Perimetro permeabile (2D: 8 direzioni; 3D: 26 direzioni): Consente spostamenti diagonali senza preoccuparsi degli ostacoli adiacenti.</t>
  </si>
  <si>
    <t xml:space="preserve">  - Perimetro Sprite: Consente spostamenti diagonali a condizione che il passaggio non sia bloccato da un ostacolo adiacente.</t>
  </si>
  <si>
    <t>Confronto degli Algoritmi (Dijkstra vs Dial)</t>
  </si>
  <si>
    <t>Caratteristica</t>
  </si>
  <si>
    <t>Base Teorica</t>
  </si>
  <si>
    <t>Tipi di Dati</t>
  </si>
  <si>
    <t>Prestazioni</t>
  </si>
  <si>
    <t>Sensibilità ai costi</t>
  </si>
  <si>
    <t>Supporto 3D</t>
  </si>
  <si>
    <t>Dial (1969) / Salti di bucket</t>
  </si>
  <si>
    <t>Interi (Integer &lt;= 32 767)</t>
  </si>
  <si>
    <t>Estremamente veloce su bassi costi</t>
  </si>
  <si>
    <t>Dipende dal valore del costo massimo</t>
  </si>
  <si>
    <t>Sì (Molto performante in 3D)</t>
  </si>
  <si>
    <t>Algoritmo Dijkstra Standard (211)</t>
  </si>
  <si>
    <t>Dijkstra classico (1959)</t>
  </si>
  <si>
    <t>Numeri decimali (Double)</t>
  </si>
  <si>
    <t>Veloce su griglie piccole (&lt; 100x100)</t>
  </si>
  <si>
    <t>Dipende dal numero di valori distinti</t>
  </si>
  <si>
    <t>No (Disattivato in 3D perché troppo lento)</t>
  </si>
  <si>
    <t>4. Guida all'Integrazione per Sviluppatori</t>
  </si>
  <si>
    <t>Se desideri riutilizzare Pathfinder Studio nel tuo progetto VBA (videogioco, simulazione logistica, ricerca operativa), segui questi passaggi:</t>
  </si>
  <si>
    <t xml:space="preserve">   1. Copia dei Moduli: Incorpora il modulo sfPathFinder... appropriato nella cartella di lavoro di destinazione.</t>
  </si>
  <si>
    <t xml:space="preserve">   3. Procedura Demo: Una routine di esempio chiamata Demo è fornita in ciascun modulo per illustrare la sintassi di chiamata e la gestione del risultato restituito.</t>
  </si>
  <si>
    <t>5. Autore, Menzioni &amp; Licenza</t>
  </si>
  <si>
    <t>Autore &amp; Contatto</t>
  </si>
  <si>
    <t>Diritti &amp; Distribuzione</t>
  </si>
  <si>
    <t>Freeware. Si prega di condividere questo progetto solo tramite il link ufficiale Excel-Pratique:</t>
  </si>
  <si>
    <t>Ringraziamenti particolari:</t>
  </si>
  <si>
    <t>I miei ringraziamenti vanno alla community di Excel-Pratique.com per i suoi scambi illuminanti, e più particolarmente a LouReeD per i suoi preziosi consigli che hanno dato origine al primo guadagno di prestazioni di Pathfinder Studio e per aver condiviso interessanti risorse relative al pathfinding.</t>
  </si>
  <si>
    <t>Dimensões da grade</t>
  </si>
  <si>
    <t>Parâmetros do Random</t>
  </si>
  <si>
    <t>Modo de propagação</t>
  </si>
  <si>
    <t>Endereços de início e destino</t>
  </si>
  <si>
    <t>Nova Grade</t>
  </si>
  <si>
    <t>Randomizar Grade</t>
  </si>
  <si>
    <t>Nos cantos opostos</t>
  </si>
  <si>
    <t>Porcentagem de obstáculos</t>
  </si>
  <si>
    <t>Perímetro permeável</t>
  </si>
  <si>
    <t>Adjacente</t>
  </si>
  <si>
    <t>Início</t>
  </si>
  <si>
    <t>Exibir o relatório de resultados</t>
  </si>
  <si>
    <t>Ajuda</t>
  </si>
  <si>
    <t>Você deve especificar um endereço de início!</t>
  </si>
  <si>
    <t>Você deve especificar um endereço de destino!</t>
  </si>
  <si>
    <t>Ponto de início e destino necessários</t>
  </si>
  <si>
    <t>Custo do caminho</t>
  </si>
  <si>
    <t>Número de etapas</t>
  </si>
  <si>
    <t>Custo médio do caminho</t>
  </si>
  <si>
    <t>Custo máximo encontrado</t>
  </si>
  <si>
    <t>Custo total</t>
  </si>
  <si>
    <t>Tempo de Pathfinding</t>
  </si>
  <si>
    <t>Tempo de Leitura</t>
  </si>
  <si>
    <t>Relatório de resultados</t>
  </si>
  <si>
    <t>Sem solução!</t>
  </si>
  <si>
    <t>Leitura da planilha concluída</t>
  </si>
  <si>
    <t>Ocorreu um erro ao executar este procedimento</t>
  </si>
  <si>
    <t>Sua planilha do Excel não possui linhas suficientes para armazenar uma grade dessas dimensões!</t>
  </si>
  <si>
    <t>Linhas insuficientes...</t>
  </si>
  <si>
    <t>Memória insuficiente para calcular uma grade dessas dimensões!</t>
  </si>
  <si>
    <t>Randomizar uma grade desta dimensão é uma operação longa durante a qual o Excel deixará de responder.</t>
  </si>
  <si>
    <t>Duração estimada</t>
  </si>
  <si>
    <t>Deseja continuar?</t>
  </si>
  <si>
    <t>Operação longa!</t>
  </si>
  <si>
    <t>Erro na fórmula!</t>
  </si>
  <si>
    <t>1. Apresentação e Conceitos</t>
  </si>
  <si>
    <t>O Pathfinder Studio (anteriormente Propagation) é uma coleção de motores de busca de caminho (pathfinding) de alto desempenho desenvolvida em Excel / VBA. O aplicativo foi projetado para determinar o caminho de menor custo entre um ponto de início e um ponto de destino dentro de uma grade de pontos 2D ou 3D contendo custos variados e obstáculos.</t>
  </si>
  <si>
    <t>Seus algoritmos também resolvem a problemática do caminho mais direto em grades de custo zero, caso típico de labirintos e jogos eletrônicos 2D/3D.</t>
  </si>
  <si>
    <t>Convenção das Células da Grade:</t>
  </si>
  <si>
    <t>Célula vazia ou zero (0):</t>
  </si>
  <si>
    <t>Obstáculo intransponível (parede/bloqueio)</t>
  </si>
  <si>
    <t>Custo de passagem específico (deslocamento mais ou menos custoso).</t>
  </si>
  <si>
    <t>Célula gratuita (custo neutro de deslocamento).</t>
  </si>
  <si>
    <t>2. Atalhos de Teclado e Comandos Ergonômicos</t>
  </si>
  <si>
    <t>Para garantir uma interação fluida e rápida sem sair do teclado, atalhos dinâmicos são atribuídos na planilha da grade:</t>
  </si>
  <si>
    <t>Tecla / Atalho</t>
  </si>
  <si>
    <t>Ação associada</t>
  </si>
  <si>
    <t>Abrir o UserForm</t>
  </si>
  <si>
    <t>Definir o Início</t>
  </si>
  <si>
    <t>Definir o Destino</t>
  </si>
  <si>
    <t>Calcular o Caminho</t>
  </si>
  <si>
    <t>Emparedar a Seleção</t>
  </si>
  <si>
    <t>Alternar Seleção</t>
  </si>
  <si>
    <t>Navegação Z (3D)</t>
  </si>
  <si>
    <t>Alcance / Descrição</t>
  </si>
  <si>
    <t>Exibe a janela principal de configuração e controle.</t>
  </si>
  <si>
    <t>Designa a célula ativa como Início (colorida em vermelho; custo excluído do total).</t>
  </si>
  <si>
    <t>Designa a célula ativa como Destino (colorida em ciano; custo incluído no total).</t>
  </si>
  <si>
    <t>Executa o algoritmo de pathfinding selecionado.</t>
  </si>
  <si>
    <t>Atribui o valor -1 às células selecionadas.</t>
  </si>
  <si>
    <t>Gera valores aleatórios na seleção de acordo com as configurações.</t>
  </si>
  <si>
    <t>Alterna entre a seleção do caminho encontrado e a célula ativa.</t>
  </si>
  <si>
    <t>Move a célula ativa (ou seleção) um nível verticalmente.</t>
  </si>
  <si>
    <t>3. Painel de Controle e Algoritmos</t>
  </si>
  <si>
    <t>Dimensões e Estrutura 3D</t>
  </si>
  <si>
    <t>Insira as dimensões desejadas (X, Y). Se o valor Z for superior a 1, a grade se torna tridimensional. O Pathfinder Studio empilha verticalmente as planilhas 2D separadas por uma linha em branco para representar o espaço 3D. Clique em « Nova Grade » para gerar um espaço em branco (os endereços de Início e Destino serão redefinidos).</t>
  </si>
  <si>
    <t>Modos de Propagação Vizinha</t>
  </si>
  <si>
    <t>Três modos geométricos de propagação são suportados:</t>
  </si>
  <si>
    <t xml:space="preserve">  - Adjacente (2D: 4 direções; 3D: 6 direções): Deslocamento ortogonal padrão (Acima, Abaixo, Esquerda, Direita).</t>
  </si>
  <si>
    <t xml:space="preserve">  - Perímetro permeável (2D: 8 direções; 3D: 26 direções): Permite deslocamentos diagonais sem se preocupar com os obstáculos adjacentes.</t>
  </si>
  <si>
    <t xml:space="preserve">  - Perímetro Sprite: Permite deslocamentos diagonais desde que a passagem não esteja bloqueada por um obstáculo adjacente.</t>
  </si>
  <si>
    <t>Comparativo dos Algoritmos (Dijkstra vs Dial)</t>
  </si>
  <si>
    <t>Tipos de Dados</t>
  </si>
  <si>
    <t>Desempenho</t>
  </si>
  <si>
    <t>Sensibilidade aos custos</t>
  </si>
  <si>
    <t>Suporte 3D</t>
  </si>
  <si>
    <t>Inteiros (Integer &lt;= 32 767)</t>
  </si>
  <si>
    <t>Extremamente rápido em custos baixos</t>
  </si>
  <si>
    <t>Depende do valor do custo máximo</t>
  </si>
  <si>
    <t>Sim (Muito eficiente em 3D)</t>
  </si>
  <si>
    <t>Algoritmo Dijkstra Padrão (211)</t>
  </si>
  <si>
    <t>Dijkstra clássico (1959)</t>
  </si>
  <si>
    <t>Números decimais (Double)</t>
  </si>
  <si>
    <t>Rápido em grades pequenas (&lt; 100x100)</t>
  </si>
  <si>
    <t>Depende do número de valores distintos</t>
  </si>
  <si>
    <t>Não (Desativado em 3D por ser muito lento)</t>
  </si>
  <si>
    <t>4. Guia de Integração para Desenvolvedores</t>
  </si>
  <si>
    <t>Se você deseja reutilizar o Pathfinder Studio em seu próprio projeto VBA (jogo eletrônico, simulação logística, pesquisa operacional), siga estas etapas:</t>
  </si>
  <si>
    <t xml:space="preserve">   1. Cópia dos Módulos: Incorpore o módulo sfPathFinder... apropriado à sua pasta de trabalho de destino.</t>
  </si>
  <si>
    <t xml:space="preserve">   3. Procedimento de Demonstração: Uma rotina de exemplo chamada Demo é fornecida em cada módulo para ilustrar a sintaxe de chamada e o processamento do resultado retornado.</t>
  </si>
  <si>
    <t>5. Autor, Menções e Licença</t>
  </si>
  <si>
    <t>Autor e Contato</t>
  </si>
  <si>
    <t>Direitos e Distribuição</t>
  </si>
  <si>
    <t>Freeware. Por favor, compartilhe este projeto apenas através do link oficial do Excel-Pratique:</t>
  </si>
  <si>
    <t>Agradecimentos especiais:</t>
  </si>
  <si>
    <t>Meus agradecimentos vão para a comunidade do Excel-Pratique.com por suas trocas enriquecedoras, e mais particularmente a LouReeD por seus conselhos valiosos que deram origem ao primeiro ganho de desempenho do Pathfinder Studio e por compartilhar recursos interessantes relacionados ao pathfinding.</t>
  </si>
  <si>
    <t>Grid</t>
  </si>
  <si>
    <t>Grille</t>
  </si>
  <si>
    <t>Gitter</t>
  </si>
  <si>
    <t>Cuadricula</t>
  </si>
  <si>
    <t>Griglia</t>
  </si>
  <si>
    <t>Grade</t>
  </si>
  <si>
    <t xml:space="preserve">   u</t>
  </si>
  <si>
    <t xml:space="preserve">   s</t>
  </si>
  <si>
    <t xml:space="preserve">   e</t>
  </si>
  <si>
    <t xml:space="preserve">   c</t>
  </si>
  <si>
    <t xml:space="preserve">   w</t>
  </si>
  <si>
    <t xml:space="preserve">   r</t>
  </si>
  <si>
    <t xml:space="preserve">   p (3D)</t>
  </si>
  <si>
    <t xml:space="preserve">   Ctrl + PgUp / PgDn</t>
  </si>
  <si>
    <t xml:space="preserve">   2. Documentation du Code : Chaque module est intégralement commenté en anglais. Les paramètres modifiables sont balisés par la séquence '#.</t>
  </si>
  <si>
    <t xml:space="preserve">   2. Code Documentation: Each module is fully commented in English. Modifiable parameters are tagged with the '#. sequence.</t>
  </si>
  <si>
    <t xml:space="preserve">   2. Codedokumentation: Jedes Modul ist vollständig auf Englisch kommentiert. Anpassbare Parameter sind mit der Sequenz '#. gekennzeichnet.</t>
  </si>
  <si>
    <t xml:space="preserve">   2. Documentación del Código: Cada módulo está íntegramente comentado en inglés. Los parámetros modificables están etiquetados con la secuencia '#.</t>
  </si>
  <si>
    <t xml:space="preserve">   2. Documentazione del Codice: Ogni modulo è interamente commentato in inglese. I parametri modificabili sono contrassegnati dalla sequenza '#.</t>
  </si>
  <si>
    <t xml:space="preserve">   2. Documentação do Código: Cada módulo é totalmente comentado em inglês. Os parâmetros modificáveis estão marcados com a sequência '#.</t>
  </si>
  <si>
    <t>NotEnoughMemory</t>
  </si>
  <si>
    <t>LabelStart</t>
  </si>
  <si>
    <t>LabelEnd</t>
  </si>
  <si>
    <t>LabelRandom</t>
  </si>
  <si>
    <t>LabelPercentage</t>
  </si>
  <si>
    <t>FrameRandom211</t>
  </si>
  <si>
    <t>FrameRandom222</t>
  </si>
  <si>
    <t>ButtonNewGrid</t>
  </si>
  <si>
    <t>ButtonRandom211</t>
  </si>
  <si>
    <t>ButtonRandom222</t>
  </si>
  <si>
    <t>ButtonOppositeCorners</t>
  </si>
  <si>
    <t>ButtonCalculate</t>
  </si>
  <si>
    <t>OptionButtonPeriPermeable</t>
  </si>
  <si>
    <t>OptionButtonPeriSprite</t>
  </si>
  <si>
    <t>OptionButtonAdja</t>
  </si>
  <si>
    <t>CheckBoxShowReport</t>
  </si>
  <si>
    <t>Rand</t>
  </si>
  <si>
    <t>ZUFALLSZAHL()</t>
  </si>
  <si>
    <t>RAND()</t>
  </si>
  <si>
    <t>ALEATORIO()</t>
  </si>
  <si>
    <t>ALEA()</t>
  </si>
  <si>
    <t>CASUALE()</t>
  </si>
  <si>
    <t>ALEATÓRIO()</t>
  </si>
  <si>
    <t>Diagonal gegenüber</t>
  </si>
  <si>
    <t>Guide d'utilisation &amp; Manuel Technique — Version 3.1 | 21 octobre 2026</t>
  </si>
  <si>
    <t>Benutzerhandbuch &amp; Technisches Handbuch — Version 3.1 | 21. Oktober 2026</t>
  </si>
  <si>
    <t>User Guide &amp; Technical Manual — Version 3.1 | October 21, 2026</t>
  </si>
  <si>
    <t>Guía de usuario y Manual Técnico — Versión 3.1 | 21 de octubre de 2026</t>
  </si>
  <si>
    <t>Guida all'uso &amp; Manuale Tecnico — Versione 3.1 | 21 ottobre 2026</t>
  </si>
  <si>
    <t>Guia do Usuário e Manual Técnico — Versão 3.1 | 21 de outubro de 2026</t>
  </si>
  <si>
    <t>C25</t>
  </si>
  <si>
    <t>F25</t>
  </si>
  <si>
    <t>A26</t>
  </si>
  <si>
    <t>A31</t>
  </si>
  <si>
    <t>A35</t>
  </si>
  <si>
    <t>A46</t>
  </si>
  <si>
    <t>D46</t>
  </si>
  <si>
    <t>G46</t>
  </si>
  <si>
    <t>A48</t>
  </si>
  <si>
    <t>A55</t>
  </si>
  <si>
    <t>C55</t>
  </si>
  <si>
    <t>F55</t>
  </si>
  <si>
    <t>A60</t>
  </si>
  <si>
    <t>A64</t>
  </si>
  <si>
    <t>A66</t>
  </si>
  <si>
    <t>A68</t>
  </si>
  <si>
    <t>D69</t>
  </si>
  <si>
    <t>A75</t>
  </si>
  <si>
    <t>Alterner Départ / Arrivée</t>
  </si>
  <si>
    <t>Bascule cyclique entre Départ et Arrivée selon la position active.</t>
  </si>
  <si>
    <t>Cyclical toggle between Start and End based on active position.</t>
  </si>
  <si>
    <t>Toggle Start / End</t>
  </si>
  <si>
    <t>Start / Ziel umschalten</t>
  </si>
  <si>
    <t>Zyklischer Wechsel zwischen Start und Ziel je nach aktiver Position.</t>
  </si>
  <si>
    <t>Alternancia cíclica entre Inicio y Llegada según la posición activa.</t>
  </si>
  <si>
    <t>Alternar Inicio / Llegada</t>
  </si>
  <si>
    <t>Alterna Partenza / Arrivo</t>
  </si>
  <si>
    <t>Scambio ciclico tra Partenza e Arrivo in base alla posizione attiva.</t>
  </si>
  <si>
    <t>Alternância cíclica entre Início e Destino conforme a posição ativa.</t>
  </si>
  <si>
    <t>Alternar Início / Destino</t>
  </si>
  <si>
    <t>t</t>
  </si>
  <si>
    <t>Saisissez les dimensions souhaitées (X, Y). Si la valeur Z est supérieure à 1, la grille devient tridimensionnelle. Pathfinder Studio empile verticalement les feuilles 2D séparées d'un interligne pour restituer l'espace 3D. Cliquez sur « Nouvelle Grille » pour générer un espace vierge (les adresses Départ et Arrivée sont alors réinitialisées).</t>
  </si>
  <si>
    <t>Si vous souhaitez réutiliser Pathfinder Studio dans votre propre projet VBA (jeu vidéo, simulation logistique, recherche opérationnelle), suivez ces étapes :</t>
  </si>
  <si>
    <t>Mes remerciements vont à la communauté d'Excel-Pratique.com pour ses échanges éclairés, et plus particulièrement à LouReeD pour ses conseils précieux à l’origine du premier gain en performances de Pathfinder Studio et qui m’a confié des ressources intéressantes en rapport avec le pathfinding.</t>
  </si>
  <si>
    <t>D</t>
  </si>
  <si>
    <t>C</t>
  </si>
  <si>
    <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</si>
</sst>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1" x14ac:knownFonts="1">
    <font>
      <sz val="11"/>
      <color theme="1"/>
      <name val="Calibri"/>
      <family val="2"/>
    </font>
    <font>
      <sz val="11"/>
      <color theme="1"/>
      <name val="Century Gothic"/>
      <family val="2"/>
      <scheme val="minor"/>
    </font>
    <font>
      <b/>
      <sz val="16"/>
      <color theme="3"/>
      <name val="Calibri"/>
      <family val="2"/>
    </font>
    <font>
      <u/>
      <sz val="11"/>
      <color theme="10"/>
      <name val="Calibri"/>
      <family val="2"/>
    </font>
    <font>
      <sz val="11"/>
      <color theme="1"/>
      <name val="Calibri"/>
      <family val="2"/>
    </font>
    <font>
      <b/>
      <sz val="11"/>
      <color theme="1"/>
      <name val="Calibri"/>
      <family val="2"/>
    </font>
    <font>
      <b/>
      <sz val="7"/>
      <color theme="1"/>
      <name val="Calibri"/>
      <family val="2"/>
    </font>
    <font>
      <b/>
      <sz val="11"/>
      <color theme="0"/>
      <name val="Calibri"/>
      <family val="2"/>
    </font>
    <font>
      <sz val="10.5"/>
      <color rgb="FF282828"/>
      <name val="Calibri"/>
      <family val="2"/>
    </font>
    <font>
      <b/>
      <sz val="10.5"/>
      <color rgb="FF282828"/>
      <name val="Calibri"/>
      <family val="2"/>
    </font>
    <font>
      <b/>
      <sz val="22"/>
      <color rgb="FF102C57"/>
      <name val="Calibri"/>
      <family val="2"/>
    </font>
    <font>
      <i/>
      <sz val="11"/>
      <color rgb="FF3565A9"/>
      <name val="Calibri"/>
      <family val="2"/>
    </font>
    <font>
      <b/>
      <sz val="14"/>
      <color rgb="FF102C57"/>
      <name val="Calibri"/>
      <family val="2"/>
    </font>
    <font>
      <sz val="8"/>
      <name val="Calibri"/>
      <family val="2"/>
    </font>
    <font>
      <b/>
      <sz val="12"/>
      <color rgb="FF3565A9"/>
      <name val="Calibri"/>
      <family val="2"/>
    </font>
    <font>
      <b/>
      <sz val="10.5"/>
      <color rgb="FF3565A9"/>
      <name val="Calibri"/>
      <family val="2"/>
    </font>
    <font>
      <b/>
      <sz val="10.5"/>
      <color rgb="FF102C57"/>
      <name val="Calibri"/>
      <family val="2"/>
    </font>
    <font>
      <b/>
      <sz val="12"/>
      <color theme="3"/>
      <name val="Calibri"/>
      <family val="2"/>
    </font>
    <font>
      <u/>
      <sz val="11"/>
      <color rgb="FF0070C0"/>
      <name val="Calibri"/>
      <family val="2"/>
    </font>
    <font>
      <b/>
      <sz val="11"/>
      <color theme="3" tint="-0.249977111117893"/>
      <name val="Calibri"/>
      <family val="2"/>
    </font>
    <font>
      <sz val="8"/>
      <color theme="1"/>
      <name val="Calibri"/>
      <family val="2"/>
    </font>
  </fonts>
  <fills count="8">
    <fill>
      <patternFill patternType="none"/>
    </fill>
    <fill>
      <patternFill patternType="gray125"/>
    </fill>
    <fill>
      <patternFill patternType="solid">
        <fgColor rgb="FF00FFFF"/>
        <bgColor indexed="64"/>
      </patternFill>
    </fill>
    <fill>
      <patternFill patternType="solid">
        <fgColor rgb="FFFF0000"/>
        <bgColor indexed="64"/>
      </patternFill>
    </fill>
    <fill>
      <patternFill patternType="solid">
        <fgColor theme="4"/>
        <bgColor theme="4"/>
      </patternFill>
    </fill>
    <fill>
      <patternFill patternType="solid">
        <fgColor theme="2" tint="0.79998168889431442"/>
        <bgColor indexed="64"/>
      </patternFill>
    </fill>
    <fill>
      <patternFill patternType="solid">
        <fgColor theme="3"/>
        <bgColor indexed="64"/>
      </patternFill>
    </fill>
    <fill>
      <patternFill patternType="solid">
        <fgColor rgb="FF00FF00"/>
        <bgColor indexed="64"/>
      </patternFill>
    </fill>
  </fills>
  <borders count="14">
    <border>
      <left/>
      <right/>
      <top/>
      <bottom/>
      <diagonal/>
    </border>
    <border>
      <left/>
      <right/>
      <top/>
      <bottom style="thick">
        <color theme="4"/>
      </bottom>
      <diagonal/>
    </border>
    <border>
      <left/>
      <right/>
      <top/>
      <bottom style="thin">
        <color indexed="64"/>
      </bottom>
      <diagonal/>
    </border>
    <border>
      <left style="thick">
        <color theme="4"/>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xf numFmtId="0" fontId="2" fillId="0" borderId="1" applyNumberFormat="0" applyFill="0" applyAlignment="0" applyProtection="0"/>
    <xf numFmtId="0" fontId="3" fillId="0" borderId="0" applyNumberFormat="0" applyFill="0" applyBorder="0" applyAlignment="0" applyProtection="0"/>
    <xf numFmtId="0" fontId="2" fillId="0" borderId="1" applyNumberFormat="0" applyFont="0" applyFill="0" applyBorder="0" applyAlignment="0" applyProtection="0">
      <alignment horizontal="left" indent="1"/>
    </xf>
    <xf numFmtId="0" fontId="4" fillId="0" borderId="0" applyNumberFormat="0" applyFont="0" applyFill="0" applyBorder="0" applyAlignment="0" applyProtection="0">
      <alignment horizontal="left" wrapText="1" indent="1"/>
    </xf>
    <xf numFmtId="0" fontId="4" fillId="0" borderId="0"/>
    <xf numFmtId="0" fontId="1" fillId="0" borderId="0"/>
  </cellStyleXfs>
  <cellXfs count="59">
    <xf numFmtId="0" fontId="0" fillId="0" borderId="0" xfId="0"/>
    <xf numFmtId="0" fontId="6" fillId="2" borderId="0" xfId="0" applyFont="1" applyFill="1" applyAlignment="1">
      <alignment horizontal="center" vertical="center"/>
    </xf>
    <xf numFmtId="0" fontId="10" fillId="0" borderId="0" xfId="0" applyFont="1" applyAlignment="1" applyProtection="1">
      <alignment vertical="center"/>
      <protection hidden="1"/>
    </xf>
    <xf numFmtId="0" fontId="0" fillId="0" borderId="0" xfId="0" applyProtection="1">
      <protection hidden="1"/>
    </xf>
    <xf numFmtId="0" fontId="11" fillId="0" borderId="0" xfId="0" applyFont="1" applyAlignment="1" applyProtection="1">
      <alignment vertical="center"/>
      <protection hidden="1"/>
    </xf>
    <xf numFmtId="0" fontId="0" fillId="0" borderId="0" xfId="0" applyAlignment="1" applyProtection="1">
      <alignment vertical="center" wrapText="1"/>
      <protection hidden="1"/>
    </xf>
    <xf numFmtId="0" fontId="12" fillId="0" borderId="2" xfId="0" applyFont="1" applyBorder="1" applyAlignment="1" applyProtection="1">
      <alignment vertical="center"/>
      <protection hidden="1"/>
    </xf>
    <xf numFmtId="0" fontId="0" fillId="0" borderId="2" xfId="0" applyBorder="1" applyProtection="1">
      <protection hidden="1"/>
    </xf>
    <xf numFmtId="0" fontId="5" fillId="5" borderId="3" xfId="0" applyFont="1" applyFill="1" applyBorder="1" applyAlignment="1" applyProtection="1">
      <alignment horizontal="left" indent="1"/>
      <protection hidden="1"/>
    </xf>
    <xf numFmtId="0" fontId="0" fillId="5" borderId="0" xfId="0" applyFill="1" applyProtection="1">
      <protection hidden="1"/>
    </xf>
    <xf numFmtId="0" fontId="0" fillId="5" borderId="3" xfId="0" applyFill="1" applyBorder="1" applyAlignment="1" applyProtection="1">
      <alignment horizontal="left" indent="1"/>
      <protection hidden="1"/>
    </xf>
    <xf numFmtId="0" fontId="7" fillId="6" borderId="0" xfId="0" applyFont="1" applyFill="1" applyAlignment="1" applyProtection="1">
      <alignment vertical="top"/>
      <protection hidden="1"/>
    </xf>
    <xf numFmtId="0" fontId="5" fillId="0" borderId="0" xfId="0" applyFont="1" applyAlignment="1" applyProtection="1">
      <alignment vertical="top"/>
      <protection hidden="1"/>
    </xf>
    <xf numFmtId="0" fontId="0" fillId="0" borderId="0" xfId="0" applyAlignment="1" applyProtection="1">
      <alignment vertical="top"/>
      <protection hidden="1"/>
    </xf>
    <xf numFmtId="0" fontId="0" fillId="5" borderId="0" xfId="0" applyFill="1" applyAlignment="1" applyProtection="1">
      <alignment vertical="top"/>
      <protection hidden="1"/>
    </xf>
    <xf numFmtId="0" fontId="14" fillId="0" borderId="0" xfId="0" applyFont="1" applyAlignment="1" applyProtection="1">
      <alignment vertical="center"/>
      <protection hidden="1"/>
    </xf>
    <xf numFmtId="0" fontId="0" fillId="0" borderId="0" xfId="0" applyAlignment="1" applyProtection="1">
      <alignment vertical="center"/>
      <protection hidden="1"/>
    </xf>
    <xf numFmtId="0" fontId="15" fillId="0" borderId="0" xfId="0" applyFont="1" applyAlignment="1" applyProtection="1">
      <alignment vertical="top"/>
      <protection hidden="1"/>
    </xf>
    <xf numFmtId="0" fontId="15" fillId="5" borderId="0" xfId="0" applyFont="1" applyFill="1" applyAlignment="1" applyProtection="1">
      <alignment vertical="top"/>
      <protection hidden="1"/>
    </xf>
    <xf numFmtId="0" fontId="0" fillId="0" borderId="4" xfId="0" applyBorder="1" applyAlignment="1" applyProtection="1">
      <alignment vertical="center"/>
      <protection hidden="1"/>
    </xf>
    <xf numFmtId="0" fontId="17" fillId="5" borderId="4" xfId="0" applyFont="1" applyFill="1" applyBorder="1" applyProtection="1">
      <protection hidden="1"/>
    </xf>
    <xf numFmtId="0" fontId="0" fillId="5" borderId="4" xfId="0" applyFill="1" applyBorder="1" applyProtection="1">
      <protection hidden="1"/>
    </xf>
    <xf numFmtId="0" fontId="0" fillId="5" borderId="2" xfId="0" applyFill="1" applyBorder="1" applyAlignment="1" applyProtection="1">
      <alignment vertical="top"/>
      <protection hidden="1"/>
    </xf>
    <xf numFmtId="0" fontId="16" fillId="0" borderId="0" xfId="0" applyFont="1" applyProtection="1">
      <protection hidden="1"/>
    </xf>
    <xf numFmtId="0" fontId="19" fillId="0" borderId="0" xfId="0" applyFont="1" applyAlignment="1" applyProtection="1">
      <alignment vertical="top"/>
      <protection hidden="1"/>
    </xf>
    <xf numFmtId="0" fontId="19" fillId="5" borderId="0" xfId="0" applyFont="1" applyFill="1" applyAlignment="1" applyProtection="1">
      <alignment vertical="top"/>
      <protection hidden="1"/>
    </xf>
    <xf numFmtId="49" fontId="7" fillId="4" borderId="0" xfId="0" applyNumberFormat="1" applyFont="1" applyFill="1"/>
    <xf numFmtId="49" fontId="0" fillId="0" borderId="0" xfId="0" applyNumberFormat="1"/>
    <xf numFmtId="49" fontId="0" fillId="5" borderId="0" xfId="0" applyNumberFormat="1" applyFill="1"/>
    <xf numFmtId="49" fontId="8" fillId="0" borderId="0" xfId="0" applyNumberFormat="1" applyFont="1" applyAlignment="1">
      <alignment vertical="center"/>
    </xf>
    <xf numFmtId="49" fontId="8" fillId="0" borderId="0" xfId="0" applyNumberFormat="1" applyFont="1"/>
    <xf numFmtId="0" fontId="19" fillId="0" borderId="0" xfId="0" applyFont="1" applyAlignment="1" applyProtection="1">
      <alignment horizontal="left" vertical="top" indent="1"/>
      <protection hidden="1"/>
    </xf>
    <xf numFmtId="0" fontId="19" fillId="0" borderId="0" xfId="0" applyFont="1" applyAlignment="1" applyProtection="1">
      <alignment horizontal="left" vertical="top"/>
      <protection hidden="1"/>
    </xf>
    <xf numFmtId="0" fontId="6" fillId="3" borderId="5" xfId="0" applyFont="1" applyFill="1" applyBorder="1" applyAlignment="1">
      <alignment horizontal="center" vertical="center"/>
    </xf>
    <xf numFmtId="0" fontId="6" fillId="0" borderId="0" xfId="0" applyFont="1" applyAlignment="1">
      <alignment horizontal="center" vertical="center"/>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7" borderId="6" xfId="0" applyFont="1" applyFill="1" applyBorder="1" applyAlignment="1">
      <alignment horizontal="center" vertical="center"/>
    </xf>
    <xf numFmtId="0" fontId="6" fillId="7" borderId="9" xfId="0" applyFont="1" applyFill="1" applyBorder="1" applyAlignment="1">
      <alignment horizontal="center" vertical="center"/>
    </xf>
    <xf numFmtId="0" fontId="6" fillId="7" borderId="5" xfId="0" applyFont="1" applyFill="1" applyBorder="1" applyAlignment="1">
      <alignment horizontal="center" vertical="center"/>
    </xf>
    <xf numFmtId="0" fontId="6" fillId="7" borderId="0" xfId="0" applyFont="1" applyFill="1" applyAlignment="1">
      <alignment horizontal="center" vertical="center"/>
    </xf>
    <xf numFmtId="0" fontId="0" fillId="0" borderId="0" xfId="0" quotePrefix="1" applyAlignment="1">
      <alignment horizontal="center"/>
    </xf>
    <xf numFmtId="2" fontId="20" fillId="0" borderId="0" xfId="0" applyNumberFormat="1" applyFont="1" applyAlignment="1">
      <alignment horizontal="center" vertical="center"/>
    </xf>
    <xf numFmtId="2" fontId="20" fillId="0" borderId="0" xfId="0" quotePrefix="1" applyNumberFormat="1" applyFont="1" applyAlignment="1">
      <alignment horizontal="center" vertical="center"/>
    </xf>
    <xf numFmtId="0" fontId="0" fillId="0" borderId="0" xfId="0" applyAlignment="1" applyProtection="1">
      <alignment horizontal="left" vertical="center" wrapText="1"/>
      <protection hidden="1"/>
    </xf>
    <xf numFmtId="0" fontId="0" fillId="5" borderId="0" xfId="0" applyFill="1" applyAlignment="1" applyProtection="1">
      <alignment horizontal="left" vertical="top" wrapText="1"/>
      <protection hidden="1"/>
    </xf>
    <xf numFmtId="0" fontId="18" fillId="5" borderId="0" xfId="2" applyNumberFormat="1" applyFont="1" applyFill="1" applyBorder="1" applyAlignment="1" applyProtection="1">
      <alignment horizontal="left"/>
      <protection hidden="1"/>
    </xf>
    <xf numFmtId="0" fontId="18" fillId="5" borderId="2" xfId="2" applyNumberFormat="1" applyFont="1" applyFill="1" applyBorder="1" applyAlignment="1" applyProtection="1">
      <alignment horizontal="left" vertical="top"/>
      <protection hidden="1"/>
    </xf>
    <xf numFmtId="0" fontId="0" fillId="0" borderId="0" xfId="0" applyAlignment="1" applyProtection="1">
      <alignment horizontal="left" vertical="top" wrapText="1"/>
      <protection hidden="1"/>
    </xf>
    <xf numFmtId="0" fontId="0" fillId="0" borderId="4" xfId="0" applyBorder="1" applyAlignment="1" applyProtection="1">
      <alignment horizontal="left" vertical="center" wrapText="1"/>
      <protection hidden="1"/>
    </xf>
    <xf numFmtId="0" fontId="0" fillId="0" borderId="0" xfId="0" applyAlignment="1" applyProtection="1">
      <alignment horizontal="center"/>
      <protection hidden="1"/>
    </xf>
    <xf numFmtId="0" fontId="0" fillId="5" borderId="0" xfId="0" applyFill="1" applyAlignment="1" applyProtection="1">
      <alignment vertical="top" wrapText="1"/>
      <protection hidden="1"/>
    </xf>
    <xf numFmtId="0" fontId="0" fillId="0" borderId="0" xfId="0" applyAlignment="1" applyProtection="1">
      <alignment vertical="top" wrapText="1"/>
      <protection hidden="1"/>
    </xf>
  </cellXfs>
  <cellStyles count="7">
    <cellStyle name="Lien hypertexte" xfId="2" builtinId="8"/>
    <cellStyle name="N" xfId="4" xr:uid="{58F7150B-AEBB-465B-9041-59EF03F8674B}"/>
    <cellStyle name="Normal" xfId="0" builtinId="0"/>
    <cellStyle name="Normal 2" xfId="5" xr:uid="{F6EC9BCB-9636-4DB0-8FA4-C369E3FD24CB}"/>
    <cellStyle name="Normal 3" xfId="6" xr:uid="{39F21BDF-468A-41FF-8D9C-AFDF94B3DF01}"/>
    <cellStyle name="T1" xfId="3" xr:uid="{6EA82580-04CA-4D7D-A0D5-81D612423F9A}"/>
    <cellStyle name="Titre 1" xfId="1" builtinId="16" customBuiltin="1"/>
  </cellStyles>
  <dxfs count="1">
    <dxf>
      <fill>
        <patternFill>
          <bgColor rgb="FFA0A0A0"/>
        </patternFill>
      </fill>
    </dxf>
  </dxfs>
  <tableStyles count="1" defaultTableStyle="TableStyleMedium2" defaultPivotStyle="PivotStyleLight16">
    <tableStyle name="Invisible" pivot="0" table="0" count="0" xr9:uid="{D04D60E2-7EB2-4DDF-B03D-0A982ACC20FD}"/>
  </tableStyles>
  <colors>
    <mruColors>
      <color rgb="FF00FF00"/>
      <color rgb="FF0000FF"/>
      <color rgb="FFC00000"/>
      <color rgb="FF0000C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10/relationships/person" Target="persons/person.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36</xdr:row>
      <xdr:rowOff>0</xdr:rowOff>
    </xdr:from>
    <xdr:to>
      <xdr:col>2</xdr:col>
      <xdr:colOff>45085</xdr:colOff>
      <xdr:row>44</xdr:row>
      <xdr:rowOff>17145</xdr:rowOff>
    </xdr:to>
    <xdr:pic>
      <xdr:nvPicPr>
        <xdr:cNvPr id="2" name="Image 1">
          <a:extLst>
            <a:ext uri="{FF2B5EF4-FFF2-40B4-BE49-F238E27FC236}">
              <a16:creationId xmlns:a16="http://schemas.microsoft.com/office/drawing/2014/main" id="{015D1908-D678-AF02-74E5-3CAB13D7D1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2401550"/>
          <a:ext cx="1569085" cy="1464945"/>
        </a:xfrm>
        <a:prstGeom prst="rect">
          <a:avLst/>
        </a:prstGeom>
        <a:noFill/>
        <a:ln>
          <a:noFill/>
        </a:ln>
      </xdr:spPr>
    </xdr:pic>
    <xdr:clientData/>
  </xdr:twoCellAnchor>
  <xdr:twoCellAnchor editAs="oneCell">
    <xdr:from>
      <xdr:col>3</xdr:col>
      <xdr:colOff>61912</xdr:colOff>
      <xdr:row>36</xdr:row>
      <xdr:rowOff>0</xdr:rowOff>
    </xdr:from>
    <xdr:to>
      <xdr:col>5</xdr:col>
      <xdr:colOff>106997</xdr:colOff>
      <xdr:row>44</xdr:row>
      <xdr:rowOff>17145</xdr:rowOff>
    </xdr:to>
    <xdr:pic>
      <xdr:nvPicPr>
        <xdr:cNvPr id="3" name="Image 2">
          <a:extLst>
            <a:ext uri="{FF2B5EF4-FFF2-40B4-BE49-F238E27FC236}">
              <a16:creationId xmlns:a16="http://schemas.microsoft.com/office/drawing/2014/main" id="{0052CE5A-5A6C-9CAA-9726-2761B87801C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47912" y="12401550"/>
          <a:ext cx="1569085" cy="1464945"/>
        </a:xfrm>
        <a:prstGeom prst="rect">
          <a:avLst/>
        </a:prstGeom>
        <a:noFill/>
        <a:ln>
          <a:noFill/>
        </a:ln>
      </xdr:spPr>
    </xdr:pic>
    <xdr:clientData/>
  </xdr:twoCellAnchor>
  <xdr:twoCellAnchor editAs="oneCell">
    <xdr:from>
      <xdr:col>5</xdr:col>
      <xdr:colOff>716915</xdr:colOff>
      <xdr:row>36</xdr:row>
      <xdr:rowOff>0</xdr:rowOff>
    </xdr:from>
    <xdr:to>
      <xdr:col>8</xdr:col>
      <xdr:colOff>0</xdr:colOff>
      <xdr:row>44</xdr:row>
      <xdr:rowOff>17145</xdr:rowOff>
    </xdr:to>
    <xdr:pic>
      <xdr:nvPicPr>
        <xdr:cNvPr id="4" name="Image 3">
          <a:extLst>
            <a:ext uri="{FF2B5EF4-FFF2-40B4-BE49-F238E27FC236}">
              <a16:creationId xmlns:a16="http://schemas.microsoft.com/office/drawing/2014/main" id="{FDDA40AC-FF74-16C5-D4EB-E28DBDDBE18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526915" y="12401550"/>
          <a:ext cx="1569085" cy="146494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160154</xdr:colOff>
      <xdr:row>0</xdr:row>
      <xdr:rowOff>623760</xdr:rowOff>
    </xdr:from>
    <xdr:to>
      <xdr:col>0</xdr:col>
      <xdr:colOff>795154</xdr:colOff>
      <xdr:row>0</xdr:row>
      <xdr:rowOff>1254967</xdr:rowOff>
    </xdr:to>
    <xdr:grpSp>
      <xdr:nvGrpSpPr>
        <xdr:cNvPr id="52563" name="CubeFace">
          <a:extLst>
            <a:ext uri="{FF2B5EF4-FFF2-40B4-BE49-F238E27FC236}">
              <a16:creationId xmlns:a16="http://schemas.microsoft.com/office/drawing/2014/main" id="{619EE639-0A71-4061-9A23-555315EF83B6}"/>
            </a:ext>
          </a:extLst>
        </xdr:cNvPr>
        <xdr:cNvGrpSpPr>
          <a:grpSpLocks noChangeAspect="1"/>
        </xdr:cNvGrpSpPr>
      </xdr:nvGrpSpPr>
      <xdr:grpSpPr>
        <a:xfrm>
          <a:off x="160154" y="623760"/>
          <a:ext cx="635000" cy="631207"/>
          <a:chOff x="0" y="0"/>
          <a:chExt cx="1719013" cy="1719013"/>
        </a:xfrm>
        <a:solidFill>
          <a:schemeClr val="accent2"/>
        </a:solidFill>
      </xdr:grpSpPr>
      <xdr:sp macro="" textlink="">
        <xdr:nvSpPr>
          <xdr:cNvPr id="52564" name="Carre">
            <a:extLst>
              <a:ext uri="{FF2B5EF4-FFF2-40B4-BE49-F238E27FC236}">
                <a16:creationId xmlns:a16="http://schemas.microsoft.com/office/drawing/2014/main" id="{FD82D262-698F-688B-C4DD-349F4C1339F7}"/>
              </a:ext>
            </a:extLst>
          </xdr:cNvPr>
          <xdr:cNvSpPr/>
        </xdr:nvSpPr>
        <xdr:spPr>
          <a:xfrm>
            <a:off x="0" y="449013"/>
            <a:ext cx="1270000" cy="1270000"/>
          </a:xfrm>
          <a:prstGeom prst="rect">
            <a:avLst/>
          </a:prstGeom>
          <a:solidFill>
            <a:srgbClr val="00FF00"/>
          </a:solidFill>
          <a:ln w="3175" cap="rnd" cmpd="sng" algn="ctr">
            <a:solidFill>
              <a:srgbClr val="052F61">
                <a:shade val="15000"/>
                <a:hueMod val="94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entury Gothic" panose="020B0502020202020204"/>
              <a:ea typeface="+mn-ea"/>
              <a:cs typeface="+mn-cs"/>
            </a:endParaRPr>
          </a:p>
        </xdr:txBody>
      </xdr:sp>
      <xdr:sp macro="" textlink="">
        <xdr:nvSpPr>
          <xdr:cNvPr id="52565" name="Parallelogram 1">
            <a:extLst>
              <a:ext uri="{FF2B5EF4-FFF2-40B4-BE49-F238E27FC236}">
                <a16:creationId xmlns:a16="http://schemas.microsoft.com/office/drawing/2014/main" id="{556C29DE-C346-169C-479F-0CC80642869F}"/>
              </a:ext>
            </a:extLst>
          </xdr:cNvPr>
          <xdr:cNvSpPr/>
        </xdr:nvSpPr>
        <xdr:spPr>
          <a:xfrm>
            <a:off x="0" y="0"/>
            <a:ext cx="1719013" cy="449013"/>
          </a:xfrm>
          <a:prstGeom prst="parallelogram">
            <a:avLst>
              <a:gd name="adj" fmla="val 100000"/>
            </a:avLst>
          </a:prstGeom>
          <a:solidFill>
            <a:schemeClr val="tx2">
              <a:lumMod val="20000"/>
              <a:lumOff val="80000"/>
            </a:schemeClr>
          </a:solidFill>
          <a:ln w="3175" cap="rnd" cmpd="sng" algn="ctr">
            <a:solidFill>
              <a:srgbClr val="052F61">
                <a:shade val="15000"/>
                <a:hueMod val="94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entury Gothic" panose="020B0502020202020204"/>
                <a:ea typeface="+mn-ea"/>
                <a:cs typeface="+mn-cs"/>
              </a:rPr>
              <a:t>   </a:t>
            </a:r>
          </a:p>
        </xdr:txBody>
      </xdr:sp>
      <xdr:sp macro="" textlink="">
        <xdr:nvSpPr>
          <xdr:cNvPr id="52566" name="Parallelogram 2">
            <a:extLst>
              <a:ext uri="{FF2B5EF4-FFF2-40B4-BE49-F238E27FC236}">
                <a16:creationId xmlns:a16="http://schemas.microsoft.com/office/drawing/2014/main" id="{F48DAC17-A1B8-123B-8262-0E4FF604AD24}"/>
              </a:ext>
            </a:extLst>
          </xdr:cNvPr>
          <xdr:cNvSpPr/>
        </xdr:nvSpPr>
        <xdr:spPr>
          <a:xfrm rot="5400000" flipV="1">
            <a:off x="635000" y="635000"/>
            <a:ext cx="1719013" cy="449013"/>
          </a:xfrm>
          <a:prstGeom prst="parallelogram">
            <a:avLst>
              <a:gd name="adj" fmla="val 100000"/>
            </a:avLst>
          </a:prstGeom>
          <a:solidFill>
            <a:schemeClr val="bg2">
              <a:lumMod val="50000"/>
            </a:schemeClr>
          </a:solidFill>
          <a:ln w="3175" cap="rnd" cmpd="sng" algn="ctr">
            <a:solidFill>
              <a:srgbClr val="052F61">
                <a:shade val="15000"/>
                <a:hueMod val="94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entury Gothic" panose="020B0502020202020204"/>
                <a:ea typeface="+mn-ea"/>
                <a:cs typeface="+mn-cs"/>
              </a:rPr>
              <a:t>   </a:t>
            </a:r>
          </a:p>
        </xdr:txBody>
      </xdr:sp>
    </xdr:grpSp>
    <xdr:clientData/>
  </xdr:twoCellAnchor>
  <xdr:twoCellAnchor editAs="absolute">
    <xdr:from>
      <xdr:col>0</xdr:col>
      <xdr:colOff>1150585</xdr:colOff>
      <xdr:row>0</xdr:row>
      <xdr:rowOff>623760</xdr:rowOff>
    </xdr:from>
    <xdr:to>
      <xdr:col>0</xdr:col>
      <xdr:colOff>1785585</xdr:colOff>
      <xdr:row>0</xdr:row>
      <xdr:rowOff>1254967</xdr:rowOff>
    </xdr:to>
    <xdr:grpSp>
      <xdr:nvGrpSpPr>
        <xdr:cNvPr id="52567" name="CubeGauche">
          <a:extLst>
            <a:ext uri="{FF2B5EF4-FFF2-40B4-BE49-F238E27FC236}">
              <a16:creationId xmlns:a16="http://schemas.microsoft.com/office/drawing/2014/main" id="{AA89408B-6447-4EE0-A499-DA4E8647DB77}"/>
            </a:ext>
          </a:extLst>
        </xdr:cNvPr>
        <xdr:cNvGrpSpPr>
          <a:grpSpLocks noChangeAspect="1"/>
        </xdr:cNvGrpSpPr>
      </xdr:nvGrpSpPr>
      <xdr:grpSpPr>
        <a:xfrm>
          <a:off x="1150585" y="623760"/>
          <a:ext cx="635000" cy="631207"/>
          <a:chOff x="0" y="0"/>
          <a:chExt cx="1719013" cy="1719013"/>
        </a:xfrm>
        <a:solidFill>
          <a:schemeClr val="accent2"/>
        </a:solidFill>
      </xdr:grpSpPr>
      <xdr:sp macro="" textlink="">
        <xdr:nvSpPr>
          <xdr:cNvPr id="52568" name="Carre">
            <a:extLst>
              <a:ext uri="{FF2B5EF4-FFF2-40B4-BE49-F238E27FC236}">
                <a16:creationId xmlns:a16="http://schemas.microsoft.com/office/drawing/2014/main" id="{2C1CD5B7-9448-5ED2-ACDA-214ADA28C3CE}"/>
              </a:ext>
            </a:extLst>
          </xdr:cNvPr>
          <xdr:cNvSpPr/>
        </xdr:nvSpPr>
        <xdr:spPr>
          <a:xfrm>
            <a:off x="0" y="449013"/>
            <a:ext cx="1270000" cy="1270000"/>
          </a:xfrm>
          <a:prstGeom prst="rect">
            <a:avLst/>
          </a:prstGeom>
          <a:solidFill>
            <a:schemeClr val="tx2">
              <a:lumMod val="40000"/>
              <a:lumOff val="60000"/>
            </a:schemeClr>
          </a:solidFill>
          <a:ln w="3175" cap="rnd" cmpd="sng" algn="ctr">
            <a:solidFill>
              <a:srgbClr val="052F61">
                <a:shade val="15000"/>
                <a:hueMod val="94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entury Gothic" panose="020B0502020202020204"/>
              <a:ea typeface="+mn-ea"/>
              <a:cs typeface="+mn-cs"/>
            </a:endParaRPr>
          </a:p>
        </xdr:txBody>
      </xdr:sp>
      <xdr:sp macro="" textlink="">
        <xdr:nvSpPr>
          <xdr:cNvPr id="52569" name="Parallelogram 1">
            <a:extLst>
              <a:ext uri="{FF2B5EF4-FFF2-40B4-BE49-F238E27FC236}">
                <a16:creationId xmlns:a16="http://schemas.microsoft.com/office/drawing/2014/main" id="{C915DE2F-1A28-1025-55DB-E323E81B79B0}"/>
              </a:ext>
            </a:extLst>
          </xdr:cNvPr>
          <xdr:cNvSpPr/>
        </xdr:nvSpPr>
        <xdr:spPr>
          <a:xfrm>
            <a:off x="0" y="0"/>
            <a:ext cx="1719013" cy="449013"/>
          </a:xfrm>
          <a:prstGeom prst="parallelogram">
            <a:avLst>
              <a:gd name="adj" fmla="val 100000"/>
            </a:avLst>
          </a:prstGeom>
          <a:solidFill>
            <a:schemeClr val="tx2">
              <a:lumMod val="20000"/>
              <a:lumOff val="80000"/>
            </a:schemeClr>
          </a:solidFill>
          <a:ln w="3175" cap="rnd" cmpd="sng" algn="ctr">
            <a:solidFill>
              <a:srgbClr val="052F61">
                <a:shade val="15000"/>
                <a:hueMod val="94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entury Gothic" panose="020B0502020202020204"/>
                <a:ea typeface="+mn-ea"/>
                <a:cs typeface="+mn-cs"/>
              </a:rPr>
              <a:t>   </a:t>
            </a:r>
          </a:p>
        </xdr:txBody>
      </xdr:sp>
      <xdr:sp macro="" textlink="">
        <xdr:nvSpPr>
          <xdr:cNvPr id="52570" name="Parallelogram 2">
            <a:extLst>
              <a:ext uri="{FF2B5EF4-FFF2-40B4-BE49-F238E27FC236}">
                <a16:creationId xmlns:a16="http://schemas.microsoft.com/office/drawing/2014/main" id="{A8BB0B6C-E2FC-FA66-1ECA-A811C53E4447}"/>
              </a:ext>
            </a:extLst>
          </xdr:cNvPr>
          <xdr:cNvSpPr/>
        </xdr:nvSpPr>
        <xdr:spPr>
          <a:xfrm rot="5400000" flipV="1">
            <a:off x="635000" y="635000"/>
            <a:ext cx="1719013" cy="449013"/>
          </a:xfrm>
          <a:prstGeom prst="parallelogram">
            <a:avLst>
              <a:gd name="adj" fmla="val 100000"/>
            </a:avLst>
          </a:prstGeom>
          <a:solidFill>
            <a:schemeClr val="bg2">
              <a:lumMod val="50000"/>
            </a:schemeClr>
          </a:solidFill>
          <a:ln w="3175" cap="rnd" cmpd="sng" algn="ctr">
            <a:solidFill>
              <a:srgbClr val="052F61">
                <a:shade val="15000"/>
                <a:hueMod val="94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entury Gothic" panose="020B0502020202020204"/>
                <a:ea typeface="+mn-ea"/>
                <a:cs typeface="+mn-cs"/>
              </a:rPr>
              <a:t>   </a:t>
            </a:r>
          </a:p>
        </xdr:txBody>
      </xdr:sp>
    </xdr:grpSp>
    <xdr:clientData/>
  </xdr:twoCellAnchor>
  <xdr:twoCellAnchor editAs="absolute">
    <xdr:from>
      <xdr:col>0</xdr:col>
      <xdr:colOff>2166304</xdr:colOff>
      <xdr:row>0</xdr:row>
      <xdr:rowOff>623760</xdr:rowOff>
    </xdr:from>
    <xdr:to>
      <xdr:col>0</xdr:col>
      <xdr:colOff>2801304</xdr:colOff>
      <xdr:row>0</xdr:row>
      <xdr:rowOff>1254967</xdr:rowOff>
    </xdr:to>
    <xdr:grpSp>
      <xdr:nvGrpSpPr>
        <xdr:cNvPr id="52571" name="CubeDessus">
          <a:extLst>
            <a:ext uri="{FF2B5EF4-FFF2-40B4-BE49-F238E27FC236}">
              <a16:creationId xmlns:a16="http://schemas.microsoft.com/office/drawing/2014/main" id="{B7998633-366B-4951-A4DA-B877218D65C9}"/>
            </a:ext>
          </a:extLst>
        </xdr:cNvPr>
        <xdr:cNvGrpSpPr>
          <a:grpSpLocks noChangeAspect="1"/>
        </xdr:cNvGrpSpPr>
      </xdr:nvGrpSpPr>
      <xdr:grpSpPr>
        <a:xfrm>
          <a:off x="2166304" y="623760"/>
          <a:ext cx="635000" cy="631207"/>
          <a:chOff x="0" y="0"/>
          <a:chExt cx="1719013" cy="1719013"/>
        </a:xfrm>
        <a:solidFill>
          <a:schemeClr val="accent2"/>
        </a:solidFill>
      </xdr:grpSpPr>
      <xdr:sp macro="" textlink="">
        <xdr:nvSpPr>
          <xdr:cNvPr id="52572" name="Carre">
            <a:extLst>
              <a:ext uri="{FF2B5EF4-FFF2-40B4-BE49-F238E27FC236}">
                <a16:creationId xmlns:a16="http://schemas.microsoft.com/office/drawing/2014/main" id="{9DDE6A6B-CD39-F9B7-76BB-54D8663DD65D}"/>
              </a:ext>
            </a:extLst>
          </xdr:cNvPr>
          <xdr:cNvSpPr/>
        </xdr:nvSpPr>
        <xdr:spPr>
          <a:xfrm>
            <a:off x="0" y="449013"/>
            <a:ext cx="1270000" cy="1270000"/>
          </a:xfrm>
          <a:prstGeom prst="rect">
            <a:avLst/>
          </a:prstGeom>
          <a:solidFill>
            <a:schemeClr val="tx2">
              <a:lumMod val="40000"/>
              <a:lumOff val="60000"/>
            </a:schemeClr>
          </a:solidFill>
          <a:ln w="3175" cap="rnd" cmpd="sng" algn="ctr">
            <a:solidFill>
              <a:srgbClr val="052F61">
                <a:shade val="15000"/>
                <a:hueMod val="94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entury Gothic" panose="020B0502020202020204"/>
              <a:ea typeface="+mn-ea"/>
              <a:cs typeface="+mn-cs"/>
            </a:endParaRPr>
          </a:p>
        </xdr:txBody>
      </xdr:sp>
      <xdr:sp macro="" textlink="">
        <xdr:nvSpPr>
          <xdr:cNvPr id="52573" name="Parallelogram 1">
            <a:extLst>
              <a:ext uri="{FF2B5EF4-FFF2-40B4-BE49-F238E27FC236}">
                <a16:creationId xmlns:a16="http://schemas.microsoft.com/office/drawing/2014/main" id="{03CCED32-75EE-B777-37DE-948A82B4CD26}"/>
              </a:ext>
            </a:extLst>
          </xdr:cNvPr>
          <xdr:cNvSpPr/>
        </xdr:nvSpPr>
        <xdr:spPr>
          <a:xfrm>
            <a:off x="0" y="0"/>
            <a:ext cx="1719013" cy="449013"/>
          </a:xfrm>
          <a:prstGeom prst="parallelogram">
            <a:avLst>
              <a:gd name="adj" fmla="val 100000"/>
            </a:avLst>
          </a:prstGeom>
          <a:solidFill>
            <a:srgbClr val="00FF00"/>
          </a:solidFill>
          <a:ln w="3175" cap="rnd" cmpd="sng" algn="ctr">
            <a:solidFill>
              <a:srgbClr val="052F61">
                <a:shade val="15000"/>
                <a:hueMod val="94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entury Gothic" panose="020B0502020202020204"/>
                <a:ea typeface="+mn-ea"/>
                <a:cs typeface="+mn-cs"/>
              </a:rPr>
              <a:t>   </a:t>
            </a:r>
          </a:p>
        </xdr:txBody>
      </xdr:sp>
      <xdr:sp macro="" textlink="">
        <xdr:nvSpPr>
          <xdr:cNvPr id="52574" name="Parallelogram 2">
            <a:extLst>
              <a:ext uri="{FF2B5EF4-FFF2-40B4-BE49-F238E27FC236}">
                <a16:creationId xmlns:a16="http://schemas.microsoft.com/office/drawing/2014/main" id="{BC39E555-4032-189C-BCAF-96C752616C8D}"/>
              </a:ext>
            </a:extLst>
          </xdr:cNvPr>
          <xdr:cNvSpPr/>
        </xdr:nvSpPr>
        <xdr:spPr>
          <a:xfrm rot="5400000" flipV="1">
            <a:off x="635000" y="635000"/>
            <a:ext cx="1719013" cy="449013"/>
          </a:xfrm>
          <a:prstGeom prst="parallelogram">
            <a:avLst>
              <a:gd name="adj" fmla="val 100000"/>
            </a:avLst>
          </a:prstGeom>
          <a:solidFill>
            <a:schemeClr val="bg2">
              <a:lumMod val="50000"/>
            </a:schemeClr>
          </a:solidFill>
          <a:ln w="3175" cap="rnd" cmpd="sng" algn="ctr">
            <a:solidFill>
              <a:srgbClr val="052F61">
                <a:shade val="15000"/>
                <a:hueMod val="94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entury Gothic" panose="020B0502020202020204"/>
                <a:ea typeface="+mn-ea"/>
                <a:cs typeface="+mn-cs"/>
              </a:rPr>
              <a:t>   </a:t>
            </a:r>
          </a:p>
        </xdr:txBody>
      </xdr:sp>
    </xdr:grpSp>
    <xdr:clientData/>
  </xdr:twoCellAnchor>
  <xdr:twoCellAnchor editAs="absolute">
    <xdr:from>
      <xdr:col>0</xdr:col>
      <xdr:colOff>203487</xdr:colOff>
      <xdr:row>0</xdr:row>
      <xdr:rowOff>682766</xdr:rowOff>
    </xdr:from>
    <xdr:to>
      <xdr:col>0</xdr:col>
      <xdr:colOff>838487</xdr:colOff>
      <xdr:row>0</xdr:row>
      <xdr:rowOff>1313973</xdr:rowOff>
    </xdr:to>
    <xdr:grpSp>
      <xdr:nvGrpSpPr>
        <xdr:cNvPr id="16471" name="Cube" hidden="1">
          <a:extLst>
            <a:ext uri="{FF2B5EF4-FFF2-40B4-BE49-F238E27FC236}">
              <a16:creationId xmlns:a16="http://schemas.microsoft.com/office/drawing/2014/main" id="{529D7941-6A43-1FC2-4792-72E040775BFE}"/>
            </a:ext>
          </a:extLst>
        </xdr:cNvPr>
        <xdr:cNvGrpSpPr>
          <a:grpSpLocks noChangeAspect="1"/>
        </xdr:cNvGrpSpPr>
      </xdr:nvGrpSpPr>
      <xdr:grpSpPr>
        <a:xfrm>
          <a:off x="203487" y="682766"/>
          <a:ext cx="635000" cy="631207"/>
          <a:chOff x="0" y="0"/>
          <a:chExt cx="1719013" cy="1719013"/>
        </a:xfrm>
      </xdr:grpSpPr>
      <xdr:sp macro="" textlink="">
        <xdr:nvSpPr>
          <xdr:cNvPr id="16472" name="Carre">
            <a:extLst>
              <a:ext uri="{FF2B5EF4-FFF2-40B4-BE49-F238E27FC236}">
                <a16:creationId xmlns:a16="http://schemas.microsoft.com/office/drawing/2014/main" id="{B5A8090E-3B47-2AA1-7C7E-EAE3014BEC51}"/>
              </a:ext>
            </a:extLst>
          </xdr:cNvPr>
          <xdr:cNvSpPr/>
        </xdr:nvSpPr>
        <xdr:spPr>
          <a:xfrm>
            <a:off x="0" y="449013"/>
            <a:ext cx="1270000" cy="1270000"/>
          </a:xfrm>
          <a:prstGeom prst="rect">
            <a:avLst/>
          </a:prstGeom>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6473" name="Parallelogram 1">
            <a:extLst>
              <a:ext uri="{FF2B5EF4-FFF2-40B4-BE49-F238E27FC236}">
                <a16:creationId xmlns:a16="http://schemas.microsoft.com/office/drawing/2014/main" id="{2D62F654-CD0A-C5C4-FB83-04A64F8BD043}"/>
              </a:ext>
            </a:extLst>
          </xdr:cNvPr>
          <xdr:cNvSpPr/>
        </xdr:nvSpPr>
        <xdr:spPr>
          <a:xfrm>
            <a:off x="0" y="0"/>
            <a:ext cx="1719013" cy="449013"/>
          </a:xfrm>
          <a:prstGeom prst="parallelogram">
            <a:avLst>
              <a:gd name="adj" fmla="val 100000"/>
            </a:avLst>
          </a:prstGeom>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16474" name="Parallelogram 2">
            <a:extLst>
              <a:ext uri="{FF2B5EF4-FFF2-40B4-BE49-F238E27FC236}">
                <a16:creationId xmlns:a16="http://schemas.microsoft.com/office/drawing/2014/main" id="{D992F803-DA9C-C934-7022-83674F65BEB9}"/>
              </a:ext>
            </a:extLst>
          </xdr:cNvPr>
          <xdr:cNvSpPr/>
        </xdr:nvSpPr>
        <xdr:spPr>
          <a:xfrm rot="5400000" flipV="1">
            <a:off x="635000" y="635000"/>
            <a:ext cx="1719013" cy="449013"/>
          </a:xfrm>
          <a:prstGeom prst="parallelogram">
            <a:avLst>
              <a:gd name="adj" fmla="val 100000"/>
            </a:avLst>
          </a:prstGeom>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clientData/>
  </xdr:twoCellAnchor>
  <xdr:twoCellAnchor>
    <xdr:from>
      <xdr:col>0</xdr:col>
      <xdr:colOff>1910880</xdr:colOff>
      <xdr:row>0</xdr:row>
      <xdr:rowOff>125558</xdr:rowOff>
    </xdr:from>
    <xdr:to>
      <xdr:col>0</xdr:col>
      <xdr:colOff>2780747</xdr:colOff>
      <xdr:row>0</xdr:row>
      <xdr:rowOff>506102</xdr:rowOff>
    </xdr:to>
    <xdr:sp macro="[0]!TraceLRD" textlink="">
      <xdr:nvSpPr>
        <xdr:cNvPr id="1024" name="Cube3">
          <a:extLst>
            <a:ext uri="{FF2B5EF4-FFF2-40B4-BE49-F238E27FC236}">
              <a16:creationId xmlns:a16="http://schemas.microsoft.com/office/drawing/2014/main" id="{791E02F3-CB99-7DB2-B255-80E69196DB3D}"/>
            </a:ext>
          </a:extLst>
        </xdr:cNvPr>
        <xdr:cNvSpPr txBox="1"/>
      </xdr:nvSpPr>
      <xdr:spPr>
        <a:xfrm>
          <a:off x="1910880" y="125558"/>
          <a:ext cx="869867" cy="380544"/>
        </a:xfrm>
        <a:prstGeom prst="rect">
          <a:avLst/>
        </a:prstGeom>
        <a:solidFill>
          <a:srgbClr val="7030A0"/>
        </a:solidFill>
        <a:ln w="9525" cmpd="sng">
          <a:solidFill>
            <a:schemeClr val="lt1">
              <a:shade val="50000"/>
            </a:schemeClr>
          </a:solidFill>
        </a:ln>
        <a:scene3d>
          <a:camera prst="orthographicFront"/>
          <a:lightRig rig="threePt" dir="t"/>
        </a:scene3d>
        <a:sp3d>
          <a:bevelT w="114300" prst="artDeco"/>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b="1">
              <a:solidFill>
                <a:schemeClr val="bg1"/>
              </a:solidFill>
            </a:rPr>
            <a:t>Tracer 3</a:t>
          </a:r>
        </a:p>
      </xdr:txBody>
    </xdr:sp>
    <xdr:clientData/>
  </xdr:twoCellAnchor>
  <xdr:twoCellAnchor>
    <xdr:from>
      <xdr:col>0</xdr:col>
      <xdr:colOff>989308</xdr:colOff>
      <xdr:row>0</xdr:row>
      <xdr:rowOff>125558</xdr:rowOff>
    </xdr:from>
    <xdr:to>
      <xdr:col>0</xdr:col>
      <xdr:colOff>1859175</xdr:colOff>
      <xdr:row>0</xdr:row>
      <xdr:rowOff>506102</xdr:rowOff>
    </xdr:to>
    <xdr:sp macro="[0]!TraceLRD" textlink="">
      <xdr:nvSpPr>
        <xdr:cNvPr id="19660" name="Cube2">
          <a:extLst>
            <a:ext uri="{FF2B5EF4-FFF2-40B4-BE49-F238E27FC236}">
              <a16:creationId xmlns:a16="http://schemas.microsoft.com/office/drawing/2014/main" id="{AE6701F8-EBC1-459C-B504-FA6882AC6D25}"/>
            </a:ext>
          </a:extLst>
        </xdr:cNvPr>
        <xdr:cNvSpPr txBox="1"/>
      </xdr:nvSpPr>
      <xdr:spPr>
        <a:xfrm>
          <a:off x="989308" y="125558"/>
          <a:ext cx="869867" cy="380544"/>
        </a:xfrm>
        <a:prstGeom prst="rect">
          <a:avLst/>
        </a:prstGeom>
        <a:solidFill>
          <a:srgbClr val="7030A0"/>
        </a:solidFill>
        <a:ln w="9525" cmpd="sng">
          <a:solidFill>
            <a:sysClr val="window" lastClr="FFFFFF">
              <a:shade val="50000"/>
            </a:sysClr>
          </a:solidFill>
        </a:ln>
        <a:effectLst/>
        <a:scene3d>
          <a:camera prst="orthographicFront"/>
          <a:lightRig rig="threePt" dir="t"/>
        </a:scene3d>
        <a:sp3d>
          <a:bevelT w="114300" prst="artDeco"/>
        </a:sp3d>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entury Gothic" panose="020B0502020202020204"/>
              <a:ea typeface="+mn-ea"/>
              <a:cs typeface="+mn-cs"/>
            </a:rPr>
            <a:t>Tracer 2</a:t>
          </a:r>
        </a:p>
      </xdr:txBody>
    </xdr:sp>
    <xdr:clientData/>
  </xdr:twoCellAnchor>
  <xdr:twoCellAnchor>
    <xdr:from>
      <xdr:col>0</xdr:col>
      <xdr:colOff>67735</xdr:colOff>
      <xdr:row>0</xdr:row>
      <xdr:rowOff>125558</xdr:rowOff>
    </xdr:from>
    <xdr:to>
      <xdr:col>0</xdr:col>
      <xdr:colOff>937602</xdr:colOff>
      <xdr:row>0</xdr:row>
      <xdr:rowOff>506102</xdr:rowOff>
    </xdr:to>
    <xdr:sp macro="[0]!TraceLRD" textlink="">
      <xdr:nvSpPr>
        <xdr:cNvPr id="19662" name="Cube1">
          <a:extLst>
            <a:ext uri="{FF2B5EF4-FFF2-40B4-BE49-F238E27FC236}">
              <a16:creationId xmlns:a16="http://schemas.microsoft.com/office/drawing/2014/main" id="{66788A06-6DDB-4FAD-823D-08088F7CCC26}"/>
            </a:ext>
          </a:extLst>
        </xdr:cNvPr>
        <xdr:cNvSpPr txBox="1"/>
      </xdr:nvSpPr>
      <xdr:spPr>
        <a:xfrm>
          <a:off x="67735" y="125558"/>
          <a:ext cx="869867" cy="380544"/>
        </a:xfrm>
        <a:prstGeom prst="rect">
          <a:avLst/>
        </a:prstGeom>
        <a:solidFill>
          <a:srgbClr val="7030A0"/>
        </a:solidFill>
        <a:ln w="9525" cmpd="sng">
          <a:solidFill>
            <a:sysClr val="window" lastClr="FFFFFF">
              <a:shade val="50000"/>
            </a:sysClr>
          </a:solidFill>
        </a:ln>
        <a:effectLst/>
        <a:scene3d>
          <a:camera prst="orthographicFront"/>
          <a:lightRig rig="threePt" dir="t"/>
        </a:scene3d>
        <a:sp3d>
          <a:bevelT w="114300" prst="artDeco"/>
        </a:sp3d>
      </xdr:spPr>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entury Gothic" panose="020B0502020202020204"/>
              <a:ea typeface="+mn-ea"/>
              <a:cs typeface="+mn-cs"/>
            </a:rPr>
            <a:t>Tracer 1</a:t>
          </a:r>
        </a:p>
      </xdr:txBody>
    </xdr:sp>
    <xdr:clientData/>
  </xdr:twoCellAnchor>
  <xdr:twoCellAnchor>
    <xdr:from>
      <xdr:col>0</xdr:col>
      <xdr:colOff>237263</xdr:colOff>
      <xdr:row>0</xdr:row>
      <xdr:rowOff>1040347</xdr:rowOff>
    </xdr:from>
    <xdr:to>
      <xdr:col>0</xdr:col>
      <xdr:colOff>444506</xdr:colOff>
      <xdr:row>0</xdr:row>
      <xdr:rowOff>1267937</xdr:rowOff>
    </xdr:to>
    <xdr:sp macro="" textlink="">
      <xdr:nvSpPr>
        <xdr:cNvPr id="52576" name="Flèche : droite 52575">
          <a:extLst>
            <a:ext uri="{FF2B5EF4-FFF2-40B4-BE49-F238E27FC236}">
              <a16:creationId xmlns:a16="http://schemas.microsoft.com/office/drawing/2014/main" id="{EF224227-8CE3-EFBD-35EF-62DA8DD40164}"/>
            </a:ext>
          </a:extLst>
        </xdr:cNvPr>
        <xdr:cNvSpPr/>
      </xdr:nvSpPr>
      <xdr:spPr>
        <a:xfrm rot="18255832">
          <a:off x="227090" y="1050520"/>
          <a:ext cx="227590" cy="207243"/>
        </a:xfrm>
        <a:prstGeom prst="rightArrow">
          <a:avLst/>
        </a:prstGeom>
        <a:solidFill>
          <a:srgbClr val="FF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910354</xdr:colOff>
      <xdr:row>0</xdr:row>
      <xdr:rowOff>876637</xdr:rowOff>
    </xdr:from>
    <xdr:to>
      <xdr:col>0</xdr:col>
      <xdr:colOff>1133727</xdr:colOff>
      <xdr:row>0</xdr:row>
      <xdr:rowOff>1066295</xdr:rowOff>
    </xdr:to>
    <xdr:sp macro="" textlink="">
      <xdr:nvSpPr>
        <xdr:cNvPr id="52577" name="Flèche : droite 52576">
          <a:extLst>
            <a:ext uri="{FF2B5EF4-FFF2-40B4-BE49-F238E27FC236}">
              <a16:creationId xmlns:a16="http://schemas.microsoft.com/office/drawing/2014/main" id="{292483B0-CBDF-4B07-9641-931BF57E7F52}"/>
            </a:ext>
          </a:extLst>
        </xdr:cNvPr>
        <xdr:cNvSpPr/>
      </xdr:nvSpPr>
      <xdr:spPr>
        <a:xfrm>
          <a:off x="910354" y="876637"/>
          <a:ext cx="223373" cy="189658"/>
        </a:xfrm>
        <a:prstGeom prst="rightArrow">
          <a:avLst/>
        </a:prstGeom>
        <a:solidFill>
          <a:srgbClr val="FFFF00"/>
        </a:solidFill>
        <a:ln w="15875" cap="rnd" cmpd="sng" algn="ctr">
          <a:solidFill>
            <a:srgbClr val="052F61">
              <a:shade val="15000"/>
              <a:hueMod val="94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entury Gothic" panose="020B0502020202020204"/>
            <a:ea typeface="+mn-ea"/>
            <a:cs typeface="+mn-cs"/>
          </a:endParaRPr>
        </a:p>
      </xdr:txBody>
    </xdr:sp>
    <xdr:clientData/>
  </xdr:twoCellAnchor>
  <xdr:twoCellAnchor>
    <xdr:from>
      <xdr:col>0</xdr:col>
      <xdr:colOff>2368606</xdr:colOff>
      <xdr:row>0</xdr:row>
      <xdr:rowOff>539472</xdr:rowOff>
    </xdr:from>
    <xdr:to>
      <xdr:col>0</xdr:col>
      <xdr:colOff>2562478</xdr:colOff>
      <xdr:row>0</xdr:row>
      <xdr:rowOff>720699</xdr:rowOff>
    </xdr:to>
    <xdr:sp macro="" textlink="">
      <xdr:nvSpPr>
        <xdr:cNvPr id="52578" name="Flèche : droite 52577">
          <a:extLst>
            <a:ext uri="{FF2B5EF4-FFF2-40B4-BE49-F238E27FC236}">
              <a16:creationId xmlns:a16="http://schemas.microsoft.com/office/drawing/2014/main" id="{31487010-C929-4B5F-B3AC-4DD62EA33B1B}"/>
            </a:ext>
          </a:extLst>
        </xdr:cNvPr>
        <xdr:cNvSpPr/>
      </xdr:nvSpPr>
      <xdr:spPr>
        <a:xfrm rot="5400000">
          <a:off x="2374928" y="533150"/>
          <a:ext cx="181227" cy="193872"/>
        </a:xfrm>
        <a:prstGeom prst="rightArrow">
          <a:avLst/>
        </a:prstGeom>
        <a:solidFill>
          <a:srgbClr val="FFFF00"/>
        </a:solidFill>
        <a:ln w="15875" cap="rnd" cmpd="sng" algn="ctr">
          <a:solidFill>
            <a:srgbClr val="052F61">
              <a:shade val="15000"/>
              <a:hueMod val="94000"/>
            </a:srgb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entury Gothic" panose="020B0502020202020204"/>
            <a:ea typeface="+mn-ea"/>
            <a:cs typeface="+mn-cs"/>
          </a:endParaRPr>
        </a:p>
      </xdr:txBody>
    </xdr:sp>
    <xdr:clientData/>
  </xdr:twoCellAnchor>
  <xdr:twoCellAnchor>
    <xdr:from>
      <xdr:col>1</xdr:col>
      <xdr:colOff>50800</xdr:colOff>
      <xdr:row>1</xdr:row>
      <xdr:rowOff>50800</xdr:rowOff>
    </xdr:from>
    <xdr:to>
      <xdr:col>8</xdr:col>
      <xdr:colOff>355906</xdr:colOff>
      <xdr:row>21</xdr:row>
      <xdr:rowOff>155952</xdr:rowOff>
    </xdr:to>
    <xdr:grpSp>
      <xdr:nvGrpSpPr>
        <xdr:cNvPr id="53515" name="_Chemin">
          <a:extLst>
            <a:ext uri="{FF2B5EF4-FFF2-40B4-BE49-F238E27FC236}">
              <a16:creationId xmlns:a16="http://schemas.microsoft.com/office/drawing/2014/main" id="{A4388506-C6B9-695F-E504-DCC2D0C4318E}"/>
            </a:ext>
          </a:extLst>
        </xdr:cNvPr>
        <xdr:cNvGrpSpPr/>
      </xdr:nvGrpSpPr>
      <xdr:grpSpPr>
        <a:xfrm>
          <a:off x="2952809" y="1377179"/>
          <a:ext cx="5664032" cy="3843937"/>
          <a:chOff x="11292595" y="9103298"/>
          <a:chExt cx="5639106" cy="3915152"/>
        </a:xfrm>
      </xdr:grpSpPr>
      <xdr:grpSp>
        <xdr:nvGrpSpPr>
          <xdr:cNvPr id="53375" name="_Cube1">
            <a:extLst>
              <a:ext uri="{FF2B5EF4-FFF2-40B4-BE49-F238E27FC236}">
                <a16:creationId xmlns:a16="http://schemas.microsoft.com/office/drawing/2014/main" id="{86DDA096-CD75-D3CC-966B-239159BDF2B1}"/>
              </a:ext>
            </a:extLst>
          </xdr:cNvPr>
          <xdr:cNvGrpSpPr>
            <a:grpSpLocks noChangeAspect="1"/>
          </xdr:cNvGrpSpPr>
        </xdr:nvGrpSpPr>
        <xdr:grpSpPr>
          <a:xfrm>
            <a:off x="14576540" y="11761730"/>
            <a:ext cx="635000" cy="631207"/>
            <a:chOff x="0" y="0"/>
            <a:chExt cx="1719013" cy="1719013"/>
          </a:xfrm>
          <a:solidFill>
            <a:srgbClr val="00FF00"/>
          </a:solidFill>
        </xdr:grpSpPr>
        <xdr:sp macro="" textlink="">
          <xdr:nvSpPr>
            <xdr:cNvPr id="53376" name="Carre">
              <a:extLst>
                <a:ext uri="{FF2B5EF4-FFF2-40B4-BE49-F238E27FC236}">
                  <a16:creationId xmlns:a16="http://schemas.microsoft.com/office/drawing/2014/main" id="{1994B2BE-586A-1C91-8E1C-411C728259E6}"/>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377" name="Parallelogram 1">
              <a:extLst>
                <a:ext uri="{FF2B5EF4-FFF2-40B4-BE49-F238E27FC236}">
                  <a16:creationId xmlns:a16="http://schemas.microsoft.com/office/drawing/2014/main" id="{4C9D30FB-4AC7-BFE1-F750-450C508627BA}"/>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378" name="Parallelogram 2">
              <a:extLst>
                <a:ext uri="{FF2B5EF4-FFF2-40B4-BE49-F238E27FC236}">
                  <a16:creationId xmlns:a16="http://schemas.microsoft.com/office/drawing/2014/main" id="{540A4B69-DFDC-C5E7-2E64-B37B080BA6D8}"/>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379" name="_Cube2">
            <a:extLst>
              <a:ext uri="{FF2B5EF4-FFF2-40B4-BE49-F238E27FC236}">
                <a16:creationId xmlns:a16="http://schemas.microsoft.com/office/drawing/2014/main" id="{7CDBFFA7-3BF8-0E26-78B6-C99F1F9D7D08}"/>
              </a:ext>
            </a:extLst>
          </xdr:cNvPr>
          <xdr:cNvGrpSpPr>
            <a:grpSpLocks noChangeAspect="1"/>
          </xdr:cNvGrpSpPr>
        </xdr:nvGrpSpPr>
        <xdr:grpSpPr>
          <a:xfrm>
            <a:off x="14420162" y="11918108"/>
            <a:ext cx="635000" cy="631207"/>
            <a:chOff x="0" y="0"/>
            <a:chExt cx="1719013" cy="1719013"/>
          </a:xfrm>
          <a:solidFill>
            <a:srgbClr val="00FFFF"/>
          </a:solidFill>
        </xdr:grpSpPr>
        <xdr:sp macro="" textlink="">
          <xdr:nvSpPr>
            <xdr:cNvPr id="53380" name="Carre">
              <a:extLst>
                <a:ext uri="{FF2B5EF4-FFF2-40B4-BE49-F238E27FC236}">
                  <a16:creationId xmlns:a16="http://schemas.microsoft.com/office/drawing/2014/main" id="{3E93E598-81B5-C2D4-A1D9-5C84B71E2E9E}"/>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381" name="Parallelogram 1">
              <a:extLst>
                <a:ext uri="{FF2B5EF4-FFF2-40B4-BE49-F238E27FC236}">
                  <a16:creationId xmlns:a16="http://schemas.microsoft.com/office/drawing/2014/main" id="{21F24BC5-9E8A-AA39-D714-E70B4EBE12F4}"/>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382" name="Parallelogram 2">
              <a:extLst>
                <a:ext uri="{FF2B5EF4-FFF2-40B4-BE49-F238E27FC236}">
                  <a16:creationId xmlns:a16="http://schemas.microsoft.com/office/drawing/2014/main" id="{9FBF7FE1-6E30-033A-4508-3646347A8379}"/>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383" name="_Cube3">
            <a:extLst>
              <a:ext uri="{FF2B5EF4-FFF2-40B4-BE49-F238E27FC236}">
                <a16:creationId xmlns:a16="http://schemas.microsoft.com/office/drawing/2014/main" id="{08C2D363-5F6A-9045-CE43-B76AD19192B4}"/>
              </a:ext>
            </a:extLst>
          </xdr:cNvPr>
          <xdr:cNvGrpSpPr>
            <a:grpSpLocks noChangeAspect="1"/>
          </xdr:cNvGrpSpPr>
        </xdr:nvGrpSpPr>
        <xdr:grpSpPr>
          <a:xfrm>
            <a:off x="14889297" y="11918108"/>
            <a:ext cx="635000" cy="631207"/>
            <a:chOff x="0" y="0"/>
            <a:chExt cx="1719013" cy="1719013"/>
          </a:xfrm>
          <a:solidFill>
            <a:srgbClr val="00FFFF"/>
          </a:solidFill>
        </xdr:grpSpPr>
        <xdr:sp macro="" textlink="">
          <xdr:nvSpPr>
            <xdr:cNvPr id="53384" name="Carre">
              <a:extLst>
                <a:ext uri="{FF2B5EF4-FFF2-40B4-BE49-F238E27FC236}">
                  <a16:creationId xmlns:a16="http://schemas.microsoft.com/office/drawing/2014/main" id="{271A8812-26E3-0C64-D230-997BFD27BBA2}"/>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385" name="Parallelogram 1">
              <a:extLst>
                <a:ext uri="{FF2B5EF4-FFF2-40B4-BE49-F238E27FC236}">
                  <a16:creationId xmlns:a16="http://schemas.microsoft.com/office/drawing/2014/main" id="{B64326DD-ABE9-857B-82B7-BD5704F97926}"/>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386" name="Parallelogram 2">
              <a:extLst>
                <a:ext uri="{FF2B5EF4-FFF2-40B4-BE49-F238E27FC236}">
                  <a16:creationId xmlns:a16="http://schemas.microsoft.com/office/drawing/2014/main" id="{4E79C432-1920-A2C1-353A-6BA30BF1D94F}"/>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387" name="_Cube4">
            <a:extLst>
              <a:ext uri="{FF2B5EF4-FFF2-40B4-BE49-F238E27FC236}">
                <a16:creationId xmlns:a16="http://schemas.microsoft.com/office/drawing/2014/main" id="{3286B511-6B01-962E-2509-A7C78408BDFD}"/>
              </a:ext>
            </a:extLst>
          </xdr:cNvPr>
          <xdr:cNvGrpSpPr>
            <a:grpSpLocks noChangeAspect="1"/>
          </xdr:cNvGrpSpPr>
        </xdr:nvGrpSpPr>
        <xdr:grpSpPr>
          <a:xfrm>
            <a:off x="14732919" y="12074487"/>
            <a:ext cx="635000" cy="631207"/>
            <a:chOff x="0" y="0"/>
            <a:chExt cx="1719013" cy="1719013"/>
          </a:xfrm>
          <a:solidFill>
            <a:srgbClr val="00FFFF"/>
          </a:solidFill>
        </xdr:grpSpPr>
        <xdr:sp macro="" textlink="">
          <xdr:nvSpPr>
            <xdr:cNvPr id="53388" name="Carre">
              <a:extLst>
                <a:ext uri="{FF2B5EF4-FFF2-40B4-BE49-F238E27FC236}">
                  <a16:creationId xmlns:a16="http://schemas.microsoft.com/office/drawing/2014/main" id="{7AC91E44-898F-95D8-D5B3-D7570DE710BA}"/>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389" name="Parallelogram 1">
              <a:extLst>
                <a:ext uri="{FF2B5EF4-FFF2-40B4-BE49-F238E27FC236}">
                  <a16:creationId xmlns:a16="http://schemas.microsoft.com/office/drawing/2014/main" id="{1E7FA2A4-F5C9-47F6-B7EA-BEF4B273D651}"/>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390" name="Parallelogram 2">
              <a:extLst>
                <a:ext uri="{FF2B5EF4-FFF2-40B4-BE49-F238E27FC236}">
                  <a16:creationId xmlns:a16="http://schemas.microsoft.com/office/drawing/2014/main" id="{F97EB7B7-818F-519E-A5E0-5F98DE6BDF5B}"/>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391" name="_Cube5">
            <a:extLst>
              <a:ext uri="{FF2B5EF4-FFF2-40B4-BE49-F238E27FC236}">
                <a16:creationId xmlns:a16="http://schemas.microsoft.com/office/drawing/2014/main" id="{86B82F8E-B57A-137A-B616-1D88D28A7215}"/>
              </a:ext>
            </a:extLst>
          </xdr:cNvPr>
          <xdr:cNvGrpSpPr>
            <a:grpSpLocks noChangeAspect="1"/>
          </xdr:cNvGrpSpPr>
        </xdr:nvGrpSpPr>
        <xdr:grpSpPr>
          <a:xfrm>
            <a:off x="14576540" y="12230865"/>
            <a:ext cx="635000" cy="631207"/>
            <a:chOff x="0" y="0"/>
            <a:chExt cx="1719013" cy="1719013"/>
          </a:xfrm>
          <a:solidFill>
            <a:srgbClr val="00FFFF"/>
          </a:solidFill>
        </xdr:grpSpPr>
        <xdr:sp macro="" textlink="">
          <xdr:nvSpPr>
            <xdr:cNvPr id="53392" name="Carre">
              <a:extLst>
                <a:ext uri="{FF2B5EF4-FFF2-40B4-BE49-F238E27FC236}">
                  <a16:creationId xmlns:a16="http://schemas.microsoft.com/office/drawing/2014/main" id="{CA852304-9D7F-E7A0-D2EE-439747C34693}"/>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393" name="Parallelogram 1">
              <a:extLst>
                <a:ext uri="{FF2B5EF4-FFF2-40B4-BE49-F238E27FC236}">
                  <a16:creationId xmlns:a16="http://schemas.microsoft.com/office/drawing/2014/main" id="{32DBA785-99B0-7AF3-AC32-8A3DB9C2A979}"/>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394" name="Parallelogram 2">
              <a:extLst>
                <a:ext uri="{FF2B5EF4-FFF2-40B4-BE49-F238E27FC236}">
                  <a16:creationId xmlns:a16="http://schemas.microsoft.com/office/drawing/2014/main" id="{C817C69B-4304-708E-8DA8-FC3BF065DBDD}"/>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395" name="_Cube6">
            <a:extLst>
              <a:ext uri="{FF2B5EF4-FFF2-40B4-BE49-F238E27FC236}">
                <a16:creationId xmlns:a16="http://schemas.microsoft.com/office/drawing/2014/main" id="{28303D8F-4CBA-39F2-85BA-D20903B1DCDC}"/>
              </a:ext>
            </a:extLst>
          </xdr:cNvPr>
          <xdr:cNvGrpSpPr>
            <a:grpSpLocks noChangeAspect="1"/>
          </xdr:cNvGrpSpPr>
        </xdr:nvGrpSpPr>
        <xdr:grpSpPr>
          <a:xfrm>
            <a:off x="14576540" y="10823460"/>
            <a:ext cx="635000" cy="631207"/>
            <a:chOff x="0" y="0"/>
            <a:chExt cx="1719013" cy="1719013"/>
          </a:xfrm>
          <a:solidFill>
            <a:srgbClr val="00FFFF"/>
          </a:solidFill>
        </xdr:grpSpPr>
        <xdr:sp macro="" textlink="">
          <xdr:nvSpPr>
            <xdr:cNvPr id="53396" name="Carre">
              <a:extLst>
                <a:ext uri="{FF2B5EF4-FFF2-40B4-BE49-F238E27FC236}">
                  <a16:creationId xmlns:a16="http://schemas.microsoft.com/office/drawing/2014/main" id="{B21CD337-5433-E01D-7DD5-CCF74ADB03DE}"/>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397" name="Parallelogram 1">
              <a:extLst>
                <a:ext uri="{FF2B5EF4-FFF2-40B4-BE49-F238E27FC236}">
                  <a16:creationId xmlns:a16="http://schemas.microsoft.com/office/drawing/2014/main" id="{816CC0BA-0907-DCAB-8D01-30D5567DFDDC}"/>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398" name="Parallelogram 2">
              <a:extLst>
                <a:ext uri="{FF2B5EF4-FFF2-40B4-BE49-F238E27FC236}">
                  <a16:creationId xmlns:a16="http://schemas.microsoft.com/office/drawing/2014/main" id="{05176DEF-8D3E-5167-73D2-DE5280003A52}"/>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399" name="_Cube7">
            <a:extLst>
              <a:ext uri="{FF2B5EF4-FFF2-40B4-BE49-F238E27FC236}">
                <a16:creationId xmlns:a16="http://schemas.microsoft.com/office/drawing/2014/main" id="{B84EF04B-EF15-924B-8D1C-5F489873D6D8}"/>
              </a:ext>
            </a:extLst>
          </xdr:cNvPr>
          <xdr:cNvGrpSpPr>
            <a:grpSpLocks noChangeAspect="1"/>
          </xdr:cNvGrpSpPr>
        </xdr:nvGrpSpPr>
        <xdr:grpSpPr>
          <a:xfrm>
            <a:off x="14576540" y="10354325"/>
            <a:ext cx="635000" cy="631207"/>
            <a:chOff x="0" y="0"/>
            <a:chExt cx="1719013" cy="1719013"/>
          </a:xfrm>
          <a:solidFill>
            <a:srgbClr val="00FFFF"/>
          </a:solidFill>
        </xdr:grpSpPr>
        <xdr:sp macro="" textlink="">
          <xdr:nvSpPr>
            <xdr:cNvPr id="53400" name="Carre">
              <a:extLst>
                <a:ext uri="{FF2B5EF4-FFF2-40B4-BE49-F238E27FC236}">
                  <a16:creationId xmlns:a16="http://schemas.microsoft.com/office/drawing/2014/main" id="{1E01EEA6-C184-B425-ED68-CC5F7B1700B8}"/>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01" name="Parallelogram 1">
              <a:extLst>
                <a:ext uri="{FF2B5EF4-FFF2-40B4-BE49-F238E27FC236}">
                  <a16:creationId xmlns:a16="http://schemas.microsoft.com/office/drawing/2014/main" id="{ED190285-DBF6-BF06-C5D1-FD5922DDC6B0}"/>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02" name="Parallelogram 2">
              <a:extLst>
                <a:ext uri="{FF2B5EF4-FFF2-40B4-BE49-F238E27FC236}">
                  <a16:creationId xmlns:a16="http://schemas.microsoft.com/office/drawing/2014/main" id="{66388816-A1C8-73E6-857A-FF5A37B17106}"/>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03" name="_Cube8">
            <a:extLst>
              <a:ext uri="{FF2B5EF4-FFF2-40B4-BE49-F238E27FC236}">
                <a16:creationId xmlns:a16="http://schemas.microsoft.com/office/drawing/2014/main" id="{BE59B88F-130B-0DFB-AA53-048781407933}"/>
              </a:ext>
            </a:extLst>
          </xdr:cNvPr>
          <xdr:cNvGrpSpPr>
            <a:grpSpLocks noChangeAspect="1"/>
          </xdr:cNvGrpSpPr>
        </xdr:nvGrpSpPr>
        <xdr:grpSpPr>
          <a:xfrm>
            <a:off x="14576540" y="9885190"/>
            <a:ext cx="635000" cy="631207"/>
            <a:chOff x="0" y="0"/>
            <a:chExt cx="1719013" cy="1719013"/>
          </a:xfrm>
          <a:solidFill>
            <a:srgbClr val="00FFFF"/>
          </a:solidFill>
        </xdr:grpSpPr>
        <xdr:sp macro="" textlink="">
          <xdr:nvSpPr>
            <xdr:cNvPr id="53404" name="Carre">
              <a:extLst>
                <a:ext uri="{FF2B5EF4-FFF2-40B4-BE49-F238E27FC236}">
                  <a16:creationId xmlns:a16="http://schemas.microsoft.com/office/drawing/2014/main" id="{E35D4163-ADA3-09FA-17D2-AF5539C9F6E9}"/>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05" name="Parallelogram 1">
              <a:extLst>
                <a:ext uri="{FF2B5EF4-FFF2-40B4-BE49-F238E27FC236}">
                  <a16:creationId xmlns:a16="http://schemas.microsoft.com/office/drawing/2014/main" id="{C3718E7E-4107-855C-539A-CD6F93E0CD03}"/>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06" name="Parallelogram 2">
              <a:extLst>
                <a:ext uri="{FF2B5EF4-FFF2-40B4-BE49-F238E27FC236}">
                  <a16:creationId xmlns:a16="http://schemas.microsoft.com/office/drawing/2014/main" id="{F880B7CD-2405-8F5C-B321-149769DF37FC}"/>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07" name="_Cube9">
            <a:extLst>
              <a:ext uri="{FF2B5EF4-FFF2-40B4-BE49-F238E27FC236}">
                <a16:creationId xmlns:a16="http://schemas.microsoft.com/office/drawing/2014/main" id="{48C91449-8C2D-F7DE-32F6-9D86CFCF0B95}"/>
              </a:ext>
            </a:extLst>
          </xdr:cNvPr>
          <xdr:cNvGrpSpPr>
            <a:grpSpLocks noChangeAspect="1"/>
          </xdr:cNvGrpSpPr>
        </xdr:nvGrpSpPr>
        <xdr:grpSpPr>
          <a:xfrm>
            <a:off x="15045674" y="9885190"/>
            <a:ext cx="635000" cy="631207"/>
            <a:chOff x="0" y="0"/>
            <a:chExt cx="1719013" cy="1719013"/>
          </a:xfrm>
          <a:solidFill>
            <a:srgbClr val="00FFFF"/>
          </a:solidFill>
        </xdr:grpSpPr>
        <xdr:sp macro="" textlink="">
          <xdr:nvSpPr>
            <xdr:cNvPr id="53408" name="Carre">
              <a:extLst>
                <a:ext uri="{FF2B5EF4-FFF2-40B4-BE49-F238E27FC236}">
                  <a16:creationId xmlns:a16="http://schemas.microsoft.com/office/drawing/2014/main" id="{FFF4A2EE-2506-917A-EA19-8272384BAD97}"/>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09" name="Parallelogram 1">
              <a:extLst>
                <a:ext uri="{FF2B5EF4-FFF2-40B4-BE49-F238E27FC236}">
                  <a16:creationId xmlns:a16="http://schemas.microsoft.com/office/drawing/2014/main" id="{195F5BC1-5CD4-DA59-5DFF-3CA55A184B1F}"/>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10" name="Parallelogram 2">
              <a:extLst>
                <a:ext uri="{FF2B5EF4-FFF2-40B4-BE49-F238E27FC236}">
                  <a16:creationId xmlns:a16="http://schemas.microsoft.com/office/drawing/2014/main" id="{3AF5A5D9-7577-2A09-ED37-FB9435E81BC8}"/>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11" name="_Cube10">
            <a:extLst>
              <a:ext uri="{FF2B5EF4-FFF2-40B4-BE49-F238E27FC236}">
                <a16:creationId xmlns:a16="http://schemas.microsoft.com/office/drawing/2014/main" id="{C28CB6F3-6A27-335D-B3B1-F0A3E8FDE0B5}"/>
              </a:ext>
            </a:extLst>
          </xdr:cNvPr>
          <xdr:cNvGrpSpPr>
            <a:grpSpLocks noChangeAspect="1"/>
          </xdr:cNvGrpSpPr>
        </xdr:nvGrpSpPr>
        <xdr:grpSpPr>
          <a:xfrm>
            <a:off x="14420162" y="12387243"/>
            <a:ext cx="635000" cy="631207"/>
            <a:chOff x="0" y="0"/>
            <a:chExt cx="1719013" cy="1719013"/>
          </a:xfrm>
          <a:solidFill>
            <a:srgbClr val="00FFFF"/>
          </a:solidFill>
        </xdr:grpSpPr>
        <xdr:sp macro="" textlink="">
          <xdr:nvSpPr>
            <xdr:cNvPr id="53412" name="Carre">
              <a:extLst>
                <a:ext uri="{FF2B5EF4-FFF2-40B4-BE49-F238E27FC236}">
                  <a16:creationId xmlns:a16="http://schemas.microsoft.com/office/drawing/2014/main" id="{759DEDBF-FA10-2BF0-2542-65D1F609A3B2}"/>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13" name="Parallelogram 1">
              <a:extLst>
                <a:ext uri="{FF2B5EF4-FFF2-40B4-BE49-F238E27FC236}">
                  <a16:creationId xmlns:a16="http://schemas.microsoft.com/office/drawing/2014/main" id="{58B16720-1631-5707-13EC-FE0F868F48D7}"/>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14" name="Parallelogram 2">
              <a:extLst>
                <a:ext uri="{FF2B5EF4-FFF2-40B4-BE49-F238E27FC236}">
                  <a16:creationId xmlns:a16="http://schemas.microsoft.com/office/drawing/2014/main" id="{0842137A-1DD0-ED46-F549-25E0D82D4DD1}"/>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15" name="_Cube11">
            <a:extLst>
              <a:ext uri="{FF2B5EF4-FFF2-40B4-BE49-F238E27FC236}">
                <a16:creationId xmlns:a16="http://schemas.microsoft.com/office/drawing/2014/main" id="{9786F813-AEE4-20CA-332A-C61A16FCDF3F}"/>
              </a:ext>
            </a:extLst>
          </xdr:cNvPr>
          <xdr:cNvGrpSpPr>
            <a:grpSpLocks noChangeAspect="1"/>
          </xdr:cNvGrpSpPr>
        </xdr:nvGrpSpPr>
        <xdr:grpSpPr>
          <a:xfrm>
            <a:off x="14420162" y="11918108"/>
            <a:ext cx="635000" cy="631207"/>
            <a:chOff x="0" y="0"/>
            <a:chExt cx="1719013" cy="1719013"/>
          </a:xfrm>
          <a:solidFill>
            <a:srgbClr val="00FFFF"/>
          </a:solidFill>
        </xdr:grpSpPr>
        <xdr:sp macro="" textlink="">
          <xdr:nvSpPr>
            <xdr:cNvPr id="53416" name="Carre">
              <a:extLst>
                <a:ext uri="{FF2B5EF4-FFF2-40B4-BE49-F238E27FC236}">
                  <a16:creationId xmlns:a16="http://schemas.microsoft.com/office/drawing/2014/main" id="{E624AF64-CB9E-E98E-44AA-9F70C4CAFE98}"/>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17" name="Parallelogram 1">
              <a:extLst>
                <a:ext uri="{FF2B5EF4-FFF2-40B4-BE49-F238E27FC236}">
                  <a16:creationId xmlns:a16="http://schemas.microsoft.com/office/drawing/2014/main" id="{BA687038-886C-87D1-EE33-7485EDB4B1C8}"/>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18" name="Parallelogram 2">
              <a:extLst>
                <a:ext uri="{FF2B5EF4-FFF2-40B4-BE49-F238E27FC236}">
                  <a16:creationId xmlns:a16="http://schemas.microsoft.com/office/drawing/2014/main" id="{D4567141-A5C8-7705-1F4E-598B92B00C6B}"/>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19" name="_Cube12">
            <a:extLst>
              <a:ext uri="{FF2B5EF4-FFF2-40B4-BE49-F238E27FC236}">
                <a16:creationId xmlns:a16="http://schemas.microsoft.com/office/drawing/2014/main" id="{F6EB0EF7-4A40-08B2-2822-7E1B2717A8D0}"/>
              </a:ext>
            </a:extLst>
          </xdr:cNvPr>
          <xdr:cNvGrpSpPr>
            <a:grpSpLocks noChangeAspect="1"/>
          </xdr:cNvGrpSpPr>
        </xdr:nvGrpSpPr>
        <xdr:grpSpPr>
          <a:xfrm>
            <a:off x="14420162" y="11448973"/>
            <a:ext cx="635000" cy="631207"/>
            <a:chOff x="0" y="0"/>
            <a:chExt cx="1719013" cy="1719013"/>
          </a:xfrm>
          <a:solidFill>
            <a:srgbClr val="00FFFF"/>
          </a:solidFill>
        </xdr:grpSpPr>
        <xdr:sp macro="" textlink="">
          <xdr:nvSpPr>
            <xdr:cNvPr id="53420" name="Carre">
              <a:extLst>
                <a:ext uri="{FF2B5EF4-FFF2-40B4-BE49-F238E27FC236}">
                  <a16:creationId xmlns:a16="http://schemas.microsoft.com/office/drawing/2014/main" id="{FF128811-E771-408E-8E28-9F3B63218223}"/>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21" name="Parallelogram 1">
              <a:extLst>
                <a:ext uri="{FF2B5EF4-FFF2-40B4-BE49-F238E27FC236}">
                  <a16:creationId xmlns:a16="http://schemas.microsoft.com/office/drawing/2014/main" id="{63B49529-2821-7C61-2187-D2879ACF88DB}"/>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22" name="Parallelogram 2">
              <a:extLst>
                <a:ext uri="{FF2B5EF4-FFF2-40B4-BE49-F238E27FC236}">
                  <a16:creationId xmlns:a16="http://schemas.microsoft.com/office/drawing/2014/main" id="{05539980-2A0A-3743-9480-91E4BEA8A8DC}"/>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23" name="_Cube13">
            <a:extLst>
              <a:ext uri="{FF2B5EF4-FFF2-40B4-BE49-F238E27FC236}">
                <a16:creationId xmlns:a16="http://schemas.microsoft.com/office/drawing/2014/main" id="{F6EEF670-8D61-0FC1-F01B-F8A1A07661ED}"/>
              </a:ext>
            </a:extLst>
          </xdr:cNvPr>
          <xdr:cNvGrpSpPr>
            <a:grpSpLocks noChangeAspect="1"/>
          </xdr:cNvGrpSpPr>
        </xdr:nvGrpSpPr>
        <xdr:grpSpPr>
          <a:xfrm>
            <a:off x="14420162" y="10979838"/>
            <a:ext cx="635000" cy="631207"/>
            <a:chOff x="0" y="0"/>
            <a:chExt cx="1719013" cy="1719013"/>
          </a:xfrm>
          <a:solidFill>
            <a:srgbClr val="00FFFF"/>
          </a:solidFill>
        </xdr:grpSpPr>
        <xdr:sp macro="" textlink="">
          <xdr:nvSpPr>
            <xdr:cNvPr id="53424" name="Carre">
              <a:extLst>
                <a:ext uri="{FF2B5EF4-FFF2-40B4-BE49-F238E27FC236}">
                  <a16:creationId xmlns:a16="http://schemas.microsoft.com/office/drawing/2014/main" id="{4A8A0D93-8F71-A7FA-7F0D-EBD2C7310027}"/>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25" name="Parallelogram 1">
              <a:extLst>
                <a:ext uri="{FF2B5EF4-FFF2-40B4-BE49-F238E27FC236}">
                  <a16:creationId xmlns:a16="http://schemas.microsoft.com/office/drawing/2014/main" id="{1E908E87-D1DA-DC19-11AB-0CE49933713E}"/>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26" name="Parallelogram 2">
              <a:extLst>
                <a:ext uri="{FF2B5EF4-FFF2-40B4-BE49-F238E27FC236}">
                  <a16:creationId xmlns:a16="http://schemas.microsoft.com/office/drawing/2014/main" id="{4F72AD67-1FFC-9673-03C9-2AD0EF596C1A}"/>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27" name="_Cube14">
            <a:extLst>
              <a:ext uri="{FF2B5EF4-FFF2-40B4-BE49-F238E27FC236}">
                <a16:creationId xmlns:a16="http://schemas.microsoft.com/office/drawing/2014/main" id="{319CE3DF-6F2D-D376-49AE-8B3177ADD44C}"/>
              </a:ext>
            </a:extLst>
          </xdr:cNvPr>
          <xdr:cNvGrpSpPr>
            <a:grpSpLocks noChangeAspect="1"/>
          </xdr:cNvGrpSpPr>
        </xdr:nvGrpSpPr>
        <xdr:grpSpPr>
          <a:xfrm>
            <a:off x="14889296" y="10041568"/>
            <a:ext cx="635000" cy="631207"/>
            <a:chOff x="0" y="0"/>
            <a:chExt cx="1719013" cy="1719013"/>
          </a:xfrm>
          <a:solidFill>
            <a:srgbClr val="00FFFF"/>
          </a:solidFill>
        </xdr:grpSpPr>
        <xdr:sp macro="" textlink="">
          <xdr:nvSpPr>
            <xdr:cNvPr id="53428" name="Carre">
              <a:extLst>
                <a:ext uri="{FF2B5EF4-FFF2-40B4-BE49-F238E27FC236}">
                  <a16:creationId xmlns:a16="http://schemas.microsoft.com/office/drawing/2014/main" id="{FAE33D22-81B1-BAD7-8358-E37702B28CA3}"/>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29" name="Parallelogram 1">
              <a:extLst>
                <a:ext uri="{FF2B5EF4-FFF2-40B4-BE49-F238E27FC236}">
                  <a16:creationId xmlns:a16="http://schemas.microsoft.com/office/drawing/2014/main" id="{A3BA3C2A-6630-40D2-C3FB-7C9A4A7DF6E2}"/>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30" name="Parallelogram 2">
              <a:extLst>
                <a:ext uri="{FF2B5EF4-FFF2-40B4-BE49-F238E27FC236}">
                  <a16:creationId xmlns:a16="http://schemas.microsoft.com/office/drawing/2014/main" id="{3AF30C16-C524-BF87-B82E-3AE633ABF401}"/>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31" name="_Cube15">
            <a:extLst>
              <a:ext uri="{FF2B5EF4-FFF2-40B4-BE49-F238E27FC236}">
                <a16:creationId xmlns:a16="http://schemas.microsoft.com/office/drawing/2014/main" id="{B46A7109-B721-A2A2-8FF1-EB65769C4137}"/>
              </a:ext>
            </a:extLst>
          </xdr:cNvPr>
          <xdr:cNvGrpSpPr>
            <a:grpSpLocks noChangeAspect="1"/>
          </xdr:cNvGrpSpPr>
        </xdr:nvGrpSpPr>
        <xdr:grpSpPr>
          <a:xfrm>
            <a:off x="14889296" y="9572434"/>
            <a:ext cx="635000" cy="631207"/>
            <a:chOff x="0" y="0"/>
            <a:chExt cx="1719013" cy="1719013"/>
          </a:xfrm>
          <a:solidFill>
            <a:srgbClr val="00FFFF"/>
          </a:solidFill>
        </xdr:grpSpPr>
        <xdr:sp macro="" textlink="">
          <xdr:nvSpPr>
            <xdr:cNvPr id="53432" name="Carre">
              <a:extLst>
                <a:ext uri="{FF2B5EF4-FFF2-40B4-BE49-F238E27FC236}">
                  <a16:creationId xmlns:a16="http://schemas.microsoft.com/office/drawing/2014/main" id="{278BE354-8C38-9484-180B-C72F3CA5A629}"/>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33" name="Parallelogram 1">
              <a:extLst>
                <a:ext uri="{FF2B5EF4-FFF2-40B4-BE49-F238E27FC236}">
                  <a16:creationId xmlns:a16="http://schemas.microsoft.com/office/drawing/2014/main" id="{E1ECDD43-0E27-82CF-58A7-E350F686F029}"/>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34" name="Parallelogram 2">
              <a:extLst>
                <a:ext uri="{FF2B5EF4-FFF2-40B4-BE49-F238E27FC236}">
                  <a16:creationId xmlns:a16="http://schemas.microsoft.com/office/drawing/2014/main" id="{34C524F7-27D6-9D0E-5BB8-4CD2C3430D44}"/>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35" name="_Cube16">
            <a:extLst>
              <a:ext uri="{FF2B5EF4-FFF2-40B4-BE49-F238E27FC236}">
                <a16:creationId xmlns:a16="http://schemas.microsoft.com/office/drawing/2014/main" id="{0BFD3D8E-F4C2-3B0E-E5AE-5350628D3E8A}"/>
              </a:ext>
            </a:extLst>
          </xdr:cNvPr>
          <xdr:cNvGrpSpPr>
            <a:grpSpLocks noChangeAspect="1"/>
          </xdr:cNvGrpSpPr>
        </xdr:nvGrpSpPr>
        <xdr:grpSpPr>
          <a:xfrm>
            <a:off x="15358432" y="9572434"/>
            <a:ext cx="635000" cy="631207"/>
            <a:chOff x="0" y="0"/>
            <a:chExt cx="1719013" cy="1719013"/>
          </a:xfrm>
          <a:solidFill>
            <a:srgbClr val="00FFFF"/>
          </a:solidFill>
        </xdr:grpSpPr>
        <xdr:sp macro="" textlink="">
          <xdr:nvSpPr>
            <xdr:cNvPr id="53436" name="Carre">
              <a:extLst>
                <a:ext uri="{FF2B5EF4-FFF2-40B4-BE49-F238E27FC236}">
                  <a16:creationId xmlns:a16="http://schemas.microsoft.com/office/drawing/2014/main" id="{DF4C0D38-F6B5-1AB0-AD6E-B0A3A9658D7D}"/>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37" name="Parallelogram 1">
              <a:extLst>
                <a:ext uri="{FF2B5EF4-FFF2-40B4-BE49-F238E27FC236}">
                  <a16:creationId xmlns:a16="http://schemas.microsoft.com/office/drawing/2014/main" id="{24670408-4F4F-1783-C446-89E539CC8635}"/>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38" name="Parallelogram 2">
              <a:extLst>
                <a:ext uri="{FF2B5EF4-FFF2-40B4-BE49-F238E27FC236}">
                  <a16:creationId xmlns:a16="http://schemas.microsoft.com/office/drawing/2014/main" id="{B42F0B87-0A7A-EED7-5E0B-72EB59EEF3D4}"/>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39" name="_Cube17">
            <a:extLst>
              <a:ext uri="{FF2B5EF4-FFF2-40B4-BE49-F238E27FC236}">
                <a16:creationId xmlns:a16="http://schemas.microsoft.com/office/drawing/2014/main" id="{178D5609-803F-A807-8D28-31E4809C595A}"/>
              </a:ext>
            </a:extLst>
          </xdr:cNvPr>
          <xdr:cNvGrpSpPr>
            <a:grpSpLocks noChangeAspect="1"/>
          </xdr:cNvGrpSpPr>
        </xdr:nvGrpSpPr>
        <xdr:grpSpPr>
          <a:xfrm>
            <a:off x="15827566" y="9572434"/>
            <a:ext cx="635000" cy="631207"/>
            <a:chOff x="0" y="0"/>
            <a:chExt cx="1719013" cy="1719013"/>
          </a:xfrm>
          <a:solidFill>
            <a:srgbClr val="00FFFF"/>
          </a:solidFill>
        </xdr:grpSpPr>
        <xdr:sp macro="" textlink="">
          <xdr:nvSpPr>
            <xdr:cNvPr id="53440" name="Carre">
              <a:extLst>
                <a:ext uri="{FF2B5EF4-FFF2-40B4-BE49-F238E27FC236}">
                  <a16:creationId xmlns:a16="http://schemas.microsoft.com/office/drawing/2014/main" id="{37F66F4A-690B-6722-DE37-22B7FB112E17}"/>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41" name="Parallelogram 1">
              <a:extLst>
                <a:ext uri="{FF2B5EF4-FFF2-40B4-BE49-F238E27FC236}">
                  <a16:creationId xmlns:a16="http://schemas.microsoft.com/office/drawing/2014/main" id="{561E5E69-9744-6B81-D137-DEA7E72B0317}"/>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42" name="Parallelogram 2">
              <a:extLst>
                <a:ext uri="{FF2B5EF4-FFF2-40B4-BE49-F238E27FC236}">
                  <a16:creationId xmlns:a16="http://schemas.microsoft.com/office/drawing/2014/main" id="{FD1F394E-23E6-7F8F-68B0-A588B075EB59}"/>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43" name="_Cube18">
            <a:extLst>
              <a:ext uri="{FF2B5EF4-FFF2-40B4-BE49-F238E27FC236}">
                <a16:creationId xmlns:a16="http://schemas.microsoft.com/office/drawing/2014/main" id="{D795AB64-1AE3-585C-2F41-5967B0B68360}"/>
              </a:ext>
            </a:extLst>
          </xdr:cNvPr>
          <xdr:cNvGrpSpPr>
            <a:grpSpLocks noChangeAspect="1"/>
          </xdr:cNvGrpSpPr>
        </xdr:nvGrpSpPr>
        <xdr:grpSpPr>
          <a:xfrm>
            <a:off x="16296701" y="9572434"/>
            <a:ext cx="635000" cy="631207"/>
            <a:chOff x="0" y="0"/>
            <a:chExt cx="1719013" cy="1719013"/>
          </a:xfrm>
          <a:solidFill>
            <a:srgbClr val="00FFFF"/>
          </a:solidFill>
        </xdr:grpSpPr>
        <xdr:sp macro="" textlink="">
          <xdr:nvSpPr>
            <xdr:cNvPr id="53444" name="Carre">
              <a:extLst>
                <a:ext uri="{FF2B5EF4-FFF2-40B4-BE49-F238E27FC236}">
                  <a16:creationId xmlns:a16="http://schemas.microsoft.com/office/drawing/2014/main" id="{BD887D12-FD9D-6304-6B0A-A777DCB181A3}"/>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45" name="Parallelogram 1">
              <a:extLst>
                <a:ext uri="{FF2B5EF4-FFF2-40B4-BE49-F238E27FC236}">
                  <a16:creationId xmlns:a16="http://schemas.microsoft.com/office/drawing/2014/main" id="{9DBB8D9F-8E42-E99C-5E6B-D079E4380609}"/>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46" name="Parallelogram 2">
              <a:extLst>
                <a:ext uri="{FF2B5EF4-FFF2-40B4-BE49-F238E27FC236}">
                  <a16:creationId xmlns:a16="http://schemas.microsoft.com/office/drawing/2014/main" id="{52FC9F88-6F27-BFA3-7785-B4B69814B31A}"/>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47" name="_Cube19">
            <a:extLst>
              <a:ext uri="{FF2B5EF4-FFF2-40B4-BE49-F238E27FC236}">
                <a16:creationId xmlns:a16="http://schemas.microsoft.com/office/drawing/2014/main" id="{B2B88329-E975-DCC9-9C47-E90B18583C19}"/>
              </a:ext>
            </a:extLst>
          </xdr:cNvPr>
          <xdr:cNvGrpSpPr>
            <a:grpSpLocks noChangeAspect="1"/>
          </xdr:cNvGrpSpPr>
        </xdr:nvGrpSpPr>
        <xdr:grpSpPr>
          <a:xfrm>
            <a:off x="16296701" y="9103298"/>
            <a:ext cx="635000" cy="631207"/>
            <a:chOff x="0" y="0"/>
            <a:chExt cx="1719013" cy="1719013"/>
          </a:xfrm>
          <a:solidFill>
            <a:srgbClr val="00FFFF"/>
          </a:solidFill>
        </xdr:grpSpPr>
        <xdr:sp macro="" textlink="">
          <xdr:nvSpPr>
            <xdr:cNvPr id="53448" name="Carre">
              <a:extLst>
                <a:ext uri="{FF2B5EF4-FFF2-40B4-BE49-F238E27FC236}">
                  <a16:creationId xmlns:a16="http://schemas.microsoft.com/office/drawing/2014/main" id="{4A41F8D4-BA07-B864-E278-0A09E0430CD0}"/>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49" name="Parallelogram 1">
              <a:extLst>
                <a:ext uri="{FF2B5EF4-FFF2-40B4-BE49-F238E27FC236}">
                  <a16:creationId xmlns:a16="http://schemas.microsoft.com/office/drawing/2014/main" id="{524ACC6E-3A7C-69E9-B945-3BF48C8B4918}"/>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50" name="Parallelogram 2">
              <a:extLst>
                <a:ext uri="{FF2B5EF4-FFF2-40B4-BE49-F238E27FC236}">
                  <a16:creationId xmlns:a16="http://schemas.microsoft.com/office/drawing/2014/main" id="{8798D050-4195-88E4-DB0C-2BA141987C3C}"/>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51" name="_Cube20">
            <a:extLst>
              <a:ext uri="{FF2B5EF4-FFF2-40B4-BE49-F238E27FC236}">
                <a16:creationId xmlns:a16="http://schemas.microsoft.com/office/drawing/2014/main" id="{89394393-BCE4-D2AB-CA46-3C239B20A206}"/>
              </a:ext>
            </a:extLst>
          </xdr:cNvPr>
          <xdr:cNvGrpSpPr>
            <a:grpSpLocks noChangeAspect="1"/>
          </xdr:cNvGrpSpPr>
        </xdr:nvGrpSpPr>
        <xdr:grpSpPr>
          <a:xfrm>
            <a:off x="16140323" y="9259677"/>
            <a:ext cx="635000" cy="631207"/>
            <a:chOff x="0" y="0"/>
            <a:chExt cx="1719013" cy="1719013"/>
          </a:xfrm>
          <a:solidFill>
            <a:srgbClr val="00FFFF"/>
          </a:solidFill>
        </xdr:grpSpPr>
        <xdr:sp macro="" textlink="">
          <xdr:nvSpPr>
            <xdr:cNvPr id="53452" name="Carre">
              <a:extLst>
                <a:ext uri="{FF2B5EF4-FFF2-40B4-BE49-F238E27FC236}">
                  <a16:creationId xmlns:a16="http://schemas.microsoft.com/office/drawing/2014/main" id="{1C172681-506E-3FB5-7AF7-217745023D3F}"/>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53" name="Parallelogram 1">
              <a:extLst>
                <a:ext uri="{FF2B5EF4-FFF2-40B4-BE49-F238E27FC236}">
                  <a16:creationId xmlns:a16="http://schemas.microsoft.com/office/drawing/2014/main" id="{236AFBBF-BED0-7363-739C-18C1A47A490D}"/>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54" name="Parallelogram 2">
              <a:extLst>
                <a:ext uri="{FF2B5EF4-FFF2-40B4-BE49-F238E27FC236}">
                  <a16:creationId xmlns:a16="http://schemas.microsoft.com/office/drawing/2014/main" id="{534D62CA-5F7B-01EB-5F49-7060AD28E8F0}"/>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55" name="_Cube21">
            <a:extLst>
              <a:ext uri="{FF2B5EF4-FFF2-40B4-BE49-F238E27FC236}">
                <a16:creationId xmlns:a16="http://schemas.microsoft.com/office/drawing/2014/main" id="{85253B0D-CD8F-3D4F-6406-8B63F0BD36D0}"/>
              </a:ext>
            </a:extLst>
          </xdr:cNvPr>
          <xdr:cNvGrpSpPr>
            <a:grpSpLocks noChangeAspect="1"/>
          </xdr:cNvGrpSpPr>
        </xdr:nvGrpSpPr>
        <xdr:grpSpPr>
          <a:xfrm>
            <a:off x="15983945" y="9416055"/>
            <a:ext cx="635000" cy="631207"/>
            <a:chOff x="0" y="0"/>
            <a:chExt cx="1719013" cy="1719013"/>
          </a:xfrm>
          <a:solidFill>
            <a:srgbClr val="00FFFF"/>
          </a:solidFill>
        </xdr:grpSpPr>
        <xdr:sp macro="" textlink="">
          <xdr:nvSpPr>
            <xdr:cNvPr id="53456" name="Carre">
              <a:extLst>
                <a:ext uri="{FF2B5EF4-FFF2-40B4-BE49-F238E27FC236}">
                  <a16:creationId xmlns:a16="http://schemas.microsoft.com/office/drawing/2014/main" id="{FB3C4A90-36FB-DD57-61AF-5F934AFF513F}"/>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57" name="Parallelogram 1">
              <a:extLst>
                <a:ext uri="{FF2B5EF4-FFF2-40B4-BE49-F238E27FC236}">
                  <a16:creationId xmlns:a16="http://schemas.microsoft.com/office/drawing/2014/main" id="{997E568C-2CA0-AFAA-4CEF-5940C398F808}"/>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58" name="Parallelogram 2">
              <a:extLst>
                <a:ext uri="{FF2B5EF4-FFF2-40B4-BE49-F238E27FC236}">
                  <a16:creationId xmlns:a16="http://schemas.microsoft.com/office/drawing/2014/main" id="{36701F05-B29B-47AD-16AD-664C0AB3AE76}"/>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59" name="_Cube22">
            <a:extLst>
              <a:ext uri="{FF2B5EF4-FFF2-40B4-BE49-F238E27FC236}">
                <a16:creationId xmlns:a16="http://schemas.microsoft.com/office/drawing/2014/main" id="{75C0BA71-57DA-8D0E-862D-C8F37A8FCB17}"/>
              </a:ext>
            </a:extLst>
          </xdr:cNvPr>
          <xdr:cNvGrpSpPr>
            <a:grpSpLocks noChangeAspect="1"/>
          </xdr:cNvGrpSpPr>
        </xdr:nvGrpSpPr>
        <xdr:grpSpPr>
          <a:xfrm>
            <a:off x="14889297" y="10041568"/>
            <a:ext cx="635000" cy="631207"/>
            <a:chOff x="0" y="0"/>
            <a:chExt cx="1719013" cy="1719013"/>
          </a:xfrm>
          <a:solidFill>
            <a:srgbClr val="00FFFF"/>
          </a:solidFill>
        </xdr:grpSpPr>
        <xdr:sp macro="" textlink="">
          <xdr:nvSpPr>
            <xdr:cNvPr id="53460" name="Carre">
              <a:extLst>
                <a:ext uri="{FF2B5EF4-FFF2-40B4-BE49-F238E27FC236}">
                  <a16:creationId xmlns:a16="http://schemas.microsoft.com/office/drawing/2014/main" id="{8D4DA284-E3AB-EE5D-D6F4-88D9084BDA2A}"/>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61" name="Parallelogram 1">
              <a:extLst>
                <a:ext uri="{FF2B5EF4-FFF2-40B4-BE49-F238E27FC236}">
                  <a16:creationId xmlns:a16="http://schemas.microsoft.com/office/drawing/2014/main" id="{8BF05C78-8FE7-263A-19E5-FF2AA90FBB25}"/>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62" name="Parallelogram 2">
              <a:extLst>
                <a:ext uri="{FF2B5EF4-FFF2-40B4-BE49-F238E27FC236}">
                  <a16:creationId xmlns:a16="http://schemas.microsoft.com/office/drawing/2014/main" id="{CD678EB3-4A68-EF9E-202D-DDD89B87474D}"/>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63" name="_Cube23">
            <a:extLst>
              <a:ext uri="{FF2B5EF4-FFF2-40B4-BE49-F238E27FC236}">
                <a16:creationId xmlns:a16="http://schemas.microsoft.com/office/drawing/2014/main" id="{3E7F2137-D2E4-2D8C-D2DD-C1BEEB05B05E}"/>
              </a:ext>
            </a:extLst>
          </xdr:cNvPr>
          <xdr:cNvGrpSpPr>
            <a:grpSpLocks noChangeAspect="1"/>
          </xdr:cNvGrpSpPr>
        </xdr:nvGrpSpPr>
        <xdr:grpSpPr>
          <a:xfrm>
            <a:off x="15358432" y="10041568"/>
            <a:ext cx="635000" cy="631207"/>
            <a:chOff x="0" y="0"/>
            <a:chExt cx="1719013" cy="1719013"/>
          </a:xfrm>
          <a:solidFill>
            <a:srgbClr val="00FFFF"/>
          </a:solidFill>
        </xdr:grpSpPr>
        <xdr:sp macro="" textlink="">
          <xdr:nvSpPr>
            <xdr:cNvPr id="53464" name="Carre">
              <a:extLst>
                <a:ext uri="{FF2B5EF4-FFF2-40B4-BE49-F238E27FC236}">
                  <a16:creationId xmlns:a16="http://schemas.microsoft.com/office/drawing/2014/main" id="{D992E4ED-5713-B05A-90A6-D41C0A8799D7}"/>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65" name="Parallelogram 1">
              <a:extLst>
                <a:ext uri="{FF2B5EF4-FFF2-40B4-BE49-F238E27FC236}">
                  <a16:creationId xmlns:a16="http://schemas.microsoft.com/office/drawing/2014/main" id="{C6DD628D-F3A5-9759-AEBE-49D8E2F101F5}"/>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66" name="Parallelogram 2">
              <a:extLst>
                <a:ext uri="{FF2B5EF4-FFF2-40B4-BE49-F238E27FC236}">
                  <a16:creationId xmlns:a16="http://schemas.microsoft.com/office/drawing/2014/main" id="{65248DAE-C65A-430A-F51A-B156232AB791}"/>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67" name="_Cube24">
            <a:extLst>
              <a:ext uri="{FF2B5EF4-FFF2-40B4-BE49-F238E27FC236}">
                <a16:creationId xmlns:a16="http://schemas.microsoft.com/office/drawing/2014/main" id="{3E8A732F-788D-B915-7C32-27363B385E4C}"/>
              </a:ext>
            </a:extLst>
          </xdr:cNvPr>
          <xdr:cNvGrpSpPr>
            <a:grpSpLocks noChangeAspect="1"/>
          </xdr:cNvGrpSpPr>
        </xdr:nvGrpSpPr>
        <xdr:grpSpPr>
          <a:xfrm>
            <a:off x="15827567" y="10041568"/>
            <a:ext cx="635000" cy="631207"/>
            <a:chOff x="0" y="0"/>
            <a:chExt cx="1719013" cy="1719013"/>
          </a:xfrm>
          <a:solidFill>
            <a:srgbClr val="00FFFF"/>
          </a:solidFill>
        </xdr:grpSpPr>
        <xdr:sp macro="" textlink="">
          <xdr:nvSpPr>
            <xdr:cNvPr id="53468" name="Carre">
              <a:extLst>
                <a:ext uri="{FF2B5EF4-FFF2-40B4-BE49-F238E27FC236}">
                  <a16:creationId xmlns:a16="http://schemas.microsoft.com/office/drawing/2014/main" id="{A1BB234E-9A27-B90C-EA66-00DE863CA9A7}"/>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69" name="Parallelogram 1">
              <a:extLst>
                <a:ext uri="{FF2B5EF4-FFF2-40B4-BE49-F238E27FC236}">
                  <a16:creationId xmlns:a16="http://schemas.microsoft.com/office/drawing/2014/main" id="{D9523C45-F0C6-03A0-D915-ED44AD104DE3}"/>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70" name="Parallelogram 2">
              <a:extLst>
                <a:ext uri="{FF2B5EF4-FFF2-40B4-BE49-F238E27FC236}">
                  <a16:creationId xmlns:a16="http://schemas.microsoft.com/office/drawing/2014/main" id="{7D9B51FE-6C3C-93B6-E95A-A0771C5CF01C}"/>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71" name="_Cube25">
            <a:extLst>
              <a:ext uri="{FF2B5EF4-FFF2-40B4-BE49-F238E27FC236}">
                <a16:creationId xmlns:a16="http://schemas.microsoft.com/office/drawing/2014/main" id="{84FAF2DB-EFF2-1575-8BA4-C7A2F5409111}"/>
              </a:ext>
            </a:extLst>
          </xdr:cNvPr>
          <xdr:cNvGrpSpPr>
            <a:grpSpLocks noChangeAspect="1"/>
          </xdr:cNvGrpSpPr>
        </xdr:nvGrpSpPr>
        <xdr:grpSpPr>
          <a:xfrm>
            <a:off x="15827567" y="9572433"/>
            <a:ext cx="635000" cy="631207"/>
            <a:chOff x="0" y="0"/>
            <a:chExt cx="1719013" cy="1719013"/>
          </a:xfrm>
          <a:solidFill>
            <a:srgbClr val="00FFFF"/>
          </a:solidFill>
        </xdr:grpSpPr>
        <xdr:sp macro="" textlink="">
          <xdr:nvSpPr>
            <xdr:cNvPr id="53472" name="Carre">
              <a:extLst>
                <a:ext uri="{FF2B5EF4-FFF2-40B4-BE49-F238E27FC236}">
                  <a16:creationId xmlns:a16="http://schemas.microsoft.com/office/drawing/2014/main" id="{6C0E4763-0547-3219-AA46-96AF42CE2EE3}"/>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73" name="Parallelogram 1">
              <a:extLst>
                <a:ext uri="{FF2B5EF4-FFF2-40B4-BE49-F238E27FC236}">
                  <a16:creationId xmlns:a16="http://schemas.microsoft.com/office/drawing/2014/main" id="{A7E0660C-B310-963D-7338-FF006F94B827}"/>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74" name="Parallelogram 2">
              <a:extLst>
                <a:ext uri="{FF2B5EF4-FFF2-40B4-BE49-F238E27FC236}">
                  <a16:creationId xmlns:a16="http://schemas.microsoft.com/office/drawing/2014/main" id="{6D66051E-5632-7F40-3670-D64C6B5E3293}"/>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75" name="_Cube26">
            <a:extLst>
              <a:ext uri="{FF2B5EF4-FFF2-40B4-BE49-F238E27FC236}">
                <a16:creationId xmlns:a16="http://schemas.microsoft.com/office/drawing/2014/main" id="{A1D13C8E-FBA1-F127-82B7-099FB0FAD5DB}"/>
              </a:ext>
            </a:extLst>
          </xdr:cNvPr>
          <xdr:cNvGrpSpPr>
            <a:grpSpLocks noChangeAspect="1"/>
          </xdr:cNvGrpSpPr>
        </xdr:nvGrpSpPr>
        <xdr:grpSpPr>
          <a:xfrm>
            <a:off x="11448973" y="10197947"/>
            <a:ext cx="635000" cy="631207"/>
            <a:chOff x="0" y="0"/>
            <a:chExt cx="1719013" cy="1719013"/>
          </a:xfrm>
          <a:solidFill>
            <a:srgbClr val="00FFFF"/>
          </a:solidFill>
        </xdr:grpSpPr>
        <xdr:sp macro="" textlink="">
          <xdr:nvSpPr>
            <xdr:cNvPr id="53476" name="Carre">
              <a:extLst>
                <a:ext uri="{FF2B5EF4-FFF2-40B4-BE49-F238E27FC236}">
                  <a16:creationId xmlns:a16="http://schemas.microsoft.com/office/drawing/2014/main" id="{A79C9137-2841-536B-0854-EA516A99F276}"/>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77" name="Parallelogram 1">
              <a:extLst>
                <a:ext uri="{FF2B5EF4-FFF2-40B4-BE49-F238E27FC236}">
                  <a16:creationId xmlns:a16="http://schemas.microsoft.com/office/drawing/2014/main" id="{90F6B14F-BC14-17CC-35DC-F12C231E4242}"/>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78" name="Parallelogram 2">
              <a:extLst>
                <a:ext uri="{FF2B5EF4-FFF2-40B4-BE49-F238E27FC236}">
                  <a16:creationId xmlns:a16="http://schemas.microsoft.com/office/drawing/2014/main" id="{F3ADE3EC-F924-A7FA-B6B4-44D0877ABAF3}"/>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79" name="_Cube27">
            <a:extLst>
              <a:ext uri="{FF2B5EF4-FFF2-40B4-BE49-F238E27FC236}">
                <a16:creationId xmlns:a16="http://schemas.microsoft.com/office/drawing/2014/main" id="{15F88A7D-460D-080B-5154-14C866D3E346}"/>
              </a:ext>
            </a:extLst>
          </xdr:cNvPr>
          <xdr:cNvGrpSpPr>
            <a:grpSpLocks noChangeAspect="1"/>
          </xdr:cNvGrpSpPr>
        </xdr:nvGrpSpPr>
        <xdr:grpSpPr>
          <a:xfrm>
            <a:off x="11918109" y="10197947"/>
            <a:ext cx="635000" cy="631207"/>
            <a:chOff x="0" y="0"/>
            <a:chExt cx="1719013" cy="1719013"/>
          </a:xfrm>
          <a:solidFill>
            <a:srgbClr val="00FFFF"/>
          </a:solidFill>
        </xdr:grpSpPr>
        <xdr:sp macro="" textlink="">
          <xdr:nvSpPr>
            <xdr:cNvPr id="53480" name="Carre">
              <a:extLst>
                <a:ext uri="{FF2B5EF4-FFF2-40B4-BE49-F238E27FC236}">
                  <a16:creationId xmlns:a16="http://schemas.microsoft.com/office/drawing/2014/main" id="{8FA91F34-2DB5-A4A7-12CB-1E9BD3C7692B}"/>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81" name="Parallelogram 1">
              <a:extLst>
                <a:ext uri="{FF2B5EF4-FFF2-40B4-BE49-F238E27FC236}">
                  <a16:creationId xmlns:a16="http://schemas.microsoft.com/office/drawing/2014/main" id="{BD031F85-50DD-EA1E-F1AA-AF05C9A2FCA4}"/>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82" name="Parallelogram 2">
              <a:extLst>
                <a:ext uri="{FF2B5EF4-FFF2-40B4-BE49-F238E27FC236}">
                  <a16:creationId xmlns:a16="http://schemas.microsoft.com/office/drawing/2014/main" id="{66DAF4E2-DF76-5AF0-FCA2-8FF6DB93AF71}"/>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83" name="_Cube28">
            <a:extLst>
              <a:ext uri="{FF2B5EF4-FFF2-40B4-BE49-F238E27FC236}">
                <a16:creationId xmlns:a16="http://schemas.microsoft.com/office/drawing/2014/main" id="{A65FC51A-CB7C-33F0-8BF4-A30E4C620B2A}"/>
              </a:ext>
            </a:extLst>
          </xdr:cNvPr>
          <xdr:cNvGrpSpPr>
            <a:grpSpLocks noChangeAspect="1"/>
          </xdr:cNvGrpSpPr>
        </xdr:nvGrpSpPr>
        <xdr:grpSpPr>
          <a:xfrm>
            <a:off x="12387243" y="10197947"/>
            <a:ext cx="635000" cy="631207"/>
            <a:chOff x="0" y="0"/>
            <a:chExt cx="1719013" cy="1719013"/>
          </a:xfrm>
          <a:solidFill>
            <a:srgbClr val="00FFFF"/>
          </a:solidFill>
        </xdr:grpSpPr>
        <xdr:sp macro="" textlink="">
          <xdr:nvSpPr>
            <xdr:cNvPr id="53484" name="Carre">
              <a:extLst>
                <a:ext uri="{FF2B5EF4-FFF2-40B4-BE49-F238E27FC236}">
                  <a16:creationId xmlns:a16="http://schemas.microsoft.com/office/drawing/2014/main" id="{78F52D10-B32F-158D-0065-C5CFA8623D04}"/>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85" name="Parallelogram 1">
              <a:extLst>
                <a:ext uri="{FF2B5EF4-FFF2-40B4-BE49-F238E27FC236}">
                  <a16:creationId xmlns:a16="http://schemas.microsoft.com/office/drawing/2014/main" id="{FB691234-9004-A736-59CB-FF7B6AC44640}"/>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86" name="Parallelogram 2">
              <a:extLst>
                <a:ext uri="{FF2B5EF4-FFF2-40B4-BE49-F238E27FC236}">
                  <a16:creationId xmlns:a16="http://schemas.microsoft.com/office/drawing/2014/main" id="{3D6B0F37-6363-255D-F644-4DB727984CC0}"/>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87" name="_Cube29">
            <a:extLst>
              <a:ext uri="{FF2B5EF4-FFF2-40B4-BE49-F238E27FC236}">
                <a16:creationId xmlns:a16="http://schemas.microsoft.com/office/drawing/2014/main" id="{E01D3486-992D-7B88-333D-F3658B1B5BE6}"/>
              </a:ext>
            </a:extLst>
          </xdr:cNvPr>
          <xdr:cNvGrpSpPr>
            <a:grpSpLocks noChangeAspect="1"/>
          </xdr:cNvGrpSpPr>
        </xdr:nvGrpSpPr>
        <xdr:grpSpPr>
          <a:xfrm>
            <a:off x="12856379" y="10197947"/>
            <a:ext cx="635000" cy="631207"/>
            <a:chOff x="0" y="0"/>
            <a:chExt cx="1719013" cy="1719013"/>
          </a:xfrm>
          <a:solidFill>
            <a:srgbClr val="00FFFF"/>
          </a:solidFill>
        </xdr:grpSpPr>
        <xdr:sp macro="" textlink="">
          <xdr:nvSpPr>
            <xdr:cNvPr id="53488" name="Carre">
              <a:extLst>
                <a:ext uri="{FF2B5EF4-FFF2-40B4-BE49-F238E27FC236}">
                  <a16:creationId xmlns:a16="http://schemas.microsoft.com/office/drawing/2014/main" id="{ABF8392A-9EDE-CA56-A40F-04C8DEA920E9}"/>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89" name="Parallelogram 1">
              <a:extLst>
                <a:ext uri="{FF2B5EF4-FFF2-40B4-BE49-F238E27FC236}">
                  <a16:creationId xmlns:a16="http://schemas.microsoft.com/office/drawing/2014/main" id="{331874A4-BC4B-C022-0B07-EF03A385BD48}"/>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90" name="Parallelogram 2">
              <a:extLst>
                <a:ext uri="{FF2B5EF4-FFF2-40B4-BE49-F238E27FC236}">
                  <a16:creationId xmlns:a16="http://schemas.microsoft.com/office/drawing/2014/main" id="{306ADDC0-6F5A-CF02-09C8-90A925A79E6E}"/>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91" name="_Cube30">
            <a:extLst>
              <a:ext uri="{FF2B5EF4-FFF2-40B4-BE49-F238E27FC236}">
                <a16:creationId xmlns:a16="http://schemas.microsoft.com/office/drawing/2014/main" id="{0C149F4B-631E-3881-3E3B-21ACF72F3981}"/>
              </a:ext>
            </a:extLst>
          </xdr:cNvPr>
          <xdr:cNvGrpSpPr>
            <a:grpSpLocks noChangeAspect="1"/>
          </xdr:cNvGrpSpPr>
        </xdr:nvGrpSpPr>
        <xdr:grpSpPr>
          <a:xfrm>
            <a:off x="13325514" y="10197947"/>
            <a:ext cx="635000" cy="631207"/>
            <a:chOff x="0" y="0"/>
            <a:chExt cx="1719013" cy="1719013"/>
          </a:xfrm>
          <a:solidFill>
            <a:srgbClr val="00FFFF"/>
          </a:solidFill>
        </xdr:grpSpPr>
        <xdr:sp macro="" textlink="">
          <xdr:nvSpPr>
            <xdr:cNvPr id="53492" name="Carre">
              <a:extLst>
                <a:ext uri="{FF2B5EF4-FFF2-40B4-BE49-F238E27FC236}">
                  <a16:creationId xmlns:a16="http://schemas.microsoft.com/office/drawing/2014/main" id="{CAC8EFC4-950A-B1FB-C818-5445ED0B078D}"/>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93" name="Parallelogram 1">
              <a:extLst>
                <a:ext uri="{FF2B5EF4-FFF2-40B4-BE49-F238E27FC236}">
                  <a16:creationId xmlns:a16="http://schemas.microsoft.com/office/drawing/2014/main" id="{182D75DC-23F9-5B91-7835-DA0ECC8626EB}"/>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94" name="Parallelogram 2">
              <a:extLst>
                <a:ext uri="{FF2B5EF4-FFF2-40B4-BE49-F238E27FC236}">
                  <a16:creationId xmlns:a16="http://schemas.microsoft.com/office/drawing/2014/main" id="{868674B4-BB10-FFAC-5389-B29185A5C61F}"/>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95" name="_Cube31">
            <a:extLst>
              <a:ext uri="{FF2B5EF4-FFF2-40B4-BE49-F238E27FC236}">
                <a16:creationId xmlns:a16="http://schemas.microsoft.com/office/drawing/2014/main" id="{D336A916-C840-A466-2E7A-38A48701BFC3}"/>
              </a:ext>
            </a:extLst>
          </xdr:cNvPr>
          <xdr:cNvGrpSpPr>
            <a:grpSpLocks noChangeAspect="1"/>
          </xdr:cNvGrpSpPr>
        </xdr:nvGrpSpPr>
        <xdr:grpSpPr>
          <a:xfrm>
            <a:off x="13794649" y="10197947"/>
            <a:ext cx="635000" cy="631207"/>
            <a:chOff x="0" y="0"/>
            <a:chExt cx="1719013" cy="1719013"/>
          </a:xfrm>
          <a:solidFill>
            <a:srgbClr val="00FFFF"/>
          </a:solidFill>
        </xdr:grpSpPr>
        <xdr:sp macro="" textlink="">
          <xdr:nvSpPr>
            <xdr:cNvPr id="53496" name="Carre">
              <a:extLst>
                <a:ext uri="{FF2B5EF4-FFF2-40B4-BE49-F238E27FC236}">
                  <a16:creationId xmlns:a16="http://schemas.microsoft.com/office/drawing/2014/main" id="{71EDC71C-6E2E-2982-9EBA-B7B494D66567}"/>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497" name="Parallelogram 1">
              <a:extLst>
                <a:ext uri="{FF2B5EF4-FFF2-40B4-BE49-F238E27FC236}">
                  <a16:creationId xmlns:a16="http://schemas.microsoft.com/office/drawing/2014/main" id="{146E8555-4729-EDFD-D9C3-882E725B84BC}"/>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498" name="Parallelogram 2">
              <a:extLst>
                <a:ext uri="{FF2B5EF4-FFF2-40B4-BE49-F238E27FC236}">
                  <a16:creationId xmlns:a16="http://schemas.microsoft.com/office/drawing/2014/main" id="{89489DFD-EF38-B785-843F-DCB6DF32A5C3}"/>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499" name="_Cube32">
            <a:extLst>
              <a:ext uri="{FF2B5EF4-FFF2-40B4-BE49-F238E27FC236}">
                <a16:creationId xmlns:a16="http://schemas.microsoft.com/office/drawing/2014/main" id="{41D0D77D-DEE6-1D4C-3C94-544D46A3EF8E}"/>
              </a:ext>
            </a:extLst>
          </xdr:cNvPr>
          <xdr:cNvGrpSpPr>
            <a:grpSpLocks noChangeAspect="1"/>
          </xdr:cNvGrpSpPr>
        </xdr:nvGrpSpPr>
        <xdr:grpSpPr>
          <a:xfrm>
            <a:off x="14263784" y="10197947"/>
            <a:ext cx="635000" cy="631207"/>
            <a:chOff x="0" y="0"/>
            <a:chExt cx="1719013" cy="1719013"/>
          </a:xfrm>
          <a:solidFill>
            <a:srgbClr val="00FFFF"/>
          </a:solidFill>
        </xdr:grpSpPr>
        <xdr:sp macro="" textlink="">
          <xdr:nvSpPr>
            <xdr:cNvPr id="53500" name="Carre">
              <a:extLst>
                <a:ext uri="{FF2B5EF4-FFF2-40B4-BE49-F238E27FC236}">
                  <a16:creationId xmlns:a16="http://schemas.microsoft.com/office/drawing/2014/main" id="{C1E77E90-5B90-249D-D25F-026C0FEBE511}"/>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501" name="Parallelogram 1">
              <a:extLst>
                <a:ext uri="{FF2B5EF4-FFF2-40B4-BE49-F238E27FC236}">
                  <a16:creationId xmlns:a16="http://schemas.microsoft.com/office/drawing/2014/main" id="{30858998-2FED-E72D-E542-2F0170277682}"/>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502" name="Parallelogram 2">
              <a:extLst>
                <a:ext uri="{FF2B5EF4-FFF2-40B4-BE49-F238E27FC236}">
                  <a16:creationId xmlns:a16="http://schemas.microsoft.com/office/drawing/2014/main" id="{186A8A55-BDC4-F39D-4F28-C143C631899C}"/>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503" name="_Cube33">
            <a:extLst>
              <a:ext uri="{FF2B5EF4-FFF2-40B4-BE49-F238E27FC236}">
                <a16:creationId xmlns:a16="http://schemas.microsoft.com/office/drawing/2014/main" id="{C80AFFD2-D42A-1695-9194-1755B4AD5511}"/>
              </a:ext>
            </a:extLst>
          </xdr:cNvPr>
          <xdr:cNvGrpSpPr>
            <a:grpSpLocks noChangeAspect="1"/>
          </xdr:cNvGrpSpPr>
        </xdr:nvGrpSpPr>
        <xdr:grpSpPr>
          <a:xfrm>
            <a:off x="14732919" y="10197947"/>
            <a:ext cx="635000" cy="631207"/>
            <a:chOff x="0" y="0"/>
            <a:chExt cx="1719013" cy="1719013"/>
          </a:xfrm>
          <a:solidFill>
            <a:srgbClr val="00FFFF"/>
          </a:solidFill>
        </xdr:grpSpPr>
        <xdr:sp macro="" textlink="">
          <xdr:nvSpPr>
            <xdr:cNvPr id="53504" name="Carre">
              <a:extLst>
                <a:ext uri="{FF2B5EF4-FFF2-40B4-BE49-F238E27FC236}">
                  <a16:creationId xmlns:a16="http://schemas.microsoft.com/office/drawing/2014/main" id="{41B3C50C-E173-6113-3546-FBB42A73CAF7}"/>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505" name="Parallelogram 1">
              <a:extLst>
                <a:ext uri="{FF2B5EF4-FFF2-40B4-BE49-F238E27FC236}">
                  <a16:creationId xmlns:a16="http://schemas.microsoft.com/office/drawing/2014/main" id="{8C6D3344-088D-B568-148C-511AB4CF5700}"/>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506" name="Parallelogram 2">
              <a:extLst>
                <a:ext uri="{FF2B5EF4-FFF2-40B4-BE49-F238E27FC236}">
                  <a16:creationId xmlns:a16="http://schemas.microsoft.com/office/drawing/2014/main" id="{D6E3A7E2-AD66-5FE8-CA67-72224CE6F503}"/>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507" name="_Cube34">
            <a:extLst>
              <a:ext uri="{FF2B5EF4-FFF2-40B4-BE49-F238E27FC236}">
                <a16:creationId xmlns:a16="http://schemas.microsoft.com/office/drawing/2014/main" id="{6A9E3385-9D11-0997-3A20-CA8484ADFBFF}"/>
              </a:ext>
            </a:extLst>
          </xdr:cNvPr>
          <xdr:cNvGrpSpPr>
            <a:grpSpLocks noChangeAspect="1"/>
          </xdr:cNvGrpSpPr>
        </xdr:nvGrpSpPr>
        <xdr:grpSpPr>
          <a:xfrm>
            <a:off x="11448973" y="9728812"/>
            <a:ext cx="635000" cy="631207"/>
            <a:chOff x="0" y="0"/>
            <a:chExt cx="1719013" cy="1719013"/>
          </a:xfrm>
          <a:solidFill>
            <a:srgbClr val="00FFFF"/>
          </a:solidFill>
        </xdr:grpSpPr>
        <xdr:sp macro="" textlink="">
          <xdr:nvSpPr>
            <xdr:cNvPr id="53508" name="Carre">
              <a:extLst>
                <a:ext uri="{FF2B5EF4-FFF2-40B4-BE49-F238E27FC236}">
                  <a16:creationId xmlns:a16="http://schemas.microsoft.com/office/drawing/2014/main" id="{0F15F41A-9667-0120-12E4-648018D470F2}"/>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509" name="Parallelogram 1">
              <a:extLst>
                <a:ext uri="{FF2B5EF4-FFF2-40B4-BE49-F238E27FC236}">
                  <a16:creationId xmlns:a16="http://schemas.microsoft.com/office/drawing/2014/main" id="{F3A2ADA3-B9B2-6D39-F19D-8B76DE74BBE2}"/>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510" name="Parallelogram 2">
              <a:extLst>
                <a:ext uri="{FF2B5EF4-FFF2-40B4-BE49-F238E27FC236}">
                  <a16:creationId xmlns:a16="http://schemas.microsoft.com/office/drawing/2014/main" id="{6F363E40-0FEE-581A-7DCC-40A55286E257}"/>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nvGrpSpPr>
          <xdr:cNvPr id="53511" name="_Cube35">
            <a:extLst>
              <a:ext uri="{FF2B5EF4-FFF2-40B4-BE49-F238E27FC236}">
                <a16:creationId xmlns:a16="http://schemas.microsoft.com/office/drawing/2014/main" id="{1E471D3C-2345-D57B-46FE-FAFB624434C3}"/>
              </a:ext>
            </a:extLst>
          </xdr:cNvPr>
          <xdr:cNvGrpSpPr>
            <a:grpSpLocks noChangeAspect="1"/>
          </xdr:cNvGrpSpPr>
        </xdr:nvGrpSpPr>
        <xdr:grpSpPr>
          <a:xfrm>
            <a:off x="11292595" y="9885190"/>
            <a:ext cx="635000" cy="631207"/>
            <a:chOff x="0" y="0"/>
            <a:chExt cx="1719013" cy="1719013"/>
          </a:xfrm>
          <a:solidFill>
            <a:srgbClr val="FF0000"/>
          </a:solidFill>
        </xdr:grpSpPr>
        <xdr:sp macro="" textlink="">
          <xdr:nvSpPr>
            <xdr:cNvPr id="53512" name="Carre">
              <a:extLst>
                <a:ext uri="{FF2B5EF4-FFF2-40B4-BE49-F238E27FC236}">
                  <a16:creationId xmlns:a16="http://schemas.microsoft.com/office/drawing/2014/main" id="{443EE245-620F-3109-B0A6-15DFC16683C0}"/>
                </a:ext>
              </a:extLst>
            </xdr:cNvPr>
            <xdr:cNvSpPr/>
          </xdr:nvSpPr>
          <xdr:spPr>
            <a:xfrm>
              <a:off x="0" y="449013"/>
              <a:ext cx="1270000" cy="1270000"/>
            </a:xfrm>
            <a:prstGeom prst="rect">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3513" name="Parallelogram 1">
              <a:extLst>
                <a:ext uri="{FF2B5EF4-FFF2-40B4-BE49-F238E27FC236}">
                  <a16:creationId xmlns:a16="http://schemas.microsoft.com/office/drawing/2014/main" id="{6DD158A4-A8A1-A09C-3B57-F04C98D8FA62}"/>
                </a:ext>
              </a:extLst>
            </xdr:cNvPr>
            <xdr:cNvSpPr/>
          </xdr:nvSpPr>
          <xdr:spPr>
            <a:xfrm>
              <a:off x="0" y="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sp macro="" textlink="">
          <xdr:nvSpPr>
            <xdr:cNvPr id="53514" name="Parallelogram 2">
              <a:extLst>
                <a:ext uri="{FF2B5EF4-FFF2-40B4-BE49-F238E27FC236}">
                  <a16:creationId xmlns:a16="http://schemas.microsoft.com/office/drawing/2014/main" id="{57F7711B-2034-E590-C4E9-7AEB95AADAA8}"/>
                </a:ext>
              </a:extLst>
            </xdr:cNvPr>
            <xdr:cNvSpPr/>
          </xdr:nvSpPr>
          <xdr:spPr>
            <a:xfrm rot="5400000" flipV="1">
              <a:off x="635000" y="635000"/>
              <a:ext cx="1719013" cy="449013"/>
            </a:xfrm>
            <a:prstGeom prst="parallelogram">
              <a:avLst>
                <a:gd name="adj" fmla="val 100000"/>
              </a:avLst>
            </a:prstGeom>
            <a:grp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a:t>
              </a:r>
            </a:p>
          </xdr:txBody>
        </xdr:sp>
      </xdr:grpSp>
    </xdr:grp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ecteur">
  <a:themeElements>
    <a:clrScheme name="Secteur">
      <a:dk1>
        <a:sysClr val="windowText" lastClr="000000"/>
      </a:dk1>
      <a:lt1>
        <a:sysClr val="window" lastClr="FFFFFF"/>
      </a:lt1>
      <a:dk2>
        <a:srgbClr val="146194"/>
      </a:dk2>
      <a:lt2>
        <a:srgbClr val="76DBF4"/>
      </a:lt2>
      <a:accent1>
        <a:srgbClr val="052F61"/>
      </a:accent1>
      <a:accent2>
        <a:srgbClr val="A50E82"/>
      </a:accent2>
      <a:accent3>
        <a:srgbClr val="14967C"/>
      </a:accent3>
      <a:accent4>
        <a:srgbClr val="6A9E1F"/>
      </a:accent4>
      <a:accent5>
        <a:srgbClr val="E87D37"/>
      </a:accent5>
      <a:accent6>
        <a:srgbClr val="C62324"/>
      </a:accent6>
      <a:hlink>
        <a:srgbClr val="0D2E46"/>
      </a:hlink>
      <a:folHlink>
        <a:srgbClr val="356A95"/>
      </a:folHlink>
    </a:clrScheme>
    <a:fontScheme name="Secteur">
      <a:maj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entury Gothic" panose="020B0502020202020204"/>
        <a:ea typeface=""/>
        <a:cs typeface=""/>
        <a:font script="Jpan" typeface="メイリオ"/>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Secteur">
      <a:fillStyleLst>
        <a:solidFill>
          <a:schemeClr val="phClr"/>
        </a:solidFill>
        <a:gradFill rotWithShape="1">
          <a:gsLst>
            <a:gs pos="0">
              <a:schemeClr val="phClr">
                <a:tint val="62000"/>
                <a:hueMod val="94000"/>
                <a:satMod val="140000"/>
                <a:lumMod val="110000"/>
              </a:schemeClr>
            </a:gs>
            <a:gs pos="100000">
              <a:schemeClr val="phClr">
                <a:tint val="84000"/>
                <a:satMod val="160000"/>
              </a:schemeClr>
            </a:gs>
          </a:gsLst>
          <a:lin ang="5400000" scaled="0"/>
        </a:gradFill>
        <a:gradFill rotWithShape="1">
          <a:gsLst>
            <a:gs pos="0">
              <a:schemeClr val="phClr">
                <a:tint val="98000"/>
                <a:hueMod val="94000"/>
                <a:satMod val="130000"/>
                <a:lumMod val="128000"/>
              </a:schemeClr>
            </a:gs>
            <a:gs pos="100000">
              <a:schemeClr val="phClr">
                <a:shade val="94000"/>
                <a:lumMod val="88000"/>
              </a:schemeClr>
            </a:gs>
          </a:gsLst>
          <a:lin ang="5400000" scaled="0"/>
        </a:gradFill>
      </a:fillStyleLst>
      <a:lnStyleLst>
        <a:ln w="9525" cap="rnd" cmpd="sng" algn="ctr">
          <a:solidFill>
            <a:schemeClr val="phClr">
              <a:tint val="76000"/>
              <a:alpha val="60000"/>
              <a:hueMod val="94000"/>
            </a:schemeClr>
          </a:solidFill>
          <a:prstDash val="solid"/>
        </a:ln>
        <a:ln w="15875" cap="rnd" cmpd="sng" algn="ctr">
          <a:solidFill>
            <a:schemeClr val="phClr">
              <a:hueMod val="94000"/>
            </a:schemeClr>
          </a:solidFill>
          <a:prstDash val="solid"/>
        </a:ln>
        <a:ln w="28575" cap="rnd" cmpd="sng" algn="ctr">
          <a:solidFill>
            <a:schemeClr val="phClr"/>
          </a:solidFill>
          <a:prstDash val="solid"/>
        </a:ln>
      </a:lnStyleLst>
      <a:effectStyleLst>
        <a:effectStyle>
          <a:effectLst/>
        </a:effectStyle>
        <a:effectStyle>
          <a:effectLst>
            <a:innerShdw blurRad="25400" dist="12700" dir="13500000">
              <a:srgbClr val="000000">
                <a:alpha val="45000"/>
              </a:srgbClr>
            </a:innerShdw>
          </a:effectLst>
        </a:effectStyle>
        <a:effectStyle>
          <a:effectLst>
            <a:outerShdw blurRad="50800" dist="38100" dir="5400000" rotWithShape="0">
              <a:srgbClr val="000000">
                <a:alpha val="46000"/>
              </a:srgbClr>
            </a:outerShdw>
          </a:effectLst>
          <a:scene3d>
            <a:camera prst="orthographicFront">
              <a:rot lat="0" lon="0" rev="0"/>
            </a:camera>
            <a:lightRig rig="threePt" dir="t"/>
          </a:scene3d>
          <a:sp3d prstMaterial="plastic">
            <a:bevelT w="25400" h="25400"/>
          </a:sp3d>
        </a:effectStyle>
      </a:effectStyleLst>
      <a:bgFillStyleLst>
        <a:solidFill>
          <a:schemeClr val="phClr"/>
        </a:solidFill>
        <a:gradFill rotWithShape="1">
          <a:gsLst>
            <a:gs pos="10000">
              <a:schemeClr val="phClr">
                <a:tint val="97000"/>
                <a:hueMod val="92000"/>
                <a:satMod val="169000"/>
                <a:lumMod val="164000"/>
              </a:schemeClr>
            </a:gs>
            <a:gs pos="100000">
              <a:schemeClr val="phClr">
                <a:shade val="96000"/>
                <a:satMod val="120000"/>
                <a:lumMod val="90000"/>
              </a:schemeClr>
            </a:gs>
          </a:gsLst>
          <a:lin ang="6120000" scaled="1"/>
        </a:gradFill>
        <a:gradFill rotWithShape="1">
          <a:gsLst>
            <a:gs pos="0">
              <a:schemeClr val="phClr">
                <a:tint val="97000"/>
                <a:hueMod val="92000"/>
                <a:satMod val="169000"/>
                <a:lumMod val="164000"/>
              </a:schemeClr>
            </a:gs>
            <a:gs pos="100000">
              <a:schemeClr val="phClr">
                <a:shade val="96000"/>
                <a:satMod val="120000"/>
                <a:lumMod val="90000"/>
              </a:schemeClr>
            </a:gs>
          </a:gsLst>
          <a:path path="circle">
            <a:fillToRect b="100000"/>
          </a:path>
        </a:gradFill>
      </a:bgFillStyleLst>
    </a:fmtScheme>
  </a:themeElements>
  <a:objectDefaults/>
  <a:extraClrSchemeLst/>
  <a:extLst>
    <a:ext uri="{05A4C25C-085E-4340-85A3-A5531E510DB2}">
      <thm15:themeFamily xmlns:thm15="http://schemas.microsoft.com/office/thememl/2012/main" name="Slice" id="{0507925B-6AC9-4358-8E18-C330545D08F8}" vid="{13FEC7C6-62A9-40C4-99D2-581AACACAA2F}"/>
    </a:ext>
  </a:extLst>
</a:theme>
</file>

<file path=xl/worksheets/_rels/sheet2.xml.rels><?xml version="1.0" encoding="UTF-8" standalone="yes"?>
<Relationships xmlns="http://schemas.openxmlformats.org/package/2006/relationships"><Relationship Id="rId3" Type="http://schemas.openxmlformats.org/officeDocument/2006/relationships/hyperlink" Target="https://excel-pratique.com/en/downloads/mathematical-tools-c13" TargetMode="External"/><Relationship Id="rId2" Type="http://schemas.openxmlformats.org/officeDocument/2006/relationships/hyperlink" Target="https://excel-pratique.com/fr/telechargements/outils-mathematiques/propagation-excel-no504" TargetMode="External"/><Relationship Id="rId1" Type="http://schemas.openxmlformats.org/officeDocument/2006/relationships/hyperlink" Target="mailto:fillon.s@wanadoo.fr?subject=Pathfinder%20Studio"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BCF64-19BE-4EA5-B267-AC6246264BB6}">
  <sheetPr codeName="Languages"/>
  <dimension ref="A1:H122"/>
  <sheetViews>
    <sheetView workbookViewId="0"/>
  </sheetViews>
  <sheetFormatPr baseColWidth="10" defaultColWidth="0" defaultRowHeight="15" zeroHeight="1" x14ac:dyDescent="0.25"/>
  <cols>
    <col min="1" max="1" width="23.140625" style="28" bestFit="1" customWidth="1"/>
    <col min="2" max="2" width="40.5703125" style="28" customWidth="1"/>
    <col min="3" max="8" width="50.5703125" style="27" customWidth="1"/>
    <col min="9" max="16384" width="10.7109375" style="27" hidden="1"/>
  </cols>
  <sheetData>
    <row r="1" spans="1:8" x14ac:dyDescent="0.25">
      <c r="A1" s="26" t="s">
        <v>5</v>
      </c>
      <c r="B1" s="26" t="s">
        <v>8</v>
      </c>
      <c r="C1" s="26" t="s">
        <v>6</v>
      </c>
      <c r="D1" s="26" t="s">
        <v>7</v>
      </c>
      <c r="E1" s="26" t="s">
        <v>11</v>
      </c>
      <c r="F1" s="26" t="s">
        <v>8</v>
      </c>
      <c r="G1" s="26" t="s">
        <v>9</v>
      </c>
      <c r="H1" s="26" t="s">
        <v>10</v>
      </c>
    </row>
    <row r="2" spans="1:8" x14ac:dyDescent="0.25">
      <c r="A2" s="28" t="s">
        <v>12</v>
      </c>
      <c r="B2" s="28" t="s">
        <v>2</v>
      </c>
      <c r="C2" s="27" t="s">
        <v>314</v>
      </c>
      <c r="D2" s="27" t="s">
        <v>208</v>
      </c>
      <c r="E2" s="27" t="s">
        <v>423</v>
      </c>
      <c r="F2" s="27" t="s">
        <v>2</v>
      </c>
      <c r="G2" s="27" t="s">
        <v>534</v>
      </c>
      <c r="H2" s="27" t="s">
        <v>642</v>
      </c>
    </row>
    <row r="3" spans="1:8" x14ac:dyDescent="0.25">
      <c r="A3" s="28" t="s">
        <v>13</v>
      </c>
      <c r="B3" s="28" t="s">
        <v>3</v>
      </c>
      <c r="C3" s="27" t="s">
        <v>315</v>
      </c>
      <c r="D3" s="27" t="s">
        <v>209</v>
      </c>
      <c r="E3" s="27" t="s">
        <v>424</v>
      </c>
      <c r="F3" s="27" t="s">
        <v>3</v>
      </c>
      <c r="G3" s="27" t="s">
        <v>424</v>
      </c>
      <c r="H3" s="27" t="s">
        <v>424</v>
      </c>
    </row>
    <row r="4" spans="1:8" x14ac:dyDescent="0.25">
      <c r="A4" s="28" t="s">
        <v>763</v>
      </c>
      <c r="B4" s="28" t="s">
        <v>14</v>
      </c>
      <c r="C4" s="27" t="s">
        <v>316</v>
      </c>
      <c r="D4" s="27" t="s">
        <v>210</v>
      </c>
      <c r="E4" s="27" t="s">
        <v>425</v>
      </c>
      <c r="F4" s="27" t="s">
        <v>14</v>
      </c>
      <c r="G4" s="27" t="s">
        <v>535</v>
      </c>
      <c r="H4" s="27" t="s">
        <v>425</v>
      </c>
    </row>
    <row r="5" spans="1:8" x14ac:dyDescent="0.25">
      <c r="A5" s="28" t="s">
        <v>764</v>
      </c>
      <c r="B5" s="28" t="s">
        <v>15</v>
      </c>
      <c r="C5" s="27" t="s">
        <v>317</v>
      </c>
      <c r="D5" s="27" t="s">
        <v>211</v>
      </c>
      <c r="E5" s="27" t="s">
        <v>426</v>
      </c>
      <c r="F5" s="27" t="s">
        <v>15</v>
      </c>
      <c r="G5" s="27" t="s">
        <v>536</v>
      </c>
      <c r="H5" s="27" t="s">
        <v>643</v>
      </c>
    </row>
    <row r="6" spans="1:8" x14ac:dyDescent="0.25">
      <c r="A6" s="28" t="s">
        <v>16</v>
      </c>
      <c r="B6" s="28" t="s">
        <v>17</v>
      </c>
      <c r="C6" s="27" t="s">
        <v>318</v>
      </c>
      <c r="D6" s="27" t="s">
        <v>212</v>
      </c>
      <c r="E6" s="27" t="s">
        <v>427</v>
      </c>
      <c r="F6" s="27" t="s">
        <v>17</v>
      </c>
      <c r="G6" s="27" t="s">
        <v>537</v>
      </c>
      <c r="H6" s="27" t="s">
        <v>644</v>
      </c>
    </row>
    <row r="7" spans="1:8" x14ac:dyDescent="0.25">
      <c r="A7" s="28" t="s">
        <v>18</v>
      </c>
      <c r="B7" s="28" t="s">
        <v>19</v>
      </c>
      <c r="C7" s="27" t="s">
        <v>319</v>
      </c>
      <c r="D7" s="27" t="s">
        <v>213</v>
      </c>
      <c r="E7" s="27" t="s">
        <v>428</v>
      </c>
      <c r="F7" s="27" t="s">
        <v>19</v>
      </c>
      <c r="G7" s="27" t="s">
        <v>538</v>
      </c>
      <c r="H7" s="27" t="s">
        <v>645</v>
      </c>
    </row>
    <row r="8" spans="1:8" x14ac:dyDescent="0.25">
      <c r="A8" s="28" t="s">
        <v>765</v>
      </c>
      <c r="B8" s="28" t="s">
        <v>20</v>
      </c>
      <c r="C8" s="27" t="s">
        <v>320</v>
      </c>
      <c r="D8" s="27" t="s">
        <v>214</v>
      </c>
      <c r="E8" s="27" t="s">
        <v>429</v>
      </c>
      <c r="F8" s="27" t="s">
        <v>20</v>
      </c>
      <c r="G8" s="27" t="s">
        <v>539</v>
      </c>
      <c r="H8" s="27" t="s">
        <v>646</v>
      </c>
    </row>
    <row r="9" spans="1:8" x14ac:dyDescent="0.25">
      <c r="A9" s="28" t="s">
        <v>766</v>
      </c>
      <c r="B9" s="28" t="s">
        <v>21</v>
      </c>
      <c r="C9" s="27" t="s">
        <v>321</v>
      </c>
      <c r="D9" s="27" t="s">
        <v>215</v>
      </c>
      <c r="E9" s="27" t="s">
        <v>430</v>
      </c>
      <c r="F9" s="27" t="s">
        <v>21</v>
      </c>
      <c r="G9" s="27" t="s">
        <v>540</v>
      </c>
      <c r="H9" s="27" t="s">
        <v>647</v>
      </c>
    </row>
    <row r="10" spans="1:8" x14ac:dyDescent="0.25">
      <c r="A10" s="28" t="s">
        <v>767</v>
      </c>
      <c r="B10" s="28" t="s">
        <v>21</v>
      </c>
      <c r="C10" s="27" t="s">
        <v>321</v>
      </c>
      <c r="D10" s="27" t="s">
        <v>215</v>
      </c>
      <c r="E10" s="27" t="s">
        <v>430</v>
      </c>
      <c r="F10" s="27" t="s">
        <v>21</v>
      </c>
      <c r="G10" s="27" t="s">
        <v>540</v>
      </c>
      <c r="H10" s="27" t="s">
        <v>647</v>
      </c>
    </row>
    <row r="11" spans="1:8" x14ac:dyDescent="0.25">
      <c r="A11" s="28" t="s">
        <v>768</v>
      </c>
      <c r="B11" s="28" t="s">
        <v>22</v>
      </c>
      <c r="C11" s="27" t="s">
        <v>781</v>
      </c>
      <c r="D11" s="27" t="s">
        <v>216</v>
      </c>
      <c r="E11" s="27" t="s">
        <v>431</v>
      </c>
      <c r="F11" s="27" t="s">
        <v>22</v>
      </c>
      <c r="G11" s="27" t="s">
        <v>541</v>
      </c>
      <c r="H11" s="27" t="s">
        <v>648</v>
      </c>
    </row>
    <row r="12" spans="1:8" x14ac:dyDescent="0.25">
      <c r="A12" s="28" t="s">
        <v>769</v>
      </c>
      <c r="B12" s="28" t="s">
        <v>23</v>
      </c>
      <c r="C12" s="27" t="s">
        <v>322</v>
      </c>
      <c r="D12" s="27" t="s">
        <v>217</v>
      </c>
      <c r="E12" s="27" t="s">
        <v>432</v>
      </c>
      <c r="F12" s="27" t="s">
        <v>23</v>
      </c>
      <c r="G12" s="27" t="s">
        <v>542</v>
      </c>
      <c r="H12" s="27" t="s">
        <v>432</v>
      </c>
    </row>
    <row r="13" spans="1:8" x14ac:dyDescent="0.25">
      <c r="A13" s="28" t="s">
        <v>761</v>
      </c>
      <c r="B13" s="28" t="s">
        <v>24</v>
      </c>
      <c r="C13" s="27" t="s">
        <v>323</v>
      </c>
      <c r="D13" s="27" t="s">
        <v>24</v>
      </c>
      <c r="E13" s="27" t="s">
        <v>433</v>
      </c>
      <c r="F13" s="27" t="s">
        <v>24</v>
      </c>
      <c r="G13" s="27" t="s">
        <v>24</v>
      </c>
      <c r="H13" s="27" t="s">
        <v>433</v>
      </c>
    </row>
    <row r="14" spans="1:8" x14ac:dyDescent="0.25">
      <c r="A14" s="28" t="s">
        <v>762</v>
      </c>
      <c r="B14" s="28" t="s">
        <v>25</v>
      </c>
      <c r="C14" s="27" t="s">
        <v>324</v>
      </c>
      <c r="D14" s="27" t="s">
        <v>218</v>
      </c>
      <c r="E14" s="27" t="s">
        <v>434</v>
      </c>
      <c r="F14" s="27" t="s">
        <v>25</v>
      </c>
      <c r="G14" s="27" t="s">
        <v>543</v>
      </c>
      <c r="H14" s="27" t="s">
        <v>649</v>
      </c>
    </row>
    <row r="15" spans="1:8" x14ac:dyDescent="0.25">
      <c r="A15" s="28" t="s">
        <v>759</v>
      </c>
      <c r="B15" s="28" t="s">
        <v>29</v>
      </c>
      <c r="C15" s="27" t="s">
        <v>221</v>
      </c>
      <c r="D15" s="27" t="s">
        <v>221</v>
      </c>
      <c r="E15" s="27" t="s">
        <v>438</v>
      </c>
      <c r="F15" s="27" t="s">
        <v>29</v>
      </c>
      <c r="G15" s="27" t="s">
        <v>547</v>
      </c>
      <c r="H15" s="27" t="s">
        <v>652</v>
      </c>
    </row>
    <row r="16" spans="1:8" x14ac:dyDescent="0.25">
      <c r="A16" s="28" t="s">
        <v>760</v>
      </c>
      <c r="B16" s="28" t="s">
        <v>30</v>
      </c>
      <c r="C16" s="27" t="s">
        <v>328</v>
      </c>
      <c r="D16" s="27" t="s">
        <v>222</v>
      </c>
      <c r="E16" s="27" t="s">
        <v>439</v>
      </c>
      <c r="F16" s="27" t="s">
        <v>30</v>
      </c>
      <c r="G16" s="27" t="s">
        <v>548</v>
      </c>
      <c r="H16" s="27" t="s">
        <v>439</v>
      </c>
    </row>
    <row r="17" spans="1:8" x14ac:dyDescent="0.25">
      <c r="A17" s="28" t="s">
        <v>770</v>
      </c>
      <c r="B17" s="28" t="s">
        <v>26</v>
      </c>
      <c r="C17" s="27" t="s">
        <v>325</v>
      </c>
      <c r="D17" s="27" t="s">
        <v>219</v>
      </c>
      <c r="E17" s="27" t="s">
        <v>435</v>
      </c>
      <c r="F17" s="27" t="s">
        <v>26</v>
      </c>
      <c r="G17" s="27" t="s">
        <v>544</v>
      </c>
      <c r="H17" s="27" t="s">
        <v>650</v>
      </c>
    </row>
    <row r="18" spans="1:8" x14ac:dyDescent="0.25">
      <c r="A18" s="28" t="s">
        <v>771</v>
      </c>
      <c r="B18" s="28" t="s">
        <v>27</v>
      </c>
      <c r="C18" s="27" t="s">
        <v>326</v>
      </c>
      <c r="D18" s="27" t="s">
        <v>220</v>
      </c>
      <c r="E18" s="27" t="s">
        <v>436</v>
      </c>
      <c r="F18" s="27" t="s">
        <v>27</v>
      </c>
      <c r="G18" s="27" t="s">
        <v>545</v>
      </c>
      <c r="H18" s="27" t="s">
        <v>436</v>
      </c>
    </row>
    <row r="19" spans="1:8" x14ac:dyDescent="0.25">
      <c r="A19" s="28" t="s">
        <v>772</v>
      </c>
      <c r="B19" s="28" t="s">
        <v>28</v>
      </c>
      <c r="C19" s="27" t="s">
        <v>327</v>
      </c>
      <c r="D19" s="27" t="s">
        <v>28</v>
      </c>
      <c r="E19" s="27" t="s">
        <v>437</v>
      </c>
      <c r="F19" s="27" t="s">
        <v>28</v>
      </c>
      <c r="G19" s="27" t="s">
        <v>546</v>
      </c>
      <c r="H19" s="27" t="s">
        <v>651</v>
      </c>
    </row>
    <row r="20" spans="1:8" x14ac:dyDescent="0.25">
      <c r="A20" s="28" t="s">
        <v>773</v>
      </c>
      <c r="B20" s="28" t="s">
        <v>31</v>
      </c>
      <c r="C20" s="27" t="s">
        <v>329</v>
      </c>
      <c r="D20" s="27" t="s">
        <v>223</v>
      </c>
      <c r="E20" s="27" t="s">
        <v>440</v>
      </c>
      <c r="F20" s="27" t="s">
        <v>31</v>
      </c>
      <c r="G20" s="27" t="s">
        <v>549</v>
      </c>
      <c r="H20" s="27" t="s">
        <v>653</v>
      </c>
    </row>
    <row r="21" spans="1:8" x14ac:dyDescent="0.25">
      <c r="A21" s="28" t="s">
        <v>32</v>
      </c>
      <c r="B21" s="28" t="s">
        <v>33</v>
      </c>
      <c r="C21" s="27" t="s">
        <v>330</v>
      </c>
      <c r="D21" s="27" t="s">
        <v>32</v>
      </c>
      <c r="E21" s="27" t="s">
        <v>441</v>
      </c>
      <c r="F21" s="27" t="s">
        <v>33</v>
      </c>
      <c r="G21" s="27" t="s">
        <v>550</v>
      </c>
      <c r="H21" s="27" t="s">
        <v>441</v>
      </c>
    </row>
    <row r="22" spans="1:8" x14ac:dyDescent="0.25">
      <c r="A22" s="28" t="s">
        <v>37</v>
      </c>
      <c r="B22" s="28" t="s">
        <v>36</v>
      </c>
      <c r="C22" s="27" t="s">
        <v>332</v>
      </c>
      <c r="D22" s="27" t="s">
        <v>224</v>
      </c>
      <c r="E22" s="27" t="s">
        <v>443</v>
      </c>
      <c r="F22" s="27" t="s">
        <v>36</v>
      </c>
      <c r="G22" s="27" t="s">
        <v>552</v>
      </c>
      <c r="H22" s="27" t="s">
        <v>655</v>
      </c>
    </row>
    <row r="23" spans="1:8" x14ac:dyDescent="0.25">
      <c r="A23" s="28" t="s">
        <v>39</v>
      </c>
      <c r="B23" s="28" t="s">
        <v>38</v>
      </c>
      <c r="C23" s="27" t="s">
        <v>333</v>
      </c>
      <c r="D23" s="27" t="s">
        <v>225</v>
      </c>
      <c r="E23" s="27" t="s">
        <v>444</v>
      </c>
      <c r="F23" s="27" t="s">
        <v>38</v>
      </c>
      <c r="G23" s="27" t="s">
        <v>553</v>
      </c>
      <c r="H23" s="27" t="s">
        <v>656</v>
      </c>
    </row>
    <row r="24" spans="1:8" x14ac:dyDescent="0.25">
      <c r="A24" s="28" t="s">
        <v>41</v>
      </c>
      <c r="B24" s="28" t="s">
        <v>40</v>
      </c>
      <c r="C24" s="27" t="s">
        <v>334</v>
      </c>
      <c r="D24" s="27" t="s">
        <v>226</v>
      </c>
      <c r="E24" s="27" t="s">
        <v>445</v>
      </c>
      <c r="F24" s="27" t="s">
        <v>40</v>
      </c>
      <c r="G24" s="27" t="s">
        <v>554</v>
      </c>
      <c r="H24" s="27" t="s">
        <v>657</v>
      </c>
    </row>
    <row r="25" spans="1:8" x14ac:dyDescent="0.25">
      <c r="A25" s="28" t="s">
        <v>43</v>
      </c>
      <c r="B25" s="28" t="s">
        <v>42</v>
      </c>
      <c r="C25" s="27" t="s">
        <v>335</v>
      </c>
      <c r="D25" s="27" t="s">
        <v>227</v>
      </c>
      <c r="E25" s="27" t="s">
        <v>446</v>
      </c>
      <c r="F25" s="27" t="s">
        <v>42</v>
      </c>
      <c r="G25" s="27" t="s">
        <v>555</v>
      </c>
      <c r="H25" s="27" t="s">
        <v>658</v>
      </c>
    </row>
    <row r="26" spans="1:8" x14ac:dyDescent="0.25">
      <c r="A26" s="28" t="s">
        <v>45</v>
      </c>
      <c r="B26" s="28" t="s">
        <v>44</v>
      </c>
      <c r="C26" s="27" t="s">
        <v>336</v>
      </c>
      <c r="D26" s="27" t="s">
        <v>228</v>
      </c>
      <c r="E26" s="27" t="s">
        <v>447</v>
      </c>
      <c r="F26" s="27" t="s">
        <v>44</v>
      </c>
      <c r="G26" s="27" t="s">
        <v>556</v>
      </c>
      <c r="H26" s="27" t="s">
        <v>659</v>
      </c>
    </row>
    <row r="27" spans="1:8" x14ac:dyDescent="0.25">
      <c r="A27" s="28" t="s">
        <v>46</v>
      </c>
      <c r="B27" s="28" t="s">
        <v>49</v>
      </c>
      <c r="C27" s="27" t="s">
        <v>337</v>
      </c>
      <c r="D27" s="27" t="s">
        <v>229</v>
      </c>
      <c r="E27" s="27" t="s">
        <v>448</v>
      </c>
      <c r="F27" s="27" t="s">
        <v>49</v>
      </c>
      <c r="G27" s="27" t="s">
        <v>557</v>
      </c>
      <c r="H27" s="27" t="s">
        <v>660</v>
      </c>
    </row>
    <row r="28" spans="1:8" x14ac:dyDescent="0.25">
      <c r="A28" s="28" t="s">
        <v>47</v>
      </c>
      <c r="B28" s="28" t="s">
        <v>48</v>
      </c>
      <c r="C28" s="27" t="s">
        <v>338</v>
      </c>
      <c r="D28" s="27" t="s">
        <v>230</v>
      </c>
      <c r="E28" s="27" t="s">
        <v>449</v>
      </c>
      <c r="F28" s="27" t="s">
        <v>48</v>
      </c>
      <c r="G28" s="27" t="s">
        <v>558</v>
      </c>
      <c r="H28" s="27" t="s">
        <v>661</v>
      </c>
    </row>
    <row r="29" spans="1:8" x14ac:dyDescent="0.25">
      <c r="A29" s="28" t="s">
        <v>51</v>
      </c>
      <c r="B29" s="28" t="s">
        <v>50</v>
      </c>
      <c r="C29" s="27" t="s">
        <v>339</v>
      </c>
      <c r="D29" s="27" t="s">
        <v>231</v>
      </c>
      <c r="E29" s="27" t="s">
        <v>450</v>
      </c>
      <c r="F29" s="27" t="s">
        <v>50</v>
      </c>
      <c r="G29" s="27" t="s">
        <v>559</v>
      </c>
      <c r="H29" s="27" t="s">
        <v>662</v>
      </c>
    </row>
    <row r="30" spans="1:8" x14ac:dyDescent="0.25">
      <c r="A30" s="28" t="s">
        <v>53</v>
      </c>
      <c r="B30" s="28" t="s">
        <v>52</v>
      </c>
      <c r="C30" s="27" t="s">
        <v>340</v>
      </c>
      <c r="D30" s="27" t="s">
        <v>232</v>
      </c>
      <c r="E30" s="27" t="s">
        <v>451</v>
      </c>
      <c r="F30" s="27" t="s">
        <v>52</v>
      </c>
      <c r="G30" s="27" t="s">
        <v>560</v>
      </c>
      <c r="H30" s="27" t="s">
        <v>663</v>
      </c>
    </row>
    <row r="31" spans="1:8" x14ac:dyDescent="0.25">
      <c r="A31" s="28" t="s">
        <v>54</v>
      </c>
      <c r="B31" s="28" t="s">
        <v>55</v>
      </c>
      <c r="C31" s="27" t="s">
        <v>341</v>
      </c>
      <c r="D31" s="27" t="s">
        <v>233</v>
      </c>
      <c r="E31" s="27" t="s">
        <v>452</v>
      </c>
      <c r="F31" s="27" t="s">
        <v>55</v>
      </c>
      <c r="G31" s="27" t="s">
        <v>561</v>
      </c>
      <c r="H31" s="27" t="s">
        <v>664</v>
      </c>
    </row>
    <row r="32" spans="1:8" x14ac:dyDescent="0.25">
      <c r="A32" s="28" t="s">
        <v>57</v>
      </c>
      <c r="B32" s="28" t="s">
        <v>56</v>
      </c>
      <c r="C32" s="27" t="s">
        <v>342</v>
      </c>
      <c r="D32" s="27" t="s">
        <v>234</v>
      </c>
      <c r="E32" s="27" t="s">
        <v>453</v>
      </c>
      <c r="F32" s="27" t="s">
        <v>56</v>
      </c>
      <c r="G32" s="27" t="s">
        <v>562</v>
      </c>
      <c r="H32" s="27" t="s">
        <v>665</v>
      </c>
    </row>
    <row r="33" spans="1:8" x14ac:dyDescent="0.25">
      <c r="A33" s="28" t="s">
        <v>59</v>
      </c>
      <c r="B33" s="28" t="s">
        <v>58</v>
      </c>
      <c r="C33" s="27" t="s">
        <v>343</v>
      </c>
      <c r="D33" s="27" t="s">
        <v>235</v>
      </c>
      <c r="E33" s="27" t="s">
        <v>454</v>
      </c>
      <c r="F33" s="27" t="s">
        <v>58</v>
      </c>
      <c r="G33" s="27" t="s">
        <v>563</v>
      </c>
      <c r="H33" s="27" t="s">
        <v>666</v>
      </c>
    </row>
    <row r="34" spans="1:8" x14ac:dyDescent="0.25">
      <c r="A34" s="28" t="s">
        <v>61</v>
      </c>
      <c r="B34" s="28" t="s">
        <v>60</v>
      </c>
      <c r="C34" s="27" t="s">
        <v>344</v>
      </c>
      <c r="D34" s="27" t="s">
        <v>236</v>
      </c>
      <c r="E34" s="27" t="s">
        <v>455</v>
      </c>
      <c r="F34" s="27" t="s">
        <v>60</v>
      </c>
      <c r="G34" s="27" t="s">
        <v>564</v>
      </c>
      <c r="H34" s="27" t="s">
        <v>667</v>
      </c>
    </row>
    <row r="35" spans="1:8" x14ac:dyDescent="0.25">
      <c r="A35" s="28" t="s">
        <v>63</v>
      </c>
      <c r="B35" s="28" t="s">
        <v>62</v>
      </c>
      <c r="C35" s="27" t="s">
        <v>345</v>
      </c>
      <c r="D35" s="27" t="s">
        <v>237</v>
      </c>
      <c r="E35" s="27" t="s">
        <v>456</v>
      </c>
      <c r="F35" s="27" t="s">
        <v>62</v>
      </c>
      <c r="G35" s="27" t="s">
        <v>565</v>
      </c>
      <c r="H35" s="27" t="s">
        <v>668</v>
      </c>
    </row>
    <row r="36" spans="1:8" x14ac:dyDescent="0.25">
      <c r="A36" s="28" t="s">
        <v>65</v>
      </c>
      <c r="B36" s="28" t="s">
        <v>64</v>
      </c>
      <c r="C36" s="27" t="s">
        <v>346</v>
      </c>
      <c r="D36" s="27" t="s">
        <v>238</v>
      </c>
      <c r="E36" s="27" t="s">
        <v>457</v>
      </c>
      <c r="F36" s="27" t="s">
        <v>64</v>
      </c>
      <c r="G36" s="27" t="s">
        <v>566</v>
      </c>
      <c r="H36" s="27" t="s">
        <v>669</v>
      </c>
    </row>
    <row r="37" spans="1:8" x14ac:dyDescent="0.25">
      <c r="A37" s="28" t="s">
        <v>66</v>
      </c>
      <c r="B37" s="28" t="s">
        <v>67</v>
      </c>
      <c r="C37" s="27" t="s">
        <v>347</v>
      </c>
      <c r="D37" s="27" t="s">
        <v>239</v>
      </c>
      <c r="E37" s="27" t="s">
        <v>458</v>
      </c>
      <c r="F37" s="27" t="s">
        <v>67</v>
      </c>
      <c r="G37" s="27" t="s">
        <v>567</v>
      </c>
      <c r="H37" s="27" t="s">
        <v>670</v>
      </c>
    </row>
    <row r="38" spans="1:8" x14ac:dyDescent="0.25">
      <c r="A38" s="28" t="s">
        <v>758</v>
      </c>
      <c r="B38" s="28" t="s">
        <v>68</v>
      </c>
      <c r="C38" s="27" t="s">
        <v>348</v>
      </c>
      <c r="D38" s="27" t="s">
        <v>240</v>
      </c>
      <c r="E38" s="27" t="s">
        <v>459</v>
      </c>
      <c r="F38" s="27" t="s">
        <v>68</v>
      </c>
      <c r="G38" s="27" t="s">
        <v>568</v>
      </c>
      <c r="H38" s="27" t="s">
        <v>671</v>
      </c>
    </row>
    <row r="39" spans="1:8" x14ac:dyDescent="0.25">
      <c r="A39" s="28" t="s">
        <v>70</v>
      </c>
      <c r="B39" s="28" t="s">
        <v>69</v>
      </c>
      <c r="C39" s="27" t="s">
        <v>349</v>
      </c>
      <c r="D39" s="27" t="s">
        <v>241</v>
      </c>
      <c r="E39" s="27" t="s">
        <v>460</v>
      </c>
      <c r="F39" s="27" t="s">
        <v>69</v>
      </c>
      <c r="G39" s="27" t="s">
        <v>569</v>
      </c>
      <c r="H39" s="27" t="s">
        <v>672</v>
      </c>
    </row>
    <row r="40" spans="1:8" x14ac:dyDescent="0.25">
      <c r="A40" s="28" t="s">
        <v>72</v>
      </c>
      <c r="B40" s="28" t="s">
        <v>71</v>
      </c>
      <c r="C40" s="27" t="s">
        <v>350</v>
      </c>
      <c r="D40" s="27" t="s">
        <v>242</v>
      </c>
      <c r="E40" s="27" t="s">
        <v>461</v>
      </c>
      <c r="F40" s="27" t="s">
        <v>71</v>
      </c>
      <c r="G40" s="27" t="s">
        <v>570</v>
      </c>
      <c r="H40" s="27" t="s">
        <v>673</v>
      </c>
    </row>
    <row r="41" spans="1:8" x14ac:dyDescent="0.25">
      <c r="A41" s="28" t="s">
        <v>74</v>
      </c>
      <c r="B41" s="28" t="s">
        <v>73</v>
      </c>
      <c r="C41" s="27" t="s">
        <v>351</v>
      </c>
      <c r="D41" s="27" t="s">
        <v>243</v>
      </c>
      <c r="E41" s="27" t="s">
        <v>462</v>
      </c>
      <c r="F41" s="27" t="s">
        <v>73</v>
      </c>
      <c r="G41" s="27" t="s">
        <v>571</v>
      </c>
      <c r="H41" s="27" t="s">
        <v>674</v>
      </c>
    </row>
    <row r="42" spans="1:8" x14ac:dyDescent="0.25">
      <c r="A42" s="28" t="s">
        <v>76</v>
      </c>
      <c r="B42" s="28" t="s">
        <v>75</v>
      </c>
      <c r="C42" s="27" t="s">
        <v>352</v>
      </c>
      <c r="D42" s="27" t="s">
        <v>244</v>
      </c>
      <c r="E42" s="27" t="s">
        <v>463</v>
      </c>
      <c r="F42" s="27" t="s">
        <v>75</v>
      </c>
      <c r="G42" s="27" t="s">
        <v>572</v>
      </c>
      <c r="H42" s="27" t="s">
        <v>675</v>
      </c>
    </row>
    <row r="43" spans="1:8" x14ac:dyDescent="0.25">
      <c r="A43" s="28" t="s">
        <v>77</v>
      </c>
      <c r="B43" s="28" t="s">
        <v>78</v>
      </c>
      <c r="C43" s="27" t="s">
        <v>353</v>
      </c>
      <c r="D43" s="27" t="s">
        <v>245</v>
      </c>
      <c r="E43" s="27" t="s">
        <v>464</v>
      </c>
      <c r="F43" s="27" t="s">
        <v>78</v>
      </c>
      <c r="G43" s="27" t="s">
        <v>573</v>
      </c>
      <c r="H43" s="27" t="s">
        <v>676</v>
      </c>
    </row>
    <row r="44" spans="1:8" x14ac:dyDescent="0.25">
      <c r="A44" s="28" t="s">
        <v>35</v>
      </c>
      <c r="B44" s="28" t="s">
        <v>34</v>
      </c>
      <c r="C44" s="27" t="s">
        <v>331</v>
      </c>
      <c r="D44" s="27" t="s">
        <v>35</v>
      </c>
      <c r="E44" s="27" t="s">
        <v>442</v>
      </c>
      <c r="F44" s="27" t="s">
        <v>34</v>
      </c>
      <c r="G44" s="27" t="s">
        <v>551</v>
      </c>
      <c r="H44" s="27" t="s">
        <v>654</v>
      </c>
    </row>
    <row r="45" spans="1:8" x14ac:dyDescent="0.25">
      <c r="A45" s="28" t="s">
        <v>738</v>
      </c>
      <c r="B45" s="28" t="s">
        <v>739</v>
      </c>
      <c r="C45" s="27" t="s">
        <v>740</v>
      </c>
      <c r="D45" s="27" t="s">
        <v>738</v>
      </c>
      <c r="E45" s="27" t="s">
        <v>741</v>
      </c>
      <c r="F45" s="27" t="s">
        <v>739</v>
      </c>
      <c r="G45" s="27" t="s">
        <v>742</v>
      </c>
      <c r="H45" s="27" t="s">
        <v>743</v>
      </c>
    </row>
    <row r="46" spans="1:8" x14ac:dyDescent="0.25">
      <c r="A46" s="28" t="s">
        <v>774</v>
      </c>
      <c r="B46" s="28" t="s">
        <v>778</v>
      </c>
      <c r="C46" s="27" t="s">
        <v>775</v>
      </c>
      <c r="D46" s="27" t="s">
        <v>776</v>
      </c>
      <c r="E46" s="27" t="s">
        <v>777</v>
      </c>
      <c r="F46" s="27" t="s">
        <v>778</v>
      </c>
      <c r="G46" s="27" t="s">
        <v>779</v>
      </c>
      <c r="H46" s="27" t="s">
        <v>780</v>
      </c>
    </row>
    <row r="47" spans="1:8" x14ac:dyDescent="0.25">
      <c r="A47" s="28" t="s">
        <v>106</v>
      </c>
      <c r="B47" s="28" t="s">
        <v>79</v>
      </c>
      <c r="C47" s="27" t="s">
        <v>354</v>
      </c>
      <c r="D47" s="27" t="s">
        <v>258</v>
      </c>
      <c r="E47" s="27" t="s">
        <v>465</v>
      </c>
      <c r="F47" s="27" t="s">
        <v>79</v>
      </c>
      <c r="G47" s="27" t="s">
        <v>574</v>
      </c>
      <c r="H47" s="27" t="s">
        <v>465</v>
      </c>
    </row>
    <row r="48" spans="1:8" x14ac:dyDescent="0.25">
      <c r="A48" s="28" t="s">
        <v>107</v>
      </c>
      <c r="B48" s="28" t="s">
        <v>782</v>
      </c>
      <c r="C48" s="27" t="s">
        <v>783</v>
      </c>
      <c r="D48" s="27" t="s">
        <v>784</v>
      </c>
      <c r="E48" s="27" t="s">
        <v>785</v>
      </c>
      <c r="F48" s="27" t="s">
        <v>782</v>
      </c>
      <c r="G48" s="27" t="s">
        <v>786</v>
      </c>
      <c r="H48" s="27" t="s">
        <v>787</v>
      </c>
    </row>
    <row r="49" spans="1:8" x14ac:dyDescent="0.25">
      <c r="A49" s="28" t="s">
        <v>108</v>
      </c>
      <c r="B49" s="28" t="s">
        <v>80</v>
      </c>
      <c r="C49" s="27" t="s">
        <v>355</v>
      </c>
      <c r="D49" s="27" t="s">
        <v>246</v>
      </c>
      <c r="E49" s="27" t="s">
        <v>466</v>
      </c>
      <c r="F49" s="27" t="s">
        <v>80</v>
      </c>
      <c r="G49" s="27" t="s">
        <v>575</v>
      </c>
      <c r="H49" s="27" t="s">
        <v>677</v>
      </c>
    </row>
    <row r="50" spans="1:8" x14ac:dyDescent="0.25">
      <c r="A50" s="28" t="s">
        <v>109</v>
      </c>
      <c r="B50" s="28" t="s">
        <v>81</v>
      </c>
      <c r="C50" s="27" t="s">
        <v>356</v>
      </c>
      <c r="D50" s="27" t="s">
        <v>259</v>
      </c>
      <c r="E50" s="27" t="s">
        <v>467</v>
      </c>
      <c r="F50" s="27" t="s">
        <v>81</v>
      </c>
      <c r="G50" s="27" t="s">
        <v>576</v>
      </c>
      <c r="H50" s="27" t="s">
        <v>678</v>
      </c>
    </row>
    <row r="51" spans="1:8" x14ac:dyDescent="0.25">
      <c r="A51" s="28" t="s">
        <v>110</v>
      </c>
      <c r="B51" s="28" t="s">
        <v>82</v>
      </c>
      <c r="C51" s="27" t="s">
        <v>357</v>
      </c>
      <c r="D51" s="27" t="s">
        <v>247</v>
      </c>
      <c r="E51" s="27" t="s">
        <v>468</v>
      </c>
      <c r="F51" s="27" t="s">
        <v>82</v>
      </c>
      <c r="G51" s="27" t="s">
        <v>577</v>
      </c>
      <c r="H51" s="27" t="s">
        <v>679</v>
      </c>
    </row>
    <row r="52" spans="1:8" x14ac:dyDescent="0.25">
      <c r="A52" s="28" t="s">
        <v>111</v>
      </c>
      <c r="B52" s="28" t="s">
        <v>83</v>
      </c>
      <c r="C52" s="27" t="s">
        <v>358</v>
      </c>
      <c r="D52" s="27" t="s">
        <v>248</v>
      </c>
      <c r="E52" s="27" t="s">
        <v>469</v>
      </c>
      <c r="F52" s="27" t="s">
        <v>83</v>
      </c>
      <c r="G52" s="27" t="s">
        <v>578</v>
      </c>
      <c r="H52" s="27" t="s">
        <v>680</v>
      </c>
    </row>
    <row r="53" spans="1:8" x14ac:dyDescent="0.25">
      <c r="A53" s="28" t="s">
        <v>112</v>
      </c>
      <c r="B53" s="28" t="s">
        <v>84</v>
      </c>
      <c r="C53" s="27" t="s">
        <v>359</v>
      </c>
      <c r="D53" s="27" t="s">
        <v>260</v>
      </c>
      <c r="E53" s="27" t="s">
        <v>470</v>
      </c>
      <c r="F53" s="27" t="s">
        <v>84</v>
      </c>
      <c r="G53" s="27" t="s">
        <v>579</v>
      </c>
      <c r="H53" s="27" t="s">
        <v>470</v>
      </c>
    </row>
    <row r="54" spans="1:8" x14ac:dyDescent="0.25">
      <c r="A54" s="28" t="s">
        <v>113</v>
      </c>
      <c r="B54" s="28" t="s">
        <v>85</v>
      </c>
      <c r="C54" s="27" t="s">
        <v>360</v>
      </c>
      <c r="D54" s="27" t="s">
        <v>261</v>
      </c>
      <c r="E54" s="27" t="s">
        <v>471</v>
      </c>
      <c r="F54" s="27" t="s">
        <v>85</v>
      </c>
      <c r="G54" s="27" t="s">
        <v>580</v>
      </c>
      <c r="H54" s="27" t="s">
        <v>471</v>
      </c>
    </row>
    <row r="55" spans="1:8" x14ac:dyDescent="0.25">
      <c r="A55" s="28" t="s">
        <v>114</v>
      </c>
      <c r="B55" s="28" t="s">
        <v>86</v>
      </c>
      <c r="C55" s="27" t="s">
        <v>361</v>
      </c>
      <c r="D55" s="27" t="s">
        <v>262</v>
      </c>
      <c r="E55" s="27" t="s">
        <v>472</v>
      </c>
      <c r="F55" s="27" t="s">
        <v>86</v>
      </c>
      <c r="G55" s="27" t="s">
        <v>581</v>
      </c>
      <c r="H55" s="27" t="s">
        <v>681</v>
      </c>
    </row>
    <row r="56" spans="1:8" x14ac:dyDescent="0.25">
      <c r="A56" s="28" t="s">
        <v>115</v>
      </c>
      <c r="B56" s="28" t="s">
        <v>87</v>
      </c>
      <c r="C56" s="27" t="s">
        <v>362</v>
      </c>
      <c r="D56" s="27" t="s">
        <v>263</v>
      </c>
      <c r="E56" s="27" t="s">
        <v>473</v>
      </c>
      <c r="F56" s="27" t="s">
        <v>87</v>
      </c>
      <c r="G56" s="27" t="s">
        <v>582</v>
      </c>
      <c r="H56" s="27" t="s">
        <v>682</v>
      </c>
    </row>
    <row r="57" spans="1:8" x14ac:dyDescent="0.25">
      <c r="A57" s="28" t="s">
        <v>116</v>
      </c>
      <c r="B57" s="28" t="s">
        <v>88</v>
      </c>
      <c r="C57" s="27" t="s">
        <v>363</v>
      </c>
      <c r="D57" s="27" t="s">
        <v>264</v>
      </c>
      <c r="E57" s="27" t="s">
        <v>474</v>
      </c>
      <c r="F57" s="27" t="s">
        <v>88</v>
      </c>
      <c r="G57" s="27" t="s">
        <v>583</v>
      </c>
      <c r="H57" s="27" t="s">
        <v>683</v>
      </c>
    </row>
    <row r="58" spans="1:8" x14ac:dyDescent="0.25">
      <c r="A58" s="28" t="s">
        <v>117</v>
      </c>
      <c r="B58" s="28" t="s">
        <v>89</v>
      </c>
      <c r="C58" s="27" t="s">
        <v>364</v>
      </c>
      <c r="D58" s="27" t="s">
        <v>265</v>
      </c>
      <c r="E58" s="27" t="s">
        <v>475</v>
      </c>
      <c r="F58" s="27" t="s">
        <v>89</v>
      </c>
      <c r="G58" s="27" t="s">
        <v>584</v>
      </c>
      <c r="H58" s="27" t="s">
        <v>684</v>
      </c>
    </row>
    <row r="59" spans="1:8" x14ac:dyDescent="0.25">
      <c r="A59" s="28" t="s">
        <v>118</v>
      </c>
      <c r="B59" s="28" t="s">
        <v>90</v>
      </c>
      <c r="C59" s="27" t="s">
        <v>365</v>
      </c>
      <c r="D59" s="27" t="s">
        <v>249</v>
      </c>
      <c r="E59" s="27" t="s">
        <v>476</v>
      </c>
      <c r="F59" s="27" t="s">
        <v>90</v>
      </c>
      <c r="G59" s="27" t="s">
        <v>585</v>
      </c>
      <c r="H59" s="27" t="s">
        <v>685</v>
      </c>
    </row>
    <row r="60" spans="1:8" x14ac:dyDescent="0.25">
      <c r="A60" s="28" t="s">
        <v>119</v>
      </c>
      <c r="B60" s="28" t="s">
        <v>91</v>
      </c>
      <c r="C60" s="27" t="s">
        <v>366</v>
      </c>
      <c r="D60" s="27" t="s">
        <v>250</v>
      </c>
      <c r="E60" s="27" t="s">
        <v>477</v>
      </c>
      <c r="F60" s="27" t="s">
        <v>91</v>
      </c>
      <c r="G60" s="27" t="s">
        <v>586</v>
      </c>
      <c r="H60" s="27" t="s">
        <v>686</v>
      </c>
    </row>
    <row r="61" spans="1:8" x14ac:dyDescent="0.25">
      <c r="A61" s="28" t="s">
        <v>120</v>
      </c>
      <c r="B61" s="28" t="s">
        <v>92</v>
      </c>
      <c r="C61" s="27" t="s">
        <v>367</v>
      </c>
      <c r="D61" s="27" t="s">
        <v>266</v>
      </c>
      <c r="E61" s="27" t="s">
        <v>478</v>
      </c>
      <c r="F61" s="27" t="s">
        <v>92</v>
      </c>
      <c r="G61" s="27" t="s">
        <v>587</v>
      </c>
      <c r="H61" s="27" t="s">
        <v>687</v>
      </c>
    </row>
    <row r="62" spans="1:8" x14ac:dyDescent="0.25">
      <c r="A62" s="28" t="s">
        <v>121</v>
      </c>
      <c r="B62" s="28" t="s">
        <v>93</v>
      </c>
      <c r="C62" s="27" t="s">
        <v>368</v>
      </c>
      <c r="D62" s="27" t="s">
        <v>267</v>
      </c>
      <c r="E62" s="27" t="s">
        <v>479</v>
      </c>
      <c r="F62" s="27" t="s">
        <v>93</v>
      </c>
      <c r="G62" s="27" t="s">
        <v>588</v>
      </c>
      <c r="H62" s="27" t="s">
        <v>688</v>
      </c>
    </row>
    <row r="63" spans="1:8" x14ac:dyDescent="0.25">
      <c r="A63" s="28" t="s">
        <v>122</v>
      </c>
      <c r="B63" s="28" t="s">
        <v>95</v>
      </c>
      <c r="C63" s="27" t="s">
        <v>369</v>
      </c>
      <c r="D63" s="27" t="s">
        <v>268</v>
      </c>
      <c r="E63" s="27" t="s">
        <v>480</v>
      </c>
      <c r="F63" s="27" t="s">
        <v>95</v>
      </c>
      <c r="G63" s="27" t="s">
        <v>589</v>
      </c>
      <c r="H63" s="27" t="s">
        <v>689</v>
      </c>
    </row>
    <row r="64" spans="1:8" x14ac:dyDescent="0.25">
      <c r="A64" s="28" t="s">
        <v>123</v>
      </c>
      <c r="B64" s="28" t="s">
        <v>96</v>
      </c>
      <c r="C64" s="27" t="s">
        <v>370</v>
      </c>
      <c r="D64" s="27" t="s">
        <v>269</v>
      </c>
      <c r="E64" s="27" t="s">
        <v>481</v>
      </c>
      <c r="F64" s="27" t="s">
        <v>96</v>
      </c>
      <c r="G64" s="27" t="s">
        <v>590</v>
      </c>
      <c r="H64" s="27" t="s">
        <v>690</v>
      </c>
    </row>
    <row r="65" spans="1:8" x14ac:dyDescent="0.25">
      <c r="A65" s="28" t="s">
        <v>124</v>
      </c>
      <c r="B65" s="28" t="s">
        <v>97</v>
      </c>
      <c r="C65" s="27" t="s">
        <v>371</v>
      </c>
      <c r="D65" s="27" t="s">
        <v>270</v>
      </c>
      <c r="E65" s="27" t="s">
        <v>482</v>
      </c>
      <c r="F65" s="27" t="s">
        <v>97</v>
      </c>
      <c r="G65" s="27" t="s">
        <v>591</v>
      </c>
      <c r="H65" s="27" t="s">
        <v>691</v>
      </c>
    </row>
    <row r="66" spans="1:8" x14ac:dyDescent="0.25">
      <c r="A66" s="28" t="s">
        <v>125</v>
      </c>
      <c r="B66" s="28" t="s">
        <v>98</v>
      </c>
      <c r="C66" s="27" t="s">
        <v>372</v>
      </c>
      <c r="D66" s="27" t="s">
        <v>271</v>
      </c>
      <c r="E66" s="27" t="s">
        <v>483</v>
      </c>
      <c r="F66" s="27" t="s">
        <v>98</v>
      </c>
      <c r="G66" s="27" t="s">
        <v>592</v>
      </c>
      <c r="H66" s="27" t="s">
        <v>692</v>
      </c>
    </row>
    <row r="67" spans="1:8" x14ac:dyDescent="0.25">
      <c r="A67" s="28" t="s">
        <v>126</v>
      </c>
      <c r="B67" s="28" t="s">
        <v>99</v>
      </c>
      <c r="C67" s="27" t="s">
        <v>373</v>
      </c>
      <c r="D67" s="27" t="s">
        <v>272</v>
      </c>
      <c r="E67" s="27" t="s">
        <v>484</v>
      </c>
      <c r="F67" s="27" t="s">
        <v>99</v>
      </c>
      <c r="G67" s="27" t="s">
        <v>593</v>
      </c>
      <c r="H67" s="27" t="s">
        <v>693</v>
      </c>
    </row>
    <row r="68" spans="1:8" x14ac:dyDescent="0.25">
      <c r="A68" s="28" t="s">
        <v>127</v>
      </c>
      <c r="B68" s="28" t="s">
        <v>100</v>
      </c>
      <c r="C68" s="27" t="s">
        <v>374</v>
      </c>
      <c r="D68" s="27" t="s">
        <v>273</v>
      </c>
      <c r="E68" s="27" t="s">
        <v>485</v>
      </c>
      <c r="F68" s="27" t="s">
        <v>100</v>
      </c>
      <c r="G68" s="27" t="s">
        <v>594</v>
      </c>
      <c r="H68" s="27" t="s">
        <v>485</v>
      </c>
    </row>
    <row r="69" spans="1:8" x14ac:dyDescent="0.25">
      <c r="A69" s="28" t="s">
        <v>136</v>
      </c>
      <c r="B69" s="28" t="s">
        <v>806</v>
      </c>
      <c r="C69" s="27" t="s">
        <v>810</v>
      </c>
      <c r="D69" s="27" t="s">
        <v>809</v>
      </c>
      <c r="E69" s="27" t="s">
        <v>813</v>
      </c>
      <c r="F69" s="27" t="s">
        <v>806</v>
      </c>
      <c r="G69" s="27" t="s">
        <v>814</v>
      </c>
      <c r="H69" s="27" t="s">
        <v>817</v>
      </c>
    </row>
    <row r="70" spans="1:8" x14ac:dyDescent="0.25">
      <c r="A70" s="28" t="s">
        <v>137</v>
      </c>
      <c r="B70" s="28" t="s">
        <v>140</v>
      </c>
      <c r="C70" s="27" t="s">
        <v>375</v>
      </c>
      <c r="D70" s="27" t="s">
        <v>274</v>
      </c>
      <c r="E70" s="27" t="s">
        <v>486</v>
      </c>
      <c r="F70" s="27" t="s">
        <v>140</v>
      </c>
      <c r="G70" s="27" t="s">
        <v>595</v>
      </c>
      <c r="H70" s="27" t="s">
        <v>694</v>
      </c>
    </row>
    <row r="71" spans="1:8" x14ac:dyDescent="0.25">
      <c r="A71" s="28" t="s">
        <v>788</v>
      </c>
      <c r="B71" s="28" t="s">
        <v>141</v>
      </c>
      <c r="C71" s="27" t="s">
        <v>376</v>
      </c>
      <c r="D71" s="27" t="s">
        <v>275</v>
      </c>
      <c r="E71" s="27" t="s">
        <v>487</v>
      </c>
      <c r="F71" s="27" t="s">
        <v>141</v>
      </c>
      <c r="G71" s="27" t="s">
        <v>596</v>
      </c>
      <c r="H71" s="27" t="s">
        <v>695</v>
      </c>
    </row>
    <row r="72" spans="1:8" x14ac:dyDescent="0.25">
      <c r="A72" s="28" t="s">
        <v>129</v>
      </c>
      <c r="B72" s="28" t="s">
        <v>94</v>
      </c>
      <c r="C72" s="27" t="s">
        <v>377</v>
      </c>
      <c r="D72" s="27" t="s">
        <v>276</v>
      </c>
      <c r="E72" s="27" t="s">
        <v>488</v>
      </c>
      <c r="F72" s="27" t="s">
        <v>94</v>
      </c>
      <c r="G72" s="27" t="s">
        <v>597</v>
      </c>
      <c r="H72" s="27" t="s">
        <v>696</v>
      </c>
    </row>
    <row r="73" spans="1:8" x14ac:dyDescent="0.25">
      <c r="A73" s="28" t="s">
        <v>130</v>
      </c>
      <c r="B73" s="28" t="s">
        <v>101</v>
      </c>
      <c r="C73" s="27" t="s">
        <v>378</v>
      </c>
      <c r="D73" s="27" t="s">
        <v>277</v>
      </c>
      <c r="E73" s="27" t="s">
        <v>489</v>
      </c>
      <c r="F73" s="27" t="s">
        <v>101</v>
      </c>
      <c r="G73" s="27" t="s">
        <v>598</v>
      </c>
      <c r="H73" s="27" t="s">
        <v>697</v>
      </c>
    </row>
    <row r="74" spans="1:8" x14ac:dyDescent="0.25">
      <c r="A74" s="28" t="s">
        <v>131</v>
      </c>
      <c r="B74" s="28" t="s">
        <v>102</v>
      </c>
      <c r="C74" s="27" t="s">
        <v>379</v>
      </c>
      <c r="D74" s="27" t="s">
        <v>278</v>
      </c>
      <c r="E74" s="27" t="s">
        <v>490</v>
      </c>
      <c r="F74" s="27" t="s">
        <v>102</v>
      </c>
      <c r="G74" s="27" t="s">
        <v>599</v>
      </c>
      <c r="H74" s="27" t="s">
        <v>698</v>
      </c>
    </row>
    <row r="75" spans="1:8" x14ac:dyDescent="0.25">
      <c r="A75" s="28" t="s">
        <v>132</v>
      </c>
      <c r="B75" s="28" t="s">
        <v>103</v>
      </c>
      <c r="C75" s="27" t="s">
        <v>380</v>
      </c>
      <c r="D75" s="27" t="s">
        <v>279</v>
      </c>
      <c r="E75" s="27" t="s">
        <v>491</v>
      </c>
      <c r="F75" s="27" t="s">
        <v>103</v>
      </c>
      <c r="G75" s="27" t="s">
        <v>600</v>
      </c>
      <c r="H75" s="27" t="s">
        <v>699</v>
      </c>
    </row>
    <row r="76" spans="1:8" x14ac:dyDescent="0.25">
      <c r="A76" s="28" t="s">
        <v>133</v>
      </c>
      <c r="B76" s="28" t="s">
        <v>104</v>
      </c>
      <c r="C76" s="27" t="s">
        <v>381</v>
      </c>
      <c r="D76" s="27" t="s">
        <v>280</v>
      </c>
      <c r="E76" s="27" t="s">
        <v>492</v>
      </c>
      <c r="F76" s="27" t="s">
        <v>104</v>
      </c>
      <c r="G76" s="27" t="s">
        <v>601</v>
      </c>
      <c r="H76" s="27" t="s">
        <v>700</v>
      </c>
    </row>
    <row r="77" spans="1:8" x14ac:dyDescent="0.25">
      <c r="A77" s="28" t="s">
        <v>134</v>
      </c>
      <c r="B77" s="28" t="s">
        <v>105</v>
      </c>
      <c r="C77" s="27" t="s">
        <v>382</v>
      </c>
      <c r="D77" s="27" t="s">
        <v>281</v>
      </c>
      <c r="E77" s="27" t="s">
        <v>493</v>
      </c>
      <c r="F77" s="27" t="s">
        <v>105</v>
      </c>
      <c r="G77" s="27" t="s">
        <v>602</v>
      </c>
      <c r="H77" s="27" t="s">
        <v>701</v>
      </c>
    </row>
    <row r="78" spans="1:8" x14ac:dyDescent="0.25">
      <c r="A78" s="28" t="s">
        <v>135</v>
      </c>
      <c r="B78" s="28" t="s">
        <v>128</v>
      </c>
      <c r="C78" s="27" t="s">
        <v>383</v>
      </c>
      <c r="D78" s="27" t="s">
        <v>282</v>
      </c>
      <c r="E78" s="27" t="s">
        <v>494</v>
      </c>
      <c r="F78" s="27" t="s">
        <v>128</v>
      </c>
      <c r="G78" s="27" t="s">
        <v>603</v>
      </c>
      <c r="H78" s="27" t="s">
        <v>702</v>
      </c>
    </row>
    <row r="79" spans="1:8" x14ac:dyDescent="0.25">
      <c r="A79" s="28" t="s">
        <v>138</v>
      </c>
      <c r="B79" s="28" t="s">
        <v>807</v>
      </c>
      <c r="C79" s="27" t="s">
        <v>811</v>
      </c>
      <c r="D79" s="27" t="s">
        <v>808</v>
      </c>
      <c r="E79" s="27" t="s">
        <v>812</v>
      </c>
      <c r="F79" s="27" t="s">
        <v>807</v>
      </c>
      <c r="G79" s="27" t="s">
        <v>815</v>
      </c>
      <c r="H79" s="27" t="s">
        <v>816</v>
      </c>
    </row>
    <row r="80" spans="1:8" x14ac:dyDescent="0.25">
      <c r="A80" s="28" t="s">
        <v>139</v>
      </c>
      <c r="B80" s="28" t="s">
        <v>142</v>
      </c>
      <c r="C80" s="27" t="s">
        <v>384</v>
      </c>
      <c r="D80" s="27" t="s">
        <v>283</v>
      </c>
      <c r="E80" s="27" t="s">
        <v>495</v>
      </c>
      <c r="F80" s="27" t="s">
        <v>142</v>
      </c>
      <c r="G80" s="27" t="s">
        <v>604</v>
      </c>
      <c r="H80" s="27" t="s">
        <v>703</v>
      </c>
    </row>
    <row r="81" spans="1:8" x14ac:dyDescent="0.25">
      <c r="A81" s="28" t="s">
        <v>789</v>
      </c>
      <c r="B81" s="28" t="s">
        <v>143</v>
      </c>
      <c r="C81" s="27" t="s">
        <v>385</v>
      </c>
      <c r="D81" s="27" t="s">
        <v>284</v>
      </c>
      <c r="E81" s="27" t="s">
        <v>496</v>
      </c>
      <c r="F81" s="27" t="s">
        <v>143</v>
      </c>
      <c r="G81" s="27" t="s">
        <v>605</v>
      </c>
      <c r="H81" s="27" t="s">
        <v>704</v>
      </c>
    </row>
    <row r="82" spans="1:8" x14ac:dyDescent="0.25">
      <c r="A82" s="28" t="s">
        <v>790</v>
      </c>
      <c r="B82" s="28" t="s">
        <v>144</v>
      </c>
      <c r="C82" s="27" t="s">
        <v>386</v>
      </c>
      <c r="D82" s="27" t="s">
        <v>251</v>
      </c>
      <c r="E82" s="27" t="s">
        <v>497</v>
      </c>
      <c r="F82" s="27" t="s">
        <v>144</v>
      </c>
      <c r="G82" s="27" t="s">
        <v>606</v>
      </c>
      <c r="H82" s="27" t="s">
        <v>705</v>
      </c>
    </row>
    <row r="83" spans="1:8" x14ac:dyDescent="0.25">
      <c r="A83" s="28" t="s">
        <v>147</v>
      </c>
      <c r="B83" s="28" t="s">
        <v>145</v>
      </c>
      <c r="C83" s="27" t="s">
        <v>387</v>
      </c>
      <c r="D83" s="27" t="s">
        <v>285</v>
      </c>
      <c r="E83" s="27" t="s">
        <v>498</v>
      </c>
      <c r="F83" s="27" t="s">
        <v>145</v>
      </c>
      <c r="G83" s="27" t="s">
        <v>607</v>
      </c>
      <c r="H83" s="27" t="s">
        <v>706</v>
      </c>
    </row>
    <row r="84" spans="1:8" x14ac:dyDescent="0.25">
      <c r="A84" s="28" t="s">
        <v>148</v>
      </c>
      <c r="B84" s="28" t="s">
        <v>819</v>
      </c>
      <c r="C84" s="27" t="s">
        <v>388</v>
      </c>
      <c r="D84" s="27" t="s">
        <v>252</v>
      </c>
      <c r="E84" s="27" t="s">
        <v>499</v>
      </c>
      <c r="F84" s="29" t="s">
        <v>146</v>
      </c>
      <c r="G84" s="27" t="s">
        <v>608</v>
      </c>
      <c r="H84" s="27" t="s">
        <v>707</v>
      </c>
    </row>
    <row r="85" spans="1:8" x14ac:dyDescent="0.25">
      <c r="A85" s="28" t="s">
        <v>150</v>
      </c>
      <c r="B85" s="28" t="s">
        <v>149</v>
      </c>
      <c r="C85" s="27" t="s">
        <v>389</v>
      </c>
      <c r="D85" s="27" t="s">
        <v>286</v>
      </c>
      <c r="E85" s="27" t="s">
        <v>500</v>
      </c>
      <c r="F85" s="27" t="s">
        <v>149</v>
      </c>
      <c r="G85" s="27" t="s">
        <v>609</v>
      </c>
      <c r="H85" s="27" t="s">
        <v>708</v>
      </c>
    </row>
    <row r="86" spans="1:8" x14ac:dyDescent="0.25">
      <c r="A86" s="28" t="s">
        <v>791</v>
      </c>
      <c r="B86" s="28" t="s">
        <v>151</v>
      </c>
      <c r="C86" s="27" t="s">
        <v>390</v>
      </c>
      <c r="D86" s="27" t="s">
        <v>253</v>
      </c>
      <c r="E86" s="27" t="s">
        <v>501</v>
      </c>
      <c r="F86" s="29" t="s">
        <v>151</v>
      </c>
      <c r="G86" s="27" t="s">
        <v>610</v>
      </c>
      <c r="H86" s="27" t="s">
        <v>709</v>
      </c>
    </row>
    <row r="87" spans="1:8" x14ac:dyDescent="0.25">
      <c r="A87" s="28" t="s">
        <v>152</v>
      </c>
      <c r="B87" s="28" t="s">
        <v>154</v>
      </c>
      <c r="C87" s="27" t="s">
        <v>391</v>
      </c>
      <c r="D87" s="27" t="s">
        <v>287</v>
      </c>
      <c r="E87" s="27" t="s">
        <v>502</v>
      </c>
      <c r="F87" s="27" t="s">
        <v>154</v>
      </c>
      <c r="G87" s="27" t="s">
        <v>611</v>
      </c>
      <c r="H87" s="27" t="s">
        <v>710</v>
      </c>
    </row>
    <row r="88" spans="1:8" x14ac:dyDescent="0.25">
      <c r="A88" s="28" t="s">
        <v>153</v>
      </c>
      <c r="B88" s="28" t="s">
        <v>155</v>
      </c>
      <c r="C88" s="27" t="s">
        <v>392</v>
      </c>
      <c r="D88" s="27" t="s">
        <v>288</v>
      </c>
      <c r="E88" s="27" t="s">
        <v>503</v>
      </c>
      <c r="F88" s="27" t="s">
        <v>155</v>
      </c>
      <c r="G88" s="27" t="s">
        <v>612</v>
      </c>
      <c r="H88" s="27" t="s">
        <v>711</v>
      </c>
    </row>
    <row r="89" spans="1:8" x14ac:dyDescent="0.25">
      <c r="A89" s="28" t="s">
        <v>792</v>
      </c>
      <c r="B89" s="28" t="s">
        <v>156</v>
      </c>
      <c r="C89" s="27" t="s">
        <v>393</v>
      </c>
      <c r="D89" s="27" t="s">
        <v>289</v>
      </c>
      <c r="E89" s="27" t="s">
        <v>504</v>
      </c>
      <c r="F89" s="27" t="s">
        <v>156</v>
      </c>
      <c r="G89" s="27" t="s">
        <v>613</v>
      </c>
      <c r="H89" s="27" t="s">
        <v>712</v>
      </c>
    </row>
    <row r="90" spans="1:8" x14ac:dyDescent="0.25">
      <c r="A90" s="28" t="s">
        <v>793</v>
      </c>
      <c r="B90" s="28" t="s">
        <v>28</v>
      </c>
      <c r="C90" s="27" t="s">
        <v>327</v>
      </c>
      <c r="D90" s="27" t="s">
        <v>28</v>
      </c>
      <c r="E90" s="27" t="s">
        <v>437</v>
      </c>
      <c r="F90" s="27" t="s">
        <v>28</v>
      </c>
      <c r="G90" s="27" t="s">
        <v>546</v>
      </c>
      <c r="H90" s="27" t="s">
        <v>651</v>
      </c>
    </row>
    <row r="91" spans="1:8" x14ac:dyDescent="0.25">
      <c r="A91" s="28" t="s">
        <v>794</v>
      </c>
      <c r="B91" s="28" t="s">
        <v>26</v>
      </c>
      <c r="C91" s="27" t="s">
        <v>325</v>
      </c>
      <c r="D91" s="27" t="s">
        <v>219</v>
      </c>
      <c r="E91" s="27" t="s">
        <v>435</v>
      </c>
      <c r="F91" s="27" t="s">
        <v>26</v>
      </c>
      <c r="G91" s="27" t="s">
        <v>544</v>
      </c>
      <c r="H91" s="27" t="s">
        <v>650</v>
      </c>
    </row>
    <row r="92" spans="1:8" x14ac:dyDescent="0.25">
      <c r="A92" s="28" t="s">
        <v>795</v>
      </c>
      <c r="B92" s="28" t="s">
        <v>27</v>
      </c>
      <c r="C92" s="27" t="s">
        <v>326</v>
      </c>
      <c r="D92" s="27" t="s">
        <v>220</v>
      </c>
      <c r="E92" s="27" t="s">
        <v>436</v>
      </c>
      <c r="F92" s="27" t="s">
        <v>27</v>
      </c>
      <c r="G92" s="27" t="s">
        <v>545</v>
      </c>
      <c r="H92" s="27" t="s">
        <v>436</v>
      </c>
    </row>
    <row r="93" spans="1:8" x14ac:dyDescent="0.25">
      <c r="A93" s="28" t="s">
        <v>796</v>
      </c>
      <c r="B93" s="28" t="s">
        <v>157</v>
      </c>
      <c r="C93" s="27" t="s">
        <v>394</v>
      </c>
      <c r="D93" s="27" t="s">
        <v>254</v>
      </c>
      <c r="E93" s="27" t="s">
        <v>505</v>
      </c>
      <c r="F93" s="27" t="s">
        <v>157</v>
      </c>
      <c r="G93" s="27" t="s">
        <v>614</v>
      </c>
      <c r="H93" s="27" t="s">
        <v>713</v>
      </c>
    </row>
    <row r="94" spans="1:8" x14ac:dyDescent="0.25">
      <c r="A94" s="28" t="s">
        <v>158</v>
      </c>
      <c r="B94" s="28" t="s">
        <v>162</v>
      </c>
      <c r="C94" s="27" t="s">
        <v>395</v>
      </c>
      <c r="D94" s="27" t="s">
        <v>290</v>
      </c>
      <c r="E94" s="27" t="s">
        <v>506</v>
      </c>
      <c r="F94" s="27" t="s">
        <v>162</v>
      </c>
      <c r="G94" s="27" t="s">
        <v>615</v>
      </c>
      <c r="H94" s="27" t="s">
        <v>506</v>
      </c>
    </row>
    <row r="95" spans="1:8" x14ac:dyDescent="0.25">
      <c r="A95" s="28" t="s">
        <v>159</v>
      </c>
      <c r="B95" s="28" t="s">
        <v>163</v>
      </c>
      <c r="C95" s="27" t="s">
        <v>396</v>
      </c>
      <c r="D95" s="27" t="s">
        <v>291</v>
      </c>
      <c r="E95" s="27" t="s">
        <v>507</v>
      </c>
      <c r="F95" s="27" t="s">
        <v>163</v>
      </c>
      <c r="G95" s="27" t="s">
        <v>616</v>
      </c>
      <c r="H95" s="27" t="s">
        <v>507</v>
      </c>
    </row>
    <row r="96" spans="1:8" x14ac:dyDescent="0.25">
      <c r="A96" s="28" t="s">
        <v>160</v>
      </c>
      <c r="B96" s="28" t="s">
        <v>164</v>
      </c>
      <c r="C96" s="27" t="s">
        <v>397</v>
      </c>
      <c r="D96" s="27" t="s">
        <v>292</v>
      </c>
      <c r="E96" s="27" t="s">
        <v>508</v>
      </c>
      <c r="F96" s="27" t="s">
        <v>164</v>
      </c>
      <c r="G96" s="27" t="s">
        <v>617</v>
      </c>
      <c r="H96" s="27" t="s">
        <v>714</v>
      </c>
    </row>
    <row r="97" spans="1:8" x14ac:dyDescent="0.25">
      <c r="A97" s="28" t="s">
        <v>161</v>
      </c>
      <c r="B97" s="28" t="s">
        <v>165</v>
      </c>
      <c r="C97" s="27" t="s">
        <v>398</v>
      </c>
      <c r="D97" s="27" t="s">
        <v>165</v>
      </c>
      <c r="E97" s="27" t="s">
        <v>509</v>
      </c>
      <c r="F97" s="27" t="s">
        <v>165</v>
      </c>
      <c r="G97" s="27" t="s">
        <v>618</v>
      </c>
      <c r="H97" s="27" t="s">
        <v>715</v>
      </c>
    </row>
    <row r="98" spans="1:8" x14ac:dyDescent="0.25">
      <c r="A98" s="28" t="s">
        <v>168</v>
      </c>
      <c r="B98" s="28" t="s">
        <v>166</v>
      </c>
      <c r="C98" s="27" t="s">
        <v>399</v>
      </c>
      <c r="D98" s="27" t="s">
        <v>293</v>
      </c>
      <c r="E98" s="27" t="s">
        <v>510</v>
      </c>
      <c r="F98" s="27" t="s">
        <v>166</v>
      </c>
      <c r="G98" s="27" t="s">
        <v>619</v>
      </c>
      <c r="H98" s="27" t="s">
        <v>716</v>
      </c>
    </row>
    <row r="99" spans="1:8" x14ac:dyDescent="0.25">
      <c r="A99" s="28" t="s">
        <v>797</v>
      </c>
      <c r="B99" s="28" t="s">
        <v>167</v>
      </c>
      <c r="C99" s="27" t="s">
        <v>400</v>
      </c>
      <c r="D99" s="27" t="s">
        <v>294</v>
      </c>
      <c r="E99" s="27" t="s">
        <v>511</v>
      </c>
      <c r="F99" s="27" t="s">
        <v>167</v>
      </c>
      <c r="G99" s="27" t="s">
        <v>620</v>
      </c>
      <c r="H99" s="27" t="s">
        <v>717</v>
      </c>
    </row>
    <row r="100" spans="1:8" x14ac:dyDescent="0.25">
      <c r="A100" s="28" t="s">
        <v>169</v>
      </c>
      <c r="B100" s="28" t="s">
        <v>174</v>
      </c>
      <c r="C100" s="27" t="s">
        <v>401</v>
      </c>
      <c r="D100" s="27" t="s">
        <v>295</v>
      </c>
      <c r="E100" s="27" t="s">
        <v>512</v>
      </c>
      <c r="F100" s="27" t="s">
        <v>174</v>
      </c>
      <c r="G100" s="27" t="s">
        <v>512</v>
      </c>
      <c r="H100" s="27" t="s">
        <v>512</v>
      </c>
    </row>
    <row r="101" spans="1:8" x14ac:dyDescent="0.25">
      <c r="A101" s="28" t="s">
        <v>170</v>
      </c>
      <c r="B101" s="28" t="s">
        <v>175</v>
      </c>
      <c r="C101" s="27" t="s">
        <v>402</v>
      </c>
      <c r="D101" s="27" t="s">
        <v>296</v>
      </c>
      <c r="E101" s="27" t="s">
        <v>513</v>
      </c>
      <c r="F101" s="27" t="s">
        <v>175</v>
      </c>
      <c r="G101" s="27" t="s">
        <v>621</v>
      </c>
      <c r="H101" s="27" t="s">
        <v>513</v>
      </c>
    </row>
    <row r="102" spans="1:8" x14ac:dyDescent="0.25">
      <c r="A102" s="28" t="s">
        <v>171</v>
      </c>
      <c r="B102" s="28" t="s">
        <v>176</v>
      </c>
      <c r="C102" s="27" t="s">
        <v>403</v>
      </c>
      <c r="D102" s="27" t="s">
        <v>313</v>
      </c>
      <c r="E102" s="27" t="s">
        <v>514</v>
      </c>
      <c r="F102" s="27" t="s">
        <v>176</v>
      </c>
      <c r="G102" s="27" t="s">
        <v>622</v>
      </c>
      <c r="H102" s="27" t="s">
        <v>718</v>
      </c>
    </row>
    <row r="103" spans="1:8" x14ac:dyDescent="0.25">
      <c r="A103" s="28" t="s">
        <v>172</v>
      </c>
      <c r="B103" s="28" t="s">
        <v>177</v>
      </c>
      <c r="C103" s="27" t="s">
        <v>404</v>
      </c>
      <c r="D103" s="27" t="s">
        <v>297</v>
      </c>
      <c r="E103" s="27" t="s">
        <v>515</v>
      </c>
      <c r="F103" s="27" t="s">
        <v>177</v>
      </c>
      <c r="G103" s="27" t="s">
        <v>623</v>
      </c>
      <c r="H103" s="27" t="s">
        <v>719</v>
      </c>
    </row>
    <row r="104" spans="1:8" x14ac:dyDescent="0.25">
      <c r="A104" s="28" t="s">
        <v>173</v>
      </c>
      <c r="B104" s="28" t="s">
        <v>178</v>
      </c>
      <c r="C104" s="27" t="s">
        <v>405</v>
      </c>
      <c r="D104" s="27" t="s">
        <v>298</v>
      </c>
      <c r="E104" s="27" t="s">
        <v>516</v>
      </c>
      <c r="F104" s="27" t="s">
        <v>178</v>
      </c>
      <c r="G104" s="27" t="s">
        <v>624</v>
      </c>
      <c r="H104" s="27" t="s">
        <v>720</v>
      </c>
    </row>
    <row r="105" spans="1:8" x14ac:dyDescent="0.25">
      <c r="A105" s="28" t="s">
        <v>798</v>
      </c>
      <c r="B105" s="28" t="s">
        <v>179</v>
      </c>
      <c r="C105" s="27" t="s">
        <v>406</v>
      </c>
      <c r="D105" s="27" t="s">
        <v>299</v>
      </c>
      <c r="E105" s="27" t="s">
        <v>517</v>
      </c>
      <c r="F105" s="27" t="s">
        <v>179</v>
      </c>
      <c r="G105" s="27" t="s">
        <v>625</v>
      </c>
      <c r="H105" s="27" t="s">
        <v>721</v>
      </c>
    </row>
    <row r="106" spans="1:8" x14ac:dyDescent="0.25">
      <c r="A106" s="28" t="s">
        <v>180</v>
      </c>
      <c r="B106" s="28" t="s">
        <v>185</v>
      </c>
      <c r="C106" s="27" t="s">
        <v>407</v>
      </c>
      <c r="D106" s="27" t="s">
        <v>300</v>
      </c>
      <c r="E106" s="27" t="s">
        <v>518</v>
      </c>
      <c r="F106" s="27" t="s">
        <v>185</v>
      </c>
      <c r="G106" s="27" t="s">
        <v>626</v>
      </c>
      <c r="H106" s="27" t="s">
        <v>722</v>
      </c>
    </row>
    <row r="107" spans="1:8" x14ac:dyDescent="0.25">
      <c r="A107" s="28" t="s">
        <v>181</v>
      </c>
      <c r="B107" s="28" t="s">
        <v>186</v>
      </c>
      <c r="C107" s="27" t="s">
        <v>408</v>
      </c>
      <c r="D107" s="27" t="s">
        <v>301</v>
      </c>
      <c r="E107" s="27" t="s">
        <v>519</v>
      </c>
      <c r="F107" s="27" t="s">
        <v>186</v>
      </c>
      <c r="G107" s="27" t="s">
        <v>627</v>
      </c>
      <c r="H107" s="27" t="s">
        <v>723</v>
      </c>
    </row>
    <row r="108" spans="1:8" x14ac:dyDescent="0.25">
      <c r="A108" s="28" t="s">
        <v>182</v>
      </c>
      <c r="B108" s="28" t="s">
        <v>187</v>
      </c>
      <c r="C108" s="27" t="s">
        <v>409</v>
      </c>
      <c r="D108" s="27" t="s">
        <v>302</v>
      </c>
      <c r="E108" s="27" t="s">
        <v>520</v>
      </c>
      <c r="F108" s="27" t="s">
        <v>187</v>
      </c>
      <c r="G108" s="27" t="s">
        <v>628</v>
      </c>
      <c r="H108" s="27" t="s">
        <v>724</v>
      </c>
    </row>
    <row r="109" spans="1:8" x14ac:dyDescent="0.25">
      <c r="A109" s="28" t="s">
        <v>183</v>
      </c>
      <c r="B109" s="28" t="s">
        <v>188</v>
      </c>
      <c r="C109" s="27" t="s">
        <v>410</v>
      </c>
      <c r="D109" s="27" t="s">
        <v>303</v>
      </c>
      <c r="E109" s="27" t="s">
        <v>521</v>
      </c>
      <c r="F109" s="27" t="s">
        <v>188</v>
      </c>
      <c r="G109" s="27" t="s">
        <v>629</v>
      </c>
      <c r="H109" s="27" t="s">
        <v>725</v>
      </c>
    </row>
    <row r="110" spans="1:8" x14ac:dyDescent="0.25">
      <c r="A110" s="28" t="s">
        <v>184</v>
      </c>
      <c r="B110" s="28" t="s">
        <v>189</v>
      </c>
      <c r="C110" s="27" t="s">
        <v>411</v>
      </c>
      <c r="D110" s="27" t="s">
        <v>304</v>
      </c>
      <c r="E110" s="27" t="s">
        <v>522</v>
      </c>
      <c r="F110" s="27" t="s">
        <v>189</v>
      </c>
      <c r="G110" s="27" t="s">
        <v>630</v>
      </c>
      <c r="H110" s="27" t="s">
        <v>726</v>
      </c>
    </row>
    <row r="111" spans="1:8" x14ac:dyDescent="0.25">
      <c r="A111" s="28" t="s">
        <v>799</v>
      </c>
      <c r="B111" s="28" t="s">
        <v>190</v>
      </c>
      <c r="C111" s="27" t="s">
        <v>412</v>
      </c>
      <c r="D111" s="27" t="s">
        <v>305</v>
      </c>
      <c r="E111" s="27" t="s">
        <v>523</v>
      </c>
      <c r="F111" s="27" t="s">
        <v>190</v>
      </c>
      <c r="G111" s="27" t="s">
        <v>631</v>
      </c>
      <c r="H111" s="27" t="s">
        <v>727</v>
      </c>
    </row>
    <row r="112" spans="1:8" x14ac:dyDescent="0.25">
      <c r="A112" s="28" t="s">
        <v>192</v>
      </c>
      <c r="B112" s="28" t="s">
        <v>191</v>
      </c>
      <c r="C112" s="27" t="s">
        <v>413</v>
      </c>
      <c r="D112" s="27" t="s">
        <v>255</v>
      </c>
      <c r="E112" s="27" t="s">
        <v>524</v>
      </c>
      <c r="F112" s="27" t="s">
        <v>191</v>
      </c>
      <c r="G112" s="27" t="s">
        <v>632</v>
      </c>
      <c r="H112" s="27" t="s">
        <v>728</v>
      </c>
    </row>
    <row r="113" spans="1:8" x14ac:dyDescent="0.25">
      <c r="A113" s="28" t="s">
        <v>800</v>
      </c>
      <c r="B113" s="28" t="s">
        <v>820</v>
      </c>
      <c r="C113" s="27" t="s">
        <v>414</v>
      </c>
      <c r="D113" s="27" t="s">
        <v>256</v>
      </c>
      <c r="E113" s="27" t="s">
        <v>525</v>
      </c>
      <c r="F113" s="29" t="s">
        <v>193</v>
      </c>
      <c r="G113" s="27" t="s">
        <v>633</v>
      </c>
      <c r="H113" s="27" t="s">
        <v>729</v>
      </c>
    </row>
    <row r="114" spans="1:8" x14ac:dyDescent="0.25">
      <c r="A114" s="28" t="s">
        <v>194</v>
      </c>
      <c r="B114" s="28" t="s">
        <v>196</v>
      </c>
      <c r="C114" s="27" t="s">
        <v>415</v>
      </c>
      <c r="D114" s="27" t="s">
        <v>306</v>
      </c>
      <c r="E114" s="27" t="s">
        <v>526</v>
      </c>
      <c r="F114" s="27" t="s">
        <v>196</v>
      </c>
      <c r="G114" s="27" t="s">
        <v>634</v>
      </c>
      <c r="H114" s="27" t="s">
        <v>730</v>
      </c>
    </row>
    <row r="115" spans="1:8" x14ac:dyDescent="0.25">
      <c r="A115" s="28" t="s">
        <v>195</v>
      </c>
      <c r="B115" s="28" t="s">
        <v>752</v>
      </c>
      <c r="C115" s="27" t="s">
        <v>754</v>
      </c>
      <c r="D115" s="27" t="s">
        <v>753</v>
      </c>
      <c r="E115" s="27" t="s">
        <v>755</v>
      </c>
      <c r="F115" s="27" t="s">
        <v>752</v>
      </c>
      <c r="G115" s="27" t="s">
        <v>756</v>
      </c>
      <c r="H115" s="27" t="s">
        <v>757</v>
      </c>
    </row>
    <row r="116" spans="1:8" x14ac:dyDescent="0.25">
      <c r="A116" s="28" t="s">
        <v>801</v>
      </c>
      <c r="B116" s="28" t="s">
        <v>197</v>
      </c>
      <c r="C116" s="27" t="s">
        <v>416</v>
      </c>
      <c r="D116" s="27" t="s">
        <v>307</v>
      </c>
      <c r="E116" s="27" t="s">
        <v>527</v>
      </c>
      <c r="F116" s="27" t="s">
        <v>197</v>
      </c>
      <c r="G116" s="27" t="s">
        <v>635</v>
      </c>
      <c r="H116" s="27" t="s">
        <v>731</v>
      </c>
    </row>
    <row r="117" spans="1:8" x14ac:dyDescent="0.25">
      <c r="A117" s="28" t="s">
        <v>802</v>
      </c>
      <c r="B117" s="28" t="s">
        <v>198</v>
      </c>
      <c r="C117" s="27" t="s">
        <v>417</v>
      </c>
      <c r="D117" s="27" t="s">
        <v>257</v>
      </c>
      <c r="E117" s="27" t="s">
        <v>528</v>
      </c>
      <c r="F117" s="27" t="s">
        <v>198</v>
      </c>
      <c r="G117" s="27" t="s">
        <v>636</v>
      </c>
      <c r="H117" s="27" t="s">
        <v>732</v>
      </c>
    </row>
    <row r="118" spans="1:8" x14ac:dyDescent="0.25">
      <c r="A118" s="28" t="s">
        <v>803</v>
      </c>
      <c r="B118" s="28" t="s">
        <v>200</v>
      </c>
      <c r="C118" s="27" t="s">
        <v>418</v>
      </c>
      <c r="D118" s="27" t="s">
        <v>308</v>
      </c>
      <c r="E118" s="27" t="s">
        <v>529</v>
      </c>
      <c r="F118" s="27" t="s">
        <v>200</v>
      </c>
      <c r="G118" s="27" t="s">
        <v>637</v>
      </c>
      <c r="H118" s="27" t="s">
        <v>733</v>
      </c>
    </row>
    <row r="119" spans="1:8" x14ac:dyDescent="0.25">
      <c r="A119" s="28" t="s">
        <v>202</v>
      </c>
      <c r="B119" s="28" t="s">
        <v>201</v>
      </c>
      <c r="C119" s="27" t="s">
        <v>419</v>
      </c>
      <c r="D119" s="27" t="s">
        <v>309</v>
      </c>
      <c r="E119" s="27" t="s">
        <v>530</v>
      </c>
      <c r="F119" s="27" t="s">
        <v>201</v>
      </c>
      <c r="G119" s="27" t="s">
        <v>638</v>
      </c>
      <c r="H119" s="27" t="s">
        <v>734</v>
      </c>
    </row>
    <row r="120" spans="1:8" x14ac:dyDescent="0.25">
      <c r="A120" s="28" t="s">
        <v>804</v>
      </c>
      <c r="B120" s="28" t="s">
        <v>203</v>
      </c>
      <c r="C120" s="27" t="s">
        <v>420</v>
      </c>
      <c r="D120" s="27" t="s">
        <v>310</v>
      </c>
      <c r="E120" s="27" t="s">
        <v>531</v>
      </c>
      <c r="F120" s="27" t="s">
        <v>203</v>
      </c>
      <c r="G120" s="27" t="s">
        <v>639</v>
      </c>
      <c r="H120" s="27" t="s">
        <v>735</v>
      </c>
    </row>
    <row r="121" spans="1:8" x14ac:dyDescent="0.25">
      <c r="A121" s="28" t="s">
        <v>206</v>
      </c>
      <c r="B121" s="28" t="s">
        <v>205</v>
      </c>
      <c r="C121" s="27" t="s">
        <v>421</v>
      </c>
      <c r="D121" s="27" t="s">
        <v>311</v>
      </c>
      <c r="E121" s="27" t="s">
        <v>532</v>
      </c>
      <c r="F121" s="27" t="s">
        <v>205</v>
      </c>
      <c r="G121" s="27" t="s">
        <v>640</v>
      </c>
      <c r="H121" s="27" t="s">
        <v>736</v>
      </c>
    </row>
    <row r="122" spans="1:8" x14ac:dyDescent="0.25">
      <c r="A122" s="28" t="s">
        <v>805</v>
      </c>
      <c r="B122" s="28" t="s">
        <v>821</v>
      </c>
      <c r="C122" s="27" t="s">
        <v>422</v>
      </c>
      <c r="D122" s="27" t="s">
        <v>312</v>
      </c>
      <c r="E122" s="27" t="s">
        <v>533</v>
      </c>
      <c r="F122" s="30" t="s">
        <v>207</v>
      </c>
      <c r="G122" s="27" t="s">
        <v>641</v>
      </c>
      <c r="H122" s="27" t="s">
        <v>737</v>
      </c>
    </row>
  </sheetData>
  <phoneticPr fontId="1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58B4A-6258-4DCF-B426-49E262B793F8}">
  <sheetPr codeName="Help"/>
  <dimension ref="A1:I75"/>
  <sheetViews>
    <sheetView workbookViewId="0"/>
  </sheetViews>
  <sheetFormatPr baseColWidth="10" defaultColWidth="0" defaultRowHeight="15" zeroHeight="1" x14ac:dyDescent="0.25"/>
  <cols>
    <col min="1" max="8" width="10.7109375" style="3" customWidth="1"/>
    <col min="9" max="9" width="0" style="3" hidden="1" customWidth="1"/>
    <col min="10" max="16384" width="10.7109375" style="3" hidden="1"/>
  </cols>
  <sheetData>
    <row r="1" spans="1:9" ht="28.5" x14ac:dyDescent="0.25">
      <c r="A1" s="2" t="str">
        <f>INDEX(Languages!B:B,MATCH(ADDRESS(ROW(),COLUMN(),4),Languages!A:A,0))</f>
        <v>Pathfinder Studio — Moteur de Pathfinding VBA</v>
      </c>
      <c r="I1" s="3">
        <f>MATCH("A1",Languages!A:A,0)</f>
        <v>47</v>
      </c>
    </row>
    <row r="2" spans="1:9" x14ac:dyDescent="0.25">
      <c r="A2" s="4" t="str">
        <f>INDEX(Languages!B:B,MATCH(ADDRESS(ROW(),COLUMN(),4),Languages!A:A,0))</f>
        <v>Guide d'utilisation &amp; Manuel Technique — Version 3.1 | 21 octobre 2026</v>
      </c>
      <c r="B2" s="5"/>
      <c r="C2" s="5"/>
    </row>
    <row r="3" spans="1:9" x14ac:dyDescent="0.25"/>
    <row r="4" spans="1:9" ht="18.75" x14ac:dyDescent="0.25">
      <c r="A4" s="6" t="str">
        <f>INDEX(Languages!B:B,MATCH(ADDRESS(ROW(),COLUMN(),4),Languages!A:A,0))</f>
        <v>1. Présentation &amp; Concepts</v>
      </c>
      <c r="B4" s="7"/>
      <c r="C4" s="7"/>
      <c r="D4" s="7"/>
      <c r="E4" s="7"/>
      <c r="F4" s="7"/>
      <c r="G4" s="7"/>
      <c r="H4" s="7"/>
    </row>
    <row r="5" spans="1:9" ht="77.650000000000006" customHeight="1" x14ac:dyDescent="0.25">
      <c r="A5" s="50" t="str">
        <f>INDEX(Languages!B:B,MATCH(ADDRESS(ROW(),COLUMN(),4),Languages!A:A,0))</f>
        <v>Pathfinder Studio (anciennement Propagation) est une collection de moteurs de recherche de chemin (pathfinding) haute performance développée sous Excel / VBA. L'application est conçue pour déterminer le chemin de moindre coût entre un point de départ et un point d'arrivée au sein d'une grille de points 2D ou 3D comportant des coûts variés et des obstacles.</v>
      </c>
      <c r="B5" s="50"/>
      <c r="C5" s="50"/>
      <c r="D5" s="50"/>
      <c r="E5" s="50"/>
      <c r="F5" s="50"/>
      <c r="G5" s="50"/>
      <c r="H5" s="50"/>
    </row>
    <row r="6" spans="1:9" ht="38.65" customHeight="1" x14ac:dyDescent="0.25">
      <c r="A6" s="50" t="str">
        <f>INDEX(Languages!B:B,MATCH(ADDRESS(ROW(),COLUMN(),4),Languages!A:A,0))</f>
        <v>Ses algorithmes résolvent également la problématique du chemin le plus direct dans des grilles à coûts nuls, cas typique des labyrinthes et des jeux vidéo 2D/3D.</v>
      </c>
      <c r="B6" s="50"/>
      <c r="C6" s="50"/>
      <c r="D6" s="50"/>
      <c r="E6" s="50"/>
      <c r="F6" s="50"/>
      <c r="G6" s="50"/>
      <c r="H6" s="50"/>
    </row>
    <row r="7" spans="1:9" x14ac:dyDescent="0.25"/>
    <row r="8" spans="1:9" x14ac:dyDescent="0.25">
      <c r="A8" s="8" t="str">
        <f>INDEX(Languages!B:B,MATCH(ADDRESS(ROW(),COLUMN(),4),Languages!A:A,0))</f>
        <v>Convention des Cellules de la Grille :</v>
      </c>
      <c r="B8" s="9"/>
      <c r="C8" s="9"/>
      <c r="D8" s="9"/>
      <c r="E8" s="9"/>
      <c r="F8" s="9"/>
      <c r="G8" s="9"/>
      <c r="H8" s="9"/>
    </row>
    <row r="9" spans="1:9" x14ac:dyDescent="0.25">
      <c r="A9" s="10"/>
      <c r="B9" s="9"/>
      <c r="C9" s="9"/>
      <c r="D9" s="9"/>
      <c r="E9" s="9"/>
      <c r="F9" s="9"/>
      <c r="G9" s="9"/>
      <c r="H9" s="9"/>
    </row>
    <row r="10" spans="1:9" x14ac:dyDescent="0.25">
      <c r="A10" s="8" t="str">
        <f>INDEX(Languages!B:B,MATCH(ADDRESS(ROW(),COLUMN(),4),Languages!A:A,0))</f>
        <v>Nombre négatif (&lt; 0) :</v>
      </c>
      <c r="B10" s="9"/>
      <c r="C10" s="9" t="str">
        <f>INDEX(Languages!B:B,MATCH(ADDRESS(ROW(),COLUMN(),4),Languages!A:A,0))</f>
        <v>Obstacle infranchissable (mur/blocage)</v>
      </c>
      <c r="D10" s="9"/>
      <c r="E10" s="9"/>
      <c r="F10" s="9"/>
      <c r="G10" s="9"/>
      <c r="H10" s="9"/>
    </row>
    <row r="11" spans="1:9" x14ac:dyDescent="0.25">
      <c r="A11" s="8" t="str">
        <f>INDEX(Languages!B:B,MATCH(ADDRESS(ROW(),COLUMN(),4),Languages!A:A,0))</f>
        <v>Valeur positive (&gt; 0) :</v>
      </c>
      <c r="B11" s="9"/>
      <c r="C11" s="9" t="str">
        <f>INDEX(Languages!B:B,MATCH(ADDRESS(ROW(),COLUMN(),4),Languages!A:A,0))</f>
        <v>Coût de passage spécifique (franchissement plus ou moins coûteux).</v>
      </c>
      <c r="D11" s="9"/>
      <c r="E11" s="9"/>
      <c r="F11" s="9"/>
      <c r="G11" s="9"/>
      <c r="H11" s="9"/>
    </row>
    <row r="12" spans="1:9" x14ac:dyDescent="0.25">
      <c r="A12" s="8" t="str">
        <f>INDEX(Languages!B:B,MATCH(ADDRESS(ROW(),COLUMN(),4),Languages!A:A,0))</f>
        <v>Case vide ou zéro (0) :</v>
      </c>
      <c r="B12" s="9"/>
      <c r="C12" s="9" t="str">
        <f>INDEX(Languages!B:B,MATCH(ADDRESS(ROW(),COLUMN(),4),Languages!A:A,0))</f>
        <v>Case gratuite (coût neutre de déplacement).</v>
      </c>
      <c r="D12" s="9"/>
      <c r="E12" s="9"/>
      <c r="F12" s="9"/>
      <c r="G12" s="9"/>
      <c r="H12" s="9"/>
    </row>
    <row r="13" spans="1:9" x14ac:dyDescent="0.25"/>
    <row r="14" spans="1:9" ht="18.75" x14ac:dyDescent="0.25">
      <c r="A14" s="6" t="str">
        <f>INDEX(Languages!B:B,MATCH(ADDRESS(ROW(),COLUMN(),4),Languages!A:A,0))</f>
        <v>2. Raccourcis Clavier &amp; Commandes Ergonomiques</v>
      </c>
      <c r="B14" s="7"/>
      <c r="C14" s="7"/>
      <c r="D14" s="7"/>
      <c r="E14" s="7"/>
      <c r="F14" s="7"/>
      <c r="G14" s="7"/>
      <c r="H14" s="7"/>
    </row>
    <row r="15" spans="1:9" ht="45.4" customHeight="1" x14ac:dyDescent="0.25">
      <c r="A15" s="55" t="str">
        <f>INDEX(Languages!B:B,MATCH(ADDRESS(ROW(),COLUMN(),4),Languages!A:A,0))</f>
        <v xml:space="preserve">Pour assurer une interaction fluide et rapide sans sortir du clavier, des raccourcis dynamiques sont affectés au sein de la feuille de grille : </v>
      </c>
      <c r="B15" s="55"/>
      <c r="C15" s="55"/>
      <c r="D15" s="55"/>
      <c r="E15" s="55"/>
      <c r="F15" s="55"/>
      <c r="G15" s="55"/>
      <c r="H15" s="55"/>
    </row>
    <row r="16" spans="1:9" s="12" customFormat="1" ht="26.25" customHeight="1" x14ac:dyDescent="0.25">
      <c r="A16" s="11" t="str">
        <f>INDEX(Languages!B:B,MATCH(ADDRESS(ROW(),COLUMN(),4),Languages!A:A,0))</f>
        <v>Touche / Raccourci</v>
      </c>
      <c r="B16" s="11"/>
      <c r="C16" s="11" t="str">
        <f>INDEX(Languages!B:B,MATCH(ADDRESS(ROW(),COLUMN(),4),Languages!A:A,0))</f>
        <v>Action associée</v>
      </c>
      <c r="D16" s="11"/>
      <c r="E16" s="11"/>
      <c r="F16" s="11" t="str">
        <f>INDEX(Languages!B:B,MATCH(ADDRESS(ROW(),COLUMN(),4),Languages!A:A,0))</f>
        <v>Portée / Description</v>
      </c>
      <c r="G16" s="11"/>
      <c r="H16" s="11"/>
    </row>
    <row r="17" spans="1:8" ht="42" customHeight="1" x14ac:dyDescent="0.25">
      <c r="A17" s="24" t="s">
        <v>744</v>
      </c>
      <c r="B17" s="13"/>
      <c r="C17" s="58" t="str">
        <f>INDEX(Languages!B:B,MATCH(ADDRESS(ROW(),COLUMN(),4),Languages!A:A,0))</f>
        <v>Ouvrir l'UserForm</v>
      </c>
      <c r="D17" s="58"/>
      <c r="E17" s="58"/>
      <c r="F17" s="54" t="str">
        <f>INDEX(Languages!B:B,MATCH(ADDRESS(ROW(),COLUMN(),4),Languages!A:A,0))</f>
        <v>Affiche la fenêtre principale de configuration et contrôle.</v>
      </c>
      <c r="G17" s="54"/>
      <c r="H17" s="54"/>
    </row>
    <row r="18" spans="1:8" ht="42" customHeight="1" x14ac:dyDescent="0.25">
      <c r="A18" s="25" t="s">
        <v>745</v>
      </c>
      <c r="B18" s="14"/>
      <c r="C18" s="57" t="str">
        <f>INDEX(Languages!B:B,MATCH(ADDRESS(ROW(),COLUMN(),4),Languages!A:A,0))</f>
        <v>Définir le Départ</v>
      </c>
      <c r="D18" s="57"/>
      <c r="E18" s="57"/>
      <c r="F18" s="51" t="str">
        <f>INDEX(Languages!B:B,MATCH(ADDRESS(ROW(),COLUMN(),4),Languages!A:A,0))</f>
        <v>Désigne la cellule active comme Départ (colorée en rouge ; coût exclu du total).</v>
      </c>
      <c r="G18" s="51"/>
      <c r="H18" s="51"/>
    </row>
    <row r="19" spans="1:8" ht="42" customHeight="1" x14ac:dyDescent="0.25">
      <c r="A19" s="24" t="s">
        <v>746</v>
      </c>
      <c r="B19" s="13"/>
      <c r="C19" s="58" t="str">
        <f>INDEX(Languages!B:B,MATCH(ADDRESS(ROW(),COLUMN(),4),Languages!A:A,0))</f>
        <v>Définir l'Arrivée</v>
      </c>
      <c r="D19" s="58"/>
      <c r="E19" s="58"/>
      <c r="F19" s="54" t="str">
        <f>INDEX(Languages!B:B,MATCH(ADDRESS(ROW(),COLUMN(),4),Languages!A:A,0))</f>
        <v>Désigne la cellule active comme Arrivée (colorée en cyan ; coût inclus dans le total).</v>
      </c>
      <c r="G19" s="54"/>
      <c r="H19" s="54"/>
    </row>
    <row r="20" spans="1:8" ht="42" customHeight="1" x14ac:dyDescent="0.25">
      <c r="A20" s="25" t="s">
        <v>747</v>
      </c>
      <c r="B20" s="14"/>
      <c r="C20" s="57" t="str">
        <f>INDEX(Languages!B:B,MATCH(ADDRESS(ROW(),COLUMN(),4),Languages!A:A,0))</f>
        <v>Calculer le Chemin</v>
      </c>
      <c r="D20" s="57"/>
      <c r="E20" s="57"/>
      <c r="F20" s="51" t="str">
        <f>INDEX(Languages!B:B,MATCH(ADDRESS(ROW(),COLUMN(),4),Languages!A:A,0))</f>
        <v>Exécute l'algorithme de pathfinding sélectionné.</v>
      </c>
      <c r="G20" s="51"/>
      <c r="H20" s="51"/>
    </row>
    <row r="21" spans="1:8" ht="42" customHeight="1" x14ac:dyDescent="0.25">
      <c r="A21" s="24" t="s">
        <v>748</v>
      </c>
      <c r="B21" s="13"/>
      <c r="C21" s="58" t="str">
        <f>INDEX(Languages!B:B,MATCH(ADDRESS(ROW(),COLUMN(),4),Languages!A:A,0))</f>
        <v>Murer la Sélection</v>
      </c>
      <c r="D21" s="58"/>
      <c r="E21" s="58"/>
      <c r="F21" s="54" t="str">
        <f>INDEX(Languages!B:B,MATCH(ADDRESS(ROW(),COLUMN(),4),Languages!A:A,0))</f>
        <v>Affecte la valeur -1 aux cellules sélectionnées.</v>
      </c>
      <c r="G21" s="54"/>
      <c r="H21" s="54"/>
    </row>
    <row r="22" spans="1:8" ht="42" customHeight="1" x14ac:dyDescent="0.25">
      <c r="A22" s="25" t="s">
        <v>749</v>
      </c>
      <c r="B22" s="14"/>
      <c r="C22" s="57" t="str">
        <f>INDEX(Languages!B:B,MATCH(ADDRESS(ROW(),COLUMN(),4),Languages!A:A,0))</f>
        <v>Randomiser</v>
      </c>
      <c r="D22" s="57"/>
      <c r="E22" s="57"/>
      <c r="F22" s="51" t="str">
        <f>INDEX(Languages!B:B,MATCH(ADDRESS(ROW(),COLUMN(),4),Languages!A:A,0))</f>
        <v>Génère des valeurs aléatoires sur la sélection selon les réglages.</v>
      </c>
      <c r="G22" s="51"/>
      <c r="H22" s="51"/>
    </row>
    <row r="23" spans="1:8" ht="42" customHeight="1" x14ac:dyDescent="0.25">
      <c r="A23" s="31" t="s">
        <v>818</v>
      </c>
      <c r="B23" s="13"/>
      <c r="C23" s="58" t="str">
        <f>INDEX(Languages!B:B,MATCH(ADDRESS(ROW(),COLUMN(),4),Languages!A:A,0))</f>
        <v>Alterner Départ / Arrivée</v>
      </c>
      <c r="D23" s="58"/>
      <c r="E23" s="58"/>
      <c r="F23" s="54" t="str">
        <f>INDEX(Languages!B:B,MATCH(ADDRESS(ROW(),COLUMN(),4),Languages!A:A,0))</f>
        <v>Bascule cyclique entre Départ et Arrivée selon la position active.</v>
      </c>
      <c r="G23" s="54"/>
      <c r="H23" s="54"/>
    </row>
    <row r="24" spans="1:8" ht="42" customHeight="1" x14ac:dyDescent="0.25">
      <c r="A24" s="25" t="s">
        <v>750</v>
      </c>
      <c r="B24" s="14"/>
      <c r="C24" s="57" t="str">
        <f>INDEX(Languages!B:B,MATCH(ADDRESS(ROW(),COLUMN(),4),Languages!A:A,0))</f>
        <v>Bascule de Sélection</v>
      </c>
      <c r="D24" s="57"/>
      <c r="E24" s="57"/>
      <c r="F24" s="51" t="str">
        <f>INDEX(Languages!B:B,MATCH(ADDRESS(ROW(),COLUMN(),4),Languages!A:A,0))</f>
        <v>Alterne entre la sélection du chemin trouvé et la cellule active.</v>
      </c>
      <c r="G24" s="51"/>
      <c r="H24" s="51"/>
    </row>
    <row r="25" spans="1:8" ht="42" customHeight="1" x14ac:dyDescent="0.25">
      <c r="A25" s="32" t="s">
        <v>751</v>
      </c>
      <c r="B25" s="13"/>
      <c r="C25" s="58" t="str">
        <f>INDEX(Languages!B:B,MATCH(ADDRESS(ROW(),COLUMN(),4),Languages!A:A,0))</f>
        <v>Navigation Z (3D)</v>
      </c>
      <c r="D25" s="58"/>
      <c r="E25" s="58"/>
      <c r="F25" s="54" t="str">
        <f>INDEX(Languages!B:B,MATCH(ADDRESS(ROW(),COLUMN(),4),Languages!A:A,0))</f>
        <v>Translate la cellule active (ou sélection) d'un niveau verticalement.</v>
      </c>
      <c r="G25" s="54"/>
      <c r="H25" s="54"/>
    </row>
    <row r="26" spans="1:8" ht="18.75" x14ac:dyDescent="0.25">
      <c r="A26" s="6" t="str">
        <f>INDEX(Languages!B:B,MATCH(ADDRESS(ROW(),COLUMN(),4),Languages!A:A,0))</f>
        <v>3. Panneau de Contrôle &amp; Algorithmes</v>
      </c>
      <c r="B26" s="7"/>
      <c r="C26" s="7"/>
      <c r="D26" s="7"/>
      <c r="E26" s="7"/>
      <c r="F26" s="7"/>
      <c r="G26" s="7"/>
      <c r="H26" s="7"/>
    </row>
    <row r="27" spans="1:8" x14ac:dyDescent="0.25"/>
    <row r="28" spans="1:8" ht="15.75" x14ac:dyDescent="0.25">
      <c r="A28" s="15" t="str">
        <f>INDEX(Languages!B:B,MATCH(ADDRESS(ROW(),COLUMN(),4),Languages!A:A,0))</f>
        <v>Dimensions et Structure 3D</v>
      </c>
    </row>
    <row r="29" spans="1:8" s="5" customFormat="1" ht="71.650000000000006" customHeight="1" x14ac:dyDescent="0.25">
      <c r="A29" s="50" t="str">
        <f>INDEX(Languages!B:B,MATCH(ADDRESS(ROW(),COLUMN(),4),Languages!A:A,0))</f>
        <v>Saisissez les dimensions souhaitées (X, Y). Si la valeur Z est supérieure à 1, la grille devient tridimensionnelle. Pathfinder Studio empile verticalement les feuilles 2D séparées d'un interligne pour restituer l'espace 3D. Cliquez sur « Nouvelle Grille » pour générer un espace vierge (les adresses Départ et Arrivée sont alors réinitialisées).</v>
      </c>
      <c r="B29" s="50"/>
      <c r="C29" s="50"/>
      <c r="D29" s="50"/>
      <c r="E29" s="50"/>
      <c r="F29" s="50"/>
      <c r="G29" s="50"/>
      <c r="H29" s="50"/>
    </row>
    <row r="30" spans="1:8" ht="15.75" x14ac:dyDescent="0.25">
      <c r="A30" s="15" t="str">
        <f>INDEX(Languages!B:B,MATCH(ADDRESS(ROW(),COLUMN(),4),Languages!A:A,0))</f>
        <v>Modes de Propagation Voisine</v>
      </c>
    </row>
    <row r="31" spans="1:8" ht="19.149999999999999" customHeight="1" x14ac:dyDescent="0.25">
      <c r="A31" s="16" t="str">
        <f>INDEX(Languages!B:B,MATCH(ADDRESS(ROW(),COLUMN(),4),Languages!A:A,0))</f>
        <v>Trois modes géométriques de propagation sont supportés :</v>
      </c>
    </row>
    <row r="32" spans="1:8" ht="6" customHeight="1" x14ac:dyDescent="0.25"/>
    <row r="33" spans="1:8" ht="28.7" customHeight="1" x14ac:dyDescent="0.25">
      <c r="A33" s="54" t="str">
        <f>INDEX(Languages!B:B,MATCH(ADDRESS(ROW(),COLUMN(),4),Languages!A:A,0))</f>
        <v xml:space="preserve">  - Adjacent (2D : 4 directions ; 3D : 6 directions) : Déplacement orthogonal standard (Haut, Bas, Gauche, Droite).</v>
      </c>
      <c r="B33" s="54"/>
      <c r="C33" s="54"/>
      <c r="D33" s="54"/>
      <c r="E33" s="54"/>
      <c r="F33" s="54"/>
      <c r="G33" s="54"/>
      <c r="H33" s="54"/>
    </row>
    <row r="34" spans="1:8" ht="28.7" customHeight="1" x14ac:dyDescent="0.25">
      <c r="A34" s="54" t="str">
        <f>INDEX(Languages!B:B,MATCH(ADDRESS(ROW(),COLUMN(),4),Languages!A:A,0))</f>
        <v xml:space="preserve">  - Périphérique perméable (2D : 8 directions ; 3D : 26 directions) : Autorise les déplacements diagonaux sans se préoccuper des obstacles adjacents.</v>
      </c>
      <c r="B34" s="54"/>
      <c r="C34" s="54"/>
      <c r="D34" s="54"/>
      <c r="E34" s="54"/>
      <c r="F34" s="54"/>
      <c r="G34" s="54"/>
      <c r="H34" s="54"/>
    </row>
    <row r="35" spans="1:8" ht="28.7" customHeight="1" x14ac:dyDescent="0.25">
      <c r="A35" s="54" t="str">
        <f>INDEX(Languages!B:B,MATCH(ADDRESS(ROW(),COLUMN(),4),Languages!A:A,0))</f>
        <v xml:space="preserve">  - Périphérique Sprite : Autorise les déplacements diagonaux à condition que le passage ne soit pas bloqué par un obstacle adjacent.</v>
      </c>
      <c r="B35" s="54"/>
      <c r="C35" s="54"/>
      <c r="D35" s="54"/>
      <c r="E35" s="54"/>
      <c r="F35" s="54"/>
      <c r="G35" s="54"/>
      <c r="H35" s="54"/>
    </row>
    <row r="36" spans="1:8" x14ac:dyDescent="0.25"/>
    <row r="37" spans="1:8" x14ac:dyDescent="0.25"/>
    <row r="38" spans="1:8" x14ac:dyDescent="0.25"/>
    <row r="39" spans="1:8" x14ac:dyDescent="0.25"/>
    <row r="40" spans="1:8" x14ac:dyDescent="0.25"/>
    <row r="41" spans="1:8" x14ac:dyDescent="0.25"/>
    <row r="42" spans="1:8" x14ac:dyDescent="0.25"/>
    <row r="43" spans="1:8" x14ac:dyDescent="0.25"/>
    <row r="44" spans="1:8" x14ac:dyDescent="0.25"/>
    <row r="45" spans="1:8" ht="6" customHeight="1" x14ac:dyDescent="0.25"/>
    <row r="46" spans="1:8" x14ac:dyDescent="0.25">
      <c r="A46" s="56" t="str">
        <f>INDEX(Languages!B:B,MATCH(ADDRESS(ROW(),COLUMN(),4),Languages!A:A,0))</f>
        <v>Adjacent</v>
      </c>
      <c r="B46" s="56"/>
      <c r="D46" s="56" t="str">
        <f>INDEX(Languages!B:B,MATCH(ADDRESS(ROW(),COLUMN(),4),Languages!A:A,0))</f>
        <v>Périphérique perméable</v>
      </c>
      <c r="E46" s="56"/>
      <c r="G46" s="56" t="str">
        <f>INDEX(Languages!B:B,MATCH(ADDRESS(ROW(),COLUMN(),4),Languages!A:A,0))</f>
        <v>Périphérique Sprite</v>
      </c>
      <c r="H46" s="56"/>
    </row>
    <row r="47" spans="1:8" x14ac:dyDescent="0.25"/>
    <row r="48" spans="1:8" ht="18.75" x14ac:dyDescent="0.25">
      <c r="A48" s="6" t="str">
        <f>INDEX(Languages!B:B,MATCH(ADDRESS(ROW(),COLUMN(),4),Languages!A:A,0))</f>
        <v>Comparatif des Algorithmes (Dijkstra vs Dial)</v>
      </c>
      <c r="B48" s="7"/>
      <c r="C48" s="7"/>
      <c r="D48" s="7"/>
      <c r="E48" s="7"/>
      <c r="F48" s="7"/>
      <c r="G48" s="7"/>
      <c r="H48" s="7"/>
    </row>
    <row r="49" spans="1:8" x14ac:dyDescent="0.25"/>
    <row r="50" spans="1:8" s="12" customFormat="1" ht="26.25" customHeight="1" x14ac:dyDescent="0.25">
      <c r="A50" s="11" t="str">
        <f>INDEX(Languages!B:B,MATCH(ADDRESS(ROW(),COLUMN(),4),Languages!A:A,0))</f>
        <v>Caractéristique</v>
      </c>
      <c r="B50" s="11"/>
      <c r="C50" s="11" t="str">
        <f>INDEX(Languages!B:B,MATCH(ADDRESS(ROW(),COLUMN(),4),Languages!A:A,0))</f>
        <v>Algorithme Dial (222)</v>
      </c>
      <c r="D50" s="11"/>
      <c r="E50" s="11"/>
      <c r="F50" s="11" t="str">
        <f>INDEX(Languages!B:B,MATCH(ADDRESS(ROW(),COLUMN(),4),Languages!A:A,0))</f>
        <v>Algorithme Dijkstra Standard (211)</v>
      </c>
      <c r="G50" s="11"/>
      <c r="H50" s="11"/>
    </row>
    <row r="51" spans="1:8" ht="42" customHeight="1" x14ac:dyDescent="0.25">
      <c r="A51" s="17" t="str">
        <f>INDEX(Languages!B:B,MATCH(ADDRESS(ROW(),COLUMN(),4),Languages!A:A,0))</f>
        <v>Base Théorique</v>
      </c>
      <c r="B51" s="13"/>
      <c r="C51" s="54" t="str">
        <f>INDEX(Languages!B:B,MATCH(ADDRESS(ROW(),COLUMN(),4),Languages!A:A,0))</f>
        <v>Dial (1969) / Sauts de buckets</v>
      </c>
      <c r="D51" s="54"/>
      <c r="E51" s="54"/>
      <c r="F51" s="54" t="str">
        <f>INDEX(Languages!B:B,MATCH(ADDRESS(ROW(),COLUMN(),4),Languages!A:A,0))</f>
        <v>Dijkstra classique (1959)</v>
      </c>
      <c r="G51" s="54"/>
      <c r="H51" s="54"/>
    </row>
    <row r="52" spans="1:8" ht="42" customHeight="1" x14ac:dyDescent="0.25">
      <c r="A52" s="18" t="str">
        <f>INDEX(Languages!B:B,MATCH(ADDRESS(ROW(),COLUMN(),4),Languages!A:A,0))</f>
        <v>Types de Données</v>
      </c>
      <c r="B52" s="14"/>
      <c r="C52" s="51" t="str">
        <f>INDEX(Languages!B:B,MATCH(ADDRESS(ROW(),COLUMN(),4),Languages!A:A,0))</f>
        <v>Entiers (Integer &lt;= 32 767)</v>
      </c>
      <c r="D52" s="51"/>
      <c r="E52" s="51"/>
      <c r="F52" s="51" t="str">
        <f>INDEX(Languages!B:B,MATCH(ADDRESS(ROW(),COLUMN(),4),Languages!A:A,0))</f>
        <v>Nombres décimaux (Double)</v>
      </c>
      <c r="G52" s="51"/>
      <c r="H52" s="51"/>
    </row>
    <row r="53" spans="1:8" ht="42" customHeight="1" x14ac:dyDescent="0.25">
      <c r="A53" s="17" t="str">
        <f>INDEX(Languages!B:B,MATCH(ADDRESS(ROW(),COLUMN(),4),Languages!A:A,0))</f>
        <v>Performance</v>
      </c>
      <c r="B53" s="13"/>
      <c r="C53" s="54" t="str">
        <f>INDEX(Languages!B:B,MATCH(ADDRESS(ROW(),COLUMN(),4),Languages!A:A,0))</f>
        <v>Extrêmement rapide sur bas coûts</v>
      </c>
      <c r="D53" s="54"/>
      <c r="E53" s="54"/>
      <c r="F53" s="54" t="str">
        <f>INDEX(Languages!B:B,MATCH(ADDRESS(ROW(),COLUMN(),4),Languages!A:A,0))</f>
        <v>Rapide sur petites grilles (&lt; 100x100)</v>
      </c>
      <c r="G53" s="54"/>
      <c r="H53" s="54"/>
    </row>
    <row r="54" spans="1:8" ht="42" customHeight="1" x14ac:dyDescent="0.25">
      <c r="A54" s="18" t="str">
        <f>INDEX(Languages!B:B,MATCH(ADDRESS(ROW(),COLUMN(),4),Languages!A:A,0))</f>
        <v>Sensibilité aux coûts</v>
      </c>
      <c r="B54" s="14"/>
      <c r="C54" s="51" t="str">
        <f>INDEX(Languages!B:B,MATCH(ADDRESS(ROW(),COLUMN(),4),Languages!A:A,0))</f>
        <v>Dépend de la valeur du coût maximal</v>
      </c>
      <c r="D54" s="51"/>
      <c r="E54" s="51"/>
      <c r="F54" s="51" t="str">
        <f>INDEX(Languages!B:B,MATCH(ADDRESS(ROW(),COLUMN(),4),Languages!A:A,0))</f>
        <v>Dépend du nombre de valeurs distinctes</v>
      </c>
      <c r="G54" s="51"/>
      <c r="H54" s="51"/>
    </row>
    <row r="55" spans="1:8" ht="42" customHeight="1" x14ac:dyDescent="0.25">
      <c r="A55" s="17" t="str">
        <f>INDEX(Languages!B:B,MATCH(ADDRESS(ROW(),COLUMN(),4),Languages!A:A,0))</f>
        <v>Support 3D</v>
      </c>
      <c r="B55" s="13"/>
      <c r="C55" s="54" t="str">
        <f>INDEX(Languages!B:B,MATCH(ADDRESS(ROW(),COLUMN(),4),Languages!A:A,0))</f>
        <v>Oui (Très performant en 3D)</v>
      </c>
      <c r="D55" s="54"/>
      <c r="E55" s="54"/>
      <c r="F55" s="54" t="str">
        <f>INDEX(Languages!B:B,MATCH(ADDRESS(ROW(),COLUMN(),4),Languages!A:A,0))</f>
        <v>Non (Désactivé en 3D car trop lent)</v>
      </c>
      <c r="G55" s="54"/>
      <c r="H55" s="54"/>
    </row>
    <row r="56" spans="1:8" x14ac:dyDescent="0.25"/>
    <row r="57" spans="1:8" x14ac:dyDescent="0.25"/>
    <row r="58" spans="1:8" x14ac:dyDescent="0.25"/>
    <row r="59" spans="1:8" ht="18.75" x14ac:dyDescent="0.25">
      <c r="A59" s="6" t="str">
        <f>INDEX(Languages!B:B,MATCH(ADDRESS(ROW(),COLUMN(),4),Languages!A:A,0))</f>
        <v>4. Guide d'Intégration pour Développeurs</v>
      </c>
      <c r="B59" s="7"/>
      <c r="C59" s="7"/>
      <c r="D59" s="7"/>
      <c r="E59" s="7"/>
      <c r="F59" s="7"/>
      <c r="G59" s="7"/>
      <c r="H59" s="7"/>
    </row>
    <row r="60" spans="1:8" s="16" customFormat="1" ht="28.7" customHeight="1" x14ac:dyDescent="0.25">
      <c r="A60" s="55" t="str">
        <f>INDEX(Languages!B:B,MATCH(ADDRESS(ROW(),COLUMN(),4),Languages!A:A,0))</f>
        <v>Si vous souhaitez réutiliser Pathfinder Studio dans votre propre projet VBA (jeu vidéo, simulation logistique, recherche opérationnelle), suivez ces étapes :</v>
      </c>
      <c r="B60" s="55"/>
      <c r="C60" s="55"/>
      <c r="D60" s="55"/>
      <c r="E60" s="55"/>
      <c r="F60" s="55"/>
      <c r="G60" s="55"/>
      <c r="H60" s="55"/>
    </row>
    <row r="61" spans="1:8" ht="6" customHeight="1" x14ac:dyDescent="0.25"/>
    <row r="62" spans="1:8" s="16" customFormat="1" ht="28.7" customHeight="1" x14ac:dyDescent="0.25">
      <c r="A62" s="50" t="str">
        <f>INDEX(Languages!B:B,MATCH(ADDRESS(ROW(),COLUMN(),4),Languages!A:A,0))</f>
        <v xml:space="preserve">   1. Copie des Modules : Incorporez le module sfPathFinder... approprié à votre classeur destination.</v>
      </c>
      <c r="B62" s="50"/>
      <c r="C62" s="50"/>
      <c r="D62" s="50"/>
      <c r="E62" s="50"/>
      <c r="F62" s="50"/>
      <c r="G62" s="50"/>
      <c r="H62" s="50"/>
    </row>
    <row r="63" spans="1:8" s="16" customFormat="1" ht="28.7" customHeight="1" x14ac:dyDescent="0.25">
      <c r="A63" s="50" t="str">
        <f>INDEX(Languages!B:B,MATCH(ADDRESS(ROW(),COLUMN(),4),Languages!A:A,0))</f>
        <v xml:space="preserve">   2. Documentation du Code : Chaque module est intégralement commenté en anglais. Les paramètres modifiables sont balisés par la séquence '#.</v>
      </c>
      <c r="B63" s="50"/>
      <c r="C63" s="50"/>
      <c r="D63" s="50"/>
      <c r="E63" s="50"/>
      <c r="F63" s="50"/>
      <c r="G63" s="50"/>
      <c r="H63" s="50"/>
    </row>
    <row r="64" spans="1:8" s="16" customFormat="1" ht="28.7" customHeight="1" x14ac:dyDescent="0.25">
      <c r="A64" s="50" t="str">
        <f>INDEX(Languages!B:B,MATCH(ADDRESS(ROW(),COLUMN(),4),Languages!A:A,0))</f>
        <v xml:space="preserve">   3. Procédure Démo : Une routine d'exemple nommée Demo est fournie dans chaque module pour illustrer la syntaxe d'appel et le traitement du résultat retourné.</v>
      </c>
      <c r="B64" s="50"/>
      <c r="C64" s="50"/>
      <c r="D64" s="50"/>
      <c r="E64" s="50"/>
      <c r="F64" s="50"/>
      <c r="G64" s="50"/>
      <c r="H64" s="50"/>
    </row>
    <row r="65" spans="1:8" x14ac:dyDescent="0.25"/>
    <row r="66" spans="1:8" ht="18.75" x14ac:dyDescent="0.25">
      <c r="A66" s="6" t="str">
        <f>INDEX(Languages!B:B,MATCH(ADDRESS(ROW(),COLUMN(),4),Languages!A:A,0))</f>
        <v>5. Auteur, Mentions &amp; Licence</v>
      </c>
      <c r="B66" s="7"/>
      <c r="C66" s="7"/>
      <c r="D66" s="7"/>
      <c r="E66" s="7"/>
      <c r="F66" s="7"/>
      <c r="G66" s="7"/>
      <c r="H66" s="7"/>
    </row>
    <row r="67" spans="1:8" x14ac:dyDescent="0.25">
      <c r="A67" s="19"/>
      <c r="B67" s="19"/>
      <c r="C67" s="19"/>
      <c r="D67" s="19"/>
      <c r="E67" s="19"/>
      <c r="F67" s="19"/>
      <c r="G67" s="19"/>
      <c r="H67" s="19"/>
    </row>
    <row r="68" spans="1:8" ht="15.75" x14ac:dyDescent="0.25">
      <c r="A68" s="20" t="str">
        <f>INDEX(Languages!B:B,MATCH(ADDRESS(ROW(),COLUMN(),4),Languages!A:A,0))</f>
        <v>Auteur &amp; Contact</v>
      </c>
      <c r="B68" s="21"/>
      <c r="C68" s="21"/>
      <c r="D68" s="20" t="str">
        <f>INDEX(Languages!B:B,MATCH(ADDRESS(ROW(),COLUMN(),4),Languages!A:A,0))</f>
        <v>Droits &amp; Distribution</v>
      </c>
      <c r="E68" s="21"/>
      <c r="F68" s="21"/>
      <c r="G68" s="21"/>
      <c r="H68" s="21"/>
    </row>
    <row r="69" spans="1:8" x14ac:dyDescent="0.25">
      <c r="A69" s="9" t="s">
        <v>0</v>
      </c>
      <c r="B69" s="9"/>
      <c r="C69" s="9"/>
      <c r="D69" s="51" t="str">
        <f>INDEX(Languages!B:B,MATCH(ADDRESS(ROW(),COLUMN(),4),Languages!A:A,0))</f>
        <v>Freeware. Merci de partager ce projet uniquement via le lien officiel Excel-Pratique :</v>
      </c>
      <c r="E69" s="51"/>
      <c r="F69" s="51"/>
      <c r="G69" s="51"/>
      <c r="H69" s="51"/>
    </row>
    <row r="70" spans="1:8" x14ac:dyDescent="0.25">
      <c r="A70" s="9" t="s">
        <v>1</v>
      </c>
      <c r="B70" s="9"/>
      <c r="C70" s="9"/>
      <c r="D70" s="51"/>
      <c r="E70" s="51"/>
      <c r="F70" s="51"/>
      <c r="G70" s="51"/>
      <c r="H70" s="51"/>
    </row>
    <row r="71" spans="1:8" x14ac:dyDescent="0.25">
      <c r="A71" s="9" t="s">
        <v>199</v>
      </c>
      <c r="B71" s="9"/>
      <c r="C71" s="9"/>
      <c r="D71" s="52" t="s">
        <v>204</v>
      </c>
      <c r="E71" s="52"/>
      <c r="F71" s="52"/>
      <c r="G71" s="9"/>
      <c r="H71" s="9"/>
    </row>
    <row r="72" spans="1:8" s="13" customFormat="1" ht="20.100000000000001" customHeight="1" x14ac:dyDescent="0.25">
      <c r="A72" s="53" t="s">
        <v>4</v>
      </c>
      <c r="B72" s="53"/>
      <c r="C72" s="22"/>
      <c r="D72" s="22"/>
      <c r="E72" s="22"/>
      <c r="F72" s="22"/>
      <c r="G72" s="22"/>
      <c r="H72" s="22"/>
    </row>
    <row r="73" spans="1:8" x14ac:dyDescent="0.25"/>
    <row r="74" spans="1:8" x14ac:dyDescent="0.25">
      <c r="A74" s="23" t="str">
        <f>INDEX(Languages!B:B,MATCH(ADDRESS(ROW(),COLUMN(),4),Languages!A:A,0))</f>
        <v>Remerciements particuliers :</v>
      </c>
    </row>
    <row r="75" spans="1:8" ht="57.2" customHeight="1" x14ac:dyDescent="0.25">
      <c r="A75" s="50" t="str">
        <f>INDEX(Languages!B:B,MATCH(ADDRESS(ROW(),COLUMN(),4),Languages!A:A,0))</f>
        <v>Mes remerciements vont à la communauté d'Excel-Pratique.com pour ses échanges éclairés, et plus particulièrement à LouReeD pour ses conseils précieux à l’origine du premier gain en performances de Pathfinder Studio et qui m’a confié des ressources intéressantes en rapport avec le pathfinding.</v>
      </c>
      <c r="B75" s="50"/>
      <c r="C75" s="50"/>
      <c r="D75" s="50"/>
      <c r="E75" s="50"/>
      <c r="F75" s="50"/>
      <c r="G75" s="50"/>
      <c r="H75" s="50"/>
    </row>
  </sheetData>
  <sheetProtection sheet="1" objects="1" scenarios="1"/>
  <mergeCells count="46">
    <mergeCell ref="C22:E22"/>
    <mergeCell ref="A5:H5"/>
    <mergeCell ref="A6:H6"/>
    <mergeCell ref="A15:H15"/>
    <mergeCell ref="C17:E17"/>
    <mergeCell ref="F17:H17"/>
    <mergeCell ref="F22:H22"/>
    <mergeCell ref="F18:H18"/>
    <mergeCell ref="F19:H19"/>
    <mergeCell ref="F20:H20"/>
    <mergeCell ref="F21:H21"/>
    <mergeCell ref="C18:E18"/>
    <mergeCell ref="C19:E19"/>
    <mergeCell ref="C20:E20"/>
    <mergeCell ref="C21:E21"/>
    <mergeCell ref="C24:E24"/>
    <mergeCell ref="F24:H24"/>
    <mergeCell ref="C25:E25"/>
    <mergeCell ref="F25:H25"/>
    <mergeCell ref="C23:E23"/>
    <mergeCell ref="F23:H23"/>
    <mergeCell ref="A29:H29"/>
    <mergeCell ref="A33:H33"/>
    <mergeCell ref="A34:H34"/>
    <mergeCell ref="A35:H35"/>
    <mergeCell ref="A46:B46"/>
    <mergeCell ref="D46:E46"/>
    <mergeCell ref="G46:H46"/>
    <mergeCell ref="C51:E51"/>
    <mergeCell ref="F51:H51"/>
    <mergeCell ref="C52:E52"/>
    <mergeCell ref="F52:H52"/>
    <mergeCell ref="C53:E53"/>
    <mergeCell ref="F53:H53"/>
    <mergeCell ref="C54:E54"/>
    <mergeCell ref="F54:H54"/>
    <mergeCell ref="C55:E55"/>
    <mergeCell ref="F55:H55"/>
    <mergeCell ref="A60:H60"/>
    <mergeCell ref="A75:H75"/>
    <mergeCell ref="A62:H62"/>
    <mergeCell ref="A63:H63"/>
    <mergeCell ref="A64:H64"/>
    <mergeCell ref="D69:H70"/>
    <mergeCell ref="D71:F71"/>
    <mergeCell ref="A72:B72"/>
  </mergeCells>
  <hyperlinks>
    <hyperlink ref="A72" r:id="rId1" xr:uid="{C51AB8D7-CC22-44A0-A51C-81C784AEF4ED}"/>
    <hyperlink ref="D71" r:id="rId2" xr:uid="{327AB655-953D-4523-B8DC-1D065E5756F4}"/>
    <hyperlink ref="D71:F71" r:id="rId3" display="Download on Excel-Pratique.com" xr:uid="{3275A9C1-6432-435A-BD77-60CC126C616E}"/>
  </hyperlinks>
  <pageMargins left="0.51181102362204722" right="0.51181102362204722" top="0.35433070866141736" bottom="0.35433070866141736" header="0.31496062992125984" footer="0.31496062992125984"/>
  <pageSetup paperSize="9" orientation="portrait" horizontalDpi="4294967293" r:id="rId4"/>
  <rowBreaks count="1" manualBreakCount="1">
    <brk id="58" max="16383" man="1"/>
  </rowBreaks>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D6278-C8C6-4677-969C-29E5B14CA7C1}">
  <sheetPr codeName="Grid"/>
  <dimension ref="A1:V110"/>
  <sheetViews>
    <sheetView zoomScale="120" zoomScaleNormal="120" workbookViewId="0">
      <selection activeCell="L7" sqref="L7"/>
    </sheetView>
  </sheetViews>
  <sheetFormatPr baseColWidth="10" defaultColWidth="4.7109375" defaultRowHeight="24" customHeight="1" zeroHeight="1" x14ac:dyDescent="0.25"/>
  <cols>
    <col min="1" max="10" width="4.7109375" style="34" customWidth="1"/>
    <col min="11" max="16384" width="4.7109375" style="34"/>
  </cols>
  <sheetData>
    <row r="1" spans="1:20" ht="24" customHeight="1" x14ac:dyDescent="0.25"/>
    <row r="2" spans="1:20" ht="24" customHeight="1" x14ac:dyDescent="0.25">
      <c r="A2" s="33">
        <v>243</v>
      </c>
      <c r="B2" s="35">
        <v>-1</v>
      </c>
      <c r="C2" s="35">
        <v>-1</v>
      </c>
      <c r="D2" s="35">
        <v>431</v>
      </c>
      <c r="E2" s="35">
        <v>268</v>
      </c>
      <c r="F2" s="35">
        <v>238</v>
      </c>
      <c r="G2" s="35">
        <v>414</v>
      </c>
      <c r="H2" s="35">
        <v>85</v>
      </c>
      <c r="I2" s="35">
        <v>479</v>
      </c>
      <c r="J2" s="35">
        <v>313</v>
      </c>
      <c r="M2" s="34" t="s">
        <v>822</v>
      </c>
    </row>
    <row r="3" spans="1:20" ht="24" customHeight="1" x14ac:dyDescent="0.25">
      <c r="A3" s="35">
        <v>-1</v>
      </c>
      <c r="B3" s="35">
        <v>-1</v>
      </c>
      <c r="C3" s="35">
        <v>487</v>
      </c>
      <c r="D3" s="35">
        <v>362</v>
      </c>
      <c r="E3" s="35">
        <v>417</v>
      </c>
      <c r="F3" s="35">
        <v>408</v>
      </c>
      <c r="G3" s="35">
        <v>269</v>
      </c>
      <c r="H3" s="35">
        <v>140</v>
      </c>
      <c r="I3" s="35">
        <v>412</v>
      </c>
      <c r="J3" s="35">
        <v>60</v>
      </c>
    </row>
    <row r="4" spans="1:20" ht="24" customHeight="1" x14ac:dyDescent="0.25">
      <c r="A4" s="35">
        <v>102</v>
      </c>
      <c r="B4" s="35">
        <v>68</v>
      </c>
      <c r="C4" s="35">
        <v>403</v>
      </c>
      <c r="D4" s="35">
        <v>424</v>
      </c>
      <c r="E4" s="35">
        <v>257</v>
      </c>
      <c r="F4" s="35">
        <v>255</v>
      </c>
      <c r="G4" s="35">
        <v>217</v>
      </c>
      <c r="H4" s="35">
        <v>487</v>
      </c>
      <c r="I4" s="35">
        <v>-1</v>
      </c>
      <c r="J4" s="35">
        <v>72</v>
      </c>
    </row>
    <row r="5" spans="1:20" ht="24" customHeight="1" x14ac:dyDescent="0.25">
      <c r="A5" s="35">
        <v>336</v>
      </c>
      <c r="B5" s="35">
        <v>255</v>
      </c>
      <c r="C5" s="35">
        <v>400</v>
      </c>
      <c r="D5" s="35">
        <v>32</v>
      </c>
      <c r="E5" s="35">
        <v>30</v>
      </c>
      <c r="F5" s="35">
        <v>224</v>
      </c>
      <c r="G5" s="35">
        <v>242</v>
      </c>
      <c r="H5" s="35">
        <v>197</v>
      </c>
      <c r="I5" s="35">
        <v>-1</v>
      </c>
      <c r="J5" s="35">
        <v>328</v>
      </c>
    </row>
    <row r="6" spans="1:20" ht="24" customHeight="1" x14ac:dyDescent="0.25">
      <c r="A6" s="35">
        <v>-1</v>
      </c>
      <c r="B6" s="35">
        <v>-1</v>
      </c>
      <c r="C6" s="35">
        <v>-1</v>
      </c>
      <c r="D6" s="35">
        <v>-1</v>
      </c>
      <c r="E6" s="35">
        <v>-1</v>
      </c>
      <c r="F6" s="35">
        <v>-1</v>
      </c>
      <c r="G6" s="35">
        <v>-1</v>
      </c>
      <c r="H6" s="35">
        <v>-1</v>
      </c>
      <c r="I6" s="35">
        <v>-1</v>
      </c>
      <c r="J6" s="35">
        <v>-1</v>
      </c>
    </row>
    <row r="7" spans="1:20" ht="24" customHeight="1" x14ac:dyDescent="0.25">
      <c r="A7" s="35">
        <v>231</v>
      </c>
      <c r="B7" s="35">
        <v>26</v>
      </c>
      <c r="C7" s="35">
        <v>138</v>
      </c>
      <c r="D7" s="35">
        <v>298</v>
      </c>
      <c r="E7" s="35">
        <v>-1</v>
      </c>
      <c r="F7" s="35">
        <v>123</v>
      </c>
      <c r="G7" s="35">
        <v>375</v>
      </c>
      <c r="H7" s="35">
        <v>227</v>
      </c>
      <c r="I7" s="35">
        <v>459</v>
      </c>
      <c r="J7" s="35">
        <v>371</v>
      </c>
    </row>
    <row r="8" spans="1:20" ht="24" customHeight="1" x14ac:dyDescent="0.25">
      <c r="A8" s="35">
        <v>-1</v>
      </c>
      <c r="B8" s="35">
        <v>481</v>
      </c>
      <c r="C8" s="35">
        <v>48</v>
      </c>
      <c r="D8" s="35">
        <v>362</v>
      </c>
      <c r="E8" s="35">
        <v>332</v>
      </c>
      <c r="F8" s="35">
        <v>459</v>
      </c>
      <c r="G8" s="35">
        <v>220</v>
      </c>
      <c r="H8" s="35">
        <v>440</v>
      </c>
      <c r="I8" s="35">
        <v>298</v>
      </c>
      <c r="J8" s="35">
        <v>314</v>
      </c>
    </row>
    <row r="9" spans="1:20" ht="24" customHeight="1" x14ac:dyDescent="0.25">
      <c r="A9" s="35">
        <v>94</v>
      </c>
      <c r="B9" s="35">
        <v>150</v>
      </c>
      <c r="C9" s="35">
        <v>3</v>
      </c>
      <c r="D9" s="35">
        <v>497</v>
      </c>
      <c r="E9" s="35">
        <v>306</v>
      </c>
      <c r="F9" s="35">
        <v>442</v>
      </c>
      <c r="G9" s="35">
        <v>494</v>
      </c>
      <c r="H9" s="35">
        <v>64</v>
      </c>
      <c r="I9" s="35">
        <v>349</v>
      </c>
      <c r="J9" s="35">
        <v>360</v>
      </c>
    </row>
    <row r="10" spans="1:20" ht="24" customHeight="1" x14ac:dyDescent="0.25">
      <c r="A10" s="35">
        <v>464</v>
      </c>
      <c r="B10" s="35">
        <v>87</v>
      </c>
      <c r="C10" s="35">
        <v>65</v>
      </c>
      <c r="D10" s="35">
        <v>105</v>
      </c>
      <c r="E10" s="35">
        <v>292</v>
      </c>
      <c r="F10" s="35">
        <v>43</v>
      </c>
      <c r="G10" s="35">
        <v>77</v>
      </c>
      <c r="H10" s="35">
        <v>383</v>
      </c>
      <c r="I10" s="35">
        <v>496</v>
      </c>
      <c r="J10" s="35">
        <v>65</v>
      </c>
    </row>
    <row r="11" spans="1:20" ht="24" customHeight="1" x14ac:dyDescent="0.25">
      <c r="A11" s="35">
        <v>143</v>
      </c>
      <c r="B11" s="35">
        <v>195</v>
      </c>
      <c r="C11" s="35">
        <v>-1</v>
      </c>
      <c r="D11" s="35">
        <v>319</v>
      </c>
      <c r="E11" s="35">
        <v>176</v>
      </c>
      <c r="F11" s="35">
        <v>256</v>
      </c>
      <c r="G11" s="35">
        <v>422</v>
      </c>
      <c r="H11" s="35">
        <v>470</v>
      </c>
      <c r="I11" s="35">
        <v>128</v>
      </c>
      <c r="J11" s="35">
        <v>180</v>
      </c>
    </row>
    <row r="12" spans="1:20" ht="24" customHeight="1" thickBot="1" x14ac:dyDescent="0.3"/>
    <row r="13" spans="1:20" ht="24" customHeight="1" x14ac:dyDescent="0.25">
      <c r="A13" s="43">
        <v>251</v>
      </c>
      <c r="B13" s="36">
        <v>463</v>
      </c>
      <c r="C13" s="36">
        <v>323</v>
      </c>
      <c r="D13" s="36">
        <v>222</v>
      </c>
      <c r="E13" s="36">
        <v>364</v>
      </c>
      <c r="F13" s="36">
        <v>283</v>
      </c>
      <c r="G13" s="36">
        <v>60</v>
      </c>
      <c r="H13" s="36">
        <v>339</v>
      </c>
      <c r="I13" s="36">
        <v>335</v>
      </c>
      <c r="J13" s="37">
        <v>430</v>
      </c>
      <c r="M13" s="34" t="s">
        <v>823</v>
      </c>
    </row>
    <row r="14" spans="1:20" ht="24" customHeight="1" x14ac:dyDescent="0.25">
      <c r="A14" s="44">
        <v>346</v>
      </c>
      <c r="B14" s="45">
        <v>288</v>
      </c>
      <c r="C14" s="45">
        <v>364</v>
      </c>
      <c r="D14" s="45">
        <v>145</v>
      </c>
      <c r="E14" s="45">
        <v>249</v>
      </c>
      <c r="F14" s="45">
        <v>64</v>
      </c>
      <c r="G14" s="45">
        <v>7</v>
      </c>
      <c r="H14" s="45">
        <v>144</v>
      </c>
      <c r="I14" s="35">
        <v>349</v>
      </c>
      <c r="J14" s="39">
        <v>203</v>
      </c>
      <c r="M14" s="34" t="s">
        <v>823</v>
      </c>
      <c r="N14" s="34" t="s">
        <v>823</v>
      </c>
      <c r="O14" s="34" t="s">
        <v>823</v>
      </c>
      <c r="P14" s="34" t="s">
        <v>823</v>
      </c>
      <c r="Q14" s="34" t="s">
        <v>823</v>
      </c>
      <c r="R14" s="34" t="s">
        <v>823</v>
      </c>
      <c r="S14" s="34" t="s">
        <v>823</v>
      </c>
      <c r="T14" s="34" t="s">
        <v>823</v>
      </c>
    </row>
    <row r="15" spans="1:20" ht="24" customHeight="1" x14ac:dyDescent="0.25">
      <c r="A15" s="38">
        <v>312</v>
      </c>
      <c r="B15" s="35">
        <v>368</v>
      </c>
      <c r="C15" s="35">
        <v>386</v>
      </c>
      <c r="D15" s="35">
        <v>121</v>
      </c>
      <c r="E15" s="35">
        <v>193</v>
      </c>
      <c r="F15" s="35">
        <v>316</v>
      </c>
      <c r="G15" s="35">
        <v>90</v>
      </c>
      <c r="H15" s="35">
        <v>268</v>
      </c>
      <c r="I15" s="35">
        <v>307</v>
      </c>
      <c r="J15" s="39">
        <v>-1</v>
      </c>
    </row>
    <row r="16" spans="1:20" ht="24" customHeight="1" x14ac:dyDescent="0.25">
      <c r="A16" s="38">
        <v>295</v>
      </c>
      <c r="B16" s="35">
        <v>-1</v>
      </c>
      <c r="C16" s="35">
        <v>150</v>
      </c>
      <c r="D16" s="35">
        <v>99</v>
      </c>
      <c r="E16" s="35">
        <v>408</v>
      </c>
      <c r="F16" s="35">
        <v>208</v>
      </c>
      <c r="G16" s="35">
        <v>51</v>
      </c>
      <c r="H16" s="35">
        <v>419</v>
      </c>
      <c r="I16" s="35">
        <v>318</v>
      </c>
      <c r="J16" s="39">
        <v>54</v>
      </c>
    </row>
    <row r="17" spans="1:22" ht="24" customHeight="1" x14ac:dyDescent="0.25">
      <c r="A17" s="38">
        <v>-1</v>
      </c>
      <c r="B17" s="35">
        <v>-1</v>
      </c>
      <c r="C17" s="35">
        <v>-1</v>
      </c>
      <c r="D17" s="35">
        <v>-1</v>
      </c>
      <c r="E17" s="35">
        <v>-1</v>
      </c>
      <c r="F17" s="35">
        <v>-1</v>
      </c>
      <c r="G17" s="35">
        <v>-1</v>
      </c>
      <c r="H17" s="35">
        <v>-1</v>
      </c>
      <c r="I17" s="35">
        <v>-1</v>
      </c>
      <c r="J17" s="39">
        <v>-1</v>
      </c>
    </row>
    <row r="18" spans="1:22" ht="24" customHeight="1" x14ac:dyDescent="0.25">
      <c r="A18" s="38">
        <v>95</v>
      </c>
      <c r="B18" s="35">
        <v>484</v>
      </c>
      <c r="C18" s="35">
        <v>294</v>
      </c>
      <c r="D18" s="35">
        <v>55</v>
      </c>
      <c r="E18" s="35">
        <v>229</v>
      </c>
      <c r="F18" s="35">
        <v>255</v>
      </c>
      <c r="G18" s="35">
        <v>434</v>
      </c>
      <c r="H18" s="35">
        <v>156</v>
      </c>
      <c r="I18" s="35">
        <v>354</v>
      </c>
      <c r="J18" s="39">
        <v>205</v>
      </c>
    </row>
    <row r="19" spans="1:22" ht="24" customHeight="1" x14ac:dyDescent="0.25">
      <c r="A19" s="38">
        <v>149</v>
      </c>
      <c r="B19" s="35">
        <v>368</v>
      </c>
      <c r="C19" s="35">
        <v>39</v>
      </c>
      <c r="D19" s="35">
        <v>163</v>
      </c>
      <c r="E19" s="35">
        <v>278</v>
      </c>
      <c r="F19" s="35">
        <v>154</v>
      </c>
      <c r="G19" s="35">
        <v>373</v>
      </c>
      <c r="H19" s="35">
        <v>113</v>
      </c>
      <c r="I19" s="35">
        <v>250</v>
      </c>
      <c r="J19" s="39">
        <v>404</v>
      </c>
    </row>
    <row r="20" spans="1:22" ht="24" customHeight="1" x14ac:dyDescent="0.25">
      <c r="A20" s="38">
        <v>226</v>
      </c>
      <c r="B20" s="35">
        <v>490</v>
      </c>
      <c r="C20" s="35">
        <v>396</v>
      </c>
      <c r="D20" s="35">
        <v>174</v>
      </c>
      <c r="E20" s="35">
        <v>216</v>
      </c>
      <c r="F20" s="35">
        <v>394</v>
      </c>
      <c r="G20" s="35">
        <v>347</v>
      </c>
      <c r="H20" s="35">
        <v>461</v>
      </c>
      <c r="I20" s="35">
        <v>254</v>
      </c>
      <c r="J20" s="39">
        <v>297</v>
      </c>
    </row>
    <row r="21" spans="1:22" ht="24" customHeight="1" x14ac:dyDescent="0.25">
      <c r="A21" s="38">
        <v>50</v>
      </c>
      <c r="B21" s="35">
        <v>399</v>
      </c>
      <c r="C21" s="35">
        <v>223</v>
      </c>
      <c r="D21" s="35">
        <v>16</v>
      </c>
      <c r="E21" s="35">
        <v>209</v>
      </c>
      <c r="F21" s="35">
        <v>-1</v>
      </c>
      <c r="G21" s="35">
        <v>374</v>
      </c>
      <c r="H21" s="35">
        <v>269</v>
      </c>
      <c r="I21" s="35">
        <v>186</v>
      </c>
      <c r="J21" s="39">
        <v>395</v>
      </c>
    </row>
    <row r="22" spans="1:22" ht="24" customHeight="1" thickBot="1" x14ac:dyDescent="0.3">
      <c r="A22" s="40">
        <v>476</v>
      </c>
      <c r="B22" s="41">
        <v>444</v>
      </c>
      <c r="C22" s="41">
        <v>483</v>
      </c>
      <c r="D22" s="41">
        <v>430</v>
      </c>
      <c r="E22" s="41">
        <v>77</v>
      </c>
      <c r="F22" s="41">
        <v>96</v>
      </c>
      <c r="G22" s="41">
        <v>269</v>
      </c>
      <c r="H22" s="41">
        <v>320</v>
      </c>
      <c r="I22" s="41">
        <v>158</v>
      </c>
      <c r="J22" s="42">
        <v>249</v>
      </c>
    </row>
    <row r="23" spans="1:22" ht="24" customHeight="1" x14ac:dyDescent="0.25"/>
    <row r="24" spans="1:22" ht="24" customHeight="1" x14ac:dyDescent="0.25">
      <c r="A24" s="34">
        <v>440</v>
      </c>
      <c r="B24" s="34">
        <v>140</v>
      </c>
      <c r="C24" s="34">
        <v>364</v>
      </c>
      <c r="D24" s="34">
        <v>294</v>
      </c>
      <c r="E24" s="34">
        <v>130</v>
      </c>
      <c r="F24" s="34">
        <v>214</v>
      </c>
      <c r="G24" s="34">
        <v>388</v>
      </c>
      <c r="H24" s="34">
        <v>423</v>
      </c>
      <c r="I24" s="34">
        <v>461</v>
      </c>
      <c r="J24" s="46">
        <v>0</v>
      </c>
      <c r="V24" s="34" t="s">
        <v>823</v>
      </c>
    </row>
    <row r="25" spans="1:22" ht="24" customHeight="1" x14ac:dyDescent="0.25">
      <c r="A25" s="34">
        <v>111</v>
      </c>
      <c r="B25" s="34">
        <v>496</v>
      </c>
      <c r="C25" s="34">
        <v>118</v>
      </c>
      <c r="D25" s="34">
        <v>298</v>
      </c>
      <c r="E25" s="34">
        <v>136</v>
      </c>
      <c r="F25" s="34">
        <v>471</v>
      </c>
      <c r="G25" s="34">
        <v>193</v>
      </c>
      <c r="H25" s="46">
        <v>91</v>
      </c>
      <c r="I25" s="46">
        <v>125</v>
      </c>
      <c r="J25" s="46">
        <v>181</v>
      </c>
      <c r="T25" s="34" t="s">
        <v>823</v>
      </c>
      <c r="U25" s="34" t="s">
        <v>823</v>
      </c>
      <c r="V25" s="34" t="s">
        <v>823</v>
      </c>
    </row>
    <row r="26" spans="1:22" ht="24" customHeight="1" x14ac:dyDescent="0.25">
      <c r="A26" s="34">
        <v>72</v>
      </c>
      <c r="B26" s="34">
        <v>73</v>
      </c>
      <c r="C26" s="34">
        <v>390</v>
      </c>
      <c r="D26" s="34">
        <v>43</v>
      </c>
      <c r="E26" s="34">
        <v>247</v>
      </c>
      <c r="F26" s="34">
        <v>361</v>
      </c>
      <c r="G26" s="34">
        <v>417</v>
      </c>
      <c r="H26" s="34">
        <v>321</v>
      </c>
      <c r="I26" s="34">
        <v>362</v>
      </c>
      <c r="J26" s="34">
        <v>406</v>
      </c>
    </row>
    <row r="27" spans="1:22" ht="24" customHeight="1" x14ac:dyDescent="0.25">
      <c r="A27" s="34">
        <v>266</v>
      </c>
      <c r="B27" s="34">
        <v>439</v>
      </c>
      <c r="C27" s="34">
        <v>157</v>
      </c>
      <c r="D27" s="34">
        <v>97</v>
      </c>
      <c r="E27" s="34">
        <v>372</v>
      </c>
      <c r="F27" s="34">
        <v>52</v>
      </c>
      <c r="G27" s="34">
        <v>59</v>
      </c>
      <c r="H27" s="34">
        <v>11</v>
      </c>
      <c r="I27" s="34">
        <v>21</v>
      </c>
      <c r="J27" s="34">
        <v>494</v>
      </c>
    </row>
    <row r="28" spans="1:22" ht="24" customHeight="1" x14ac:dyDescent="0.25">
      <c r="A28" s="34">
        <v>-1</v>
      </c>
      <c r="B28" s="34">
        <v>-1</v>
      </c>
      <c r="C28" s="34">
        <v>-1</v>
      </c>
      <c r="D28" s="34">
        <v>-1</v>
      </c>
      <c r="E28" s="34">
        <v>-1</v>
      </c>
      <c r="F28" s="34">
        <v>-1</v>
      </c>
      <c r="G28" s="34">
        <v>-1</v>
      </c>
      <c r="H28" s="34">
        <v>-1</v>
      </c>
      <c r="I28" s="34">
        <v>-1</v>
      </c>
      <c r="J28" s="34">
        <v>-1</v>
      </c>
    </row>
    <row r="29" spans="1:22" ht="24" customHeight="1" x14ac:dyDescent="0.25">
      <c r="A29" s="34">
        <v>138</v>
      </c>
      <c r="B29" s="34">
        <v>217</v>
      </c>
      <c r="C29" s="34">
        <v>434</v>
      </c>
      <c r="D29" s="34">
        <v>365</v>
      </c>
      <c r="E29" s="34">
        <v>228</v>
      </c>
      <c r="F29" s="34">
        <v>361</v>
      </c>
      <c r="G29" s="34">
        <v>252</v>
      </c>
      <c r="H29" s="34">
        <v>280</v>
      </c>
      <c r="I29" s="34">
        <v>258</v>
      </c>
      <c r="J29" s="34">
        <v>378</v>
      </c>
    </row>
    <row r="30" spans="1:22" ht="24" customHeight="1" x14ac:dyDescent="0.25">
      <c r="A30" s="34">
        <v>63</v>
      </c>
      <c r="B30" s="34">
        <v>448</v>
      </c>
      <c r="C30" s="34">
        <v>62</v>
      </c>
      <c r="D30" s="34">
        <v>197</v>
      </c>
      <c r="E30" s="34">
        <v>48</v>
      </c>
      <c r="F30" s="34">
        <v>449</v>
      </c>
      <c r="G30" s="34">
        <v>375</v>
      </c>
      <c r="H30" s="34">
        <v>-1</v>
      </c>
      <c r="I30" s="34">
        <v>163</v>
      </c>
      <c r="J30" s="34">
        <v>229</v>
      </c>
    </row>
    <row r="31" spans="1:22" ht="24" customHeight="1" x14ac:dyDescent="0.25">
      <c r="A31" s="34">
        <v>-1</v>
      </c>
      <c r="B31" s="34">
        <v>443</v>
      </c>
      <c r="C31" s="34">
        <v>178</v>
      </c>
      <c r="D31" s="34">
        <v>473</v>
      </c>
      <c r="E31" s="34">
        <v>271</v>
      </c>
      <c r="F31" s="34">
        <v>87</v>
      </c>
      <c r="G31" s="34">
        <v>99</v>
      </c>
      <c r="H31" s="34">
        <v>400</v>
      </c>
      <c r="I31" s="34">
        <v>220</v>
      </c>
      <c r="J31" s="34">
        <v>43</v>
      </c>
    </row>
    <row r="32" spans="1:22" ht="24" customHeight="1" x14ac:dyDescent="0.25">
      <c r="A32" s="34">
        <v>395</v>
      </c>
      <c r="B32" s="34">
        <v>29</v>
      </c>
      <c r="C32" s="34">
        <v>432</v>
      </c>
      <c r="D32" s="34">
        <v>16</v>
      </c>
      <c r="E32" s="34">
        <v>421</v>
      </c>
      <c r="F32" s="34">
        <v>66</v>
      </c>
      <c r="G32" s="34">
        <v>256</v>
      </c>
      <c r="H32" s="34">
        <v>427</v>
      </c>
      <c r="I32" s="34">
        <v>419</v>
      </c>
      <c r="J32" s="34">
        <v>180</v>
      </c>
    </row>
    <row r="33" spans="1:22" ht="24" customHeight="1" x14ac:dyDescent="0.25">
      <c r="A33" s="34">
        <v>327</v>
      </c>
      <c r="B33" s="34">
        <v>-1</v>
      </c>
      <c r="C33" s="34">
        <v>262</v>
      </c>
      <c r="D33" s="34">
        <v>315</v>
      </c>
      <c r="E33" s="34">
        <v>154</v>
      </c>
      <c r="F33" s="34">
        <v>500</v>
      </c>
      <c r="G33" s="34">
        <v>412</v>
      </c>
      <c r="H33" s="34">
        <v>193</v>
      </c>
      <c r="I33" s="34">
        <v>185</v>
      </c>
      <c r="J33" s="34">
        <v>329</v>
      </c>
    </row>
    <row r="34" spans="1:22" ht="24" customHeight="1" x14ac:dyDescent="0.25"/>
    <row r="35" spans="1:22" ht="24" customHeight="1" x14ac:dyDescent="0.25">
      <c r="A35" s="34">
        <v>206</v>
      </c>
      <c r="B35" s="34">
        <v>368</v>
      </c>
      <c r="C35" s="34">
        <v>370</v>
      </c>
      <c r="D35" s="34">
        <v>232</v>
      </c>
      <c r="E35" s="34">
        <v>380</v>
      </c>
      <c r="F35" s="34">
        <v>96</v>
      </c>
      <c r="G35" s="34">
        <v>475</v>
      </c>
      <c r="H35" s="34">
        <v>423</v>
      </c>
      <c r="I35" s="34">
        <v>392</v>
      </c>
      <c r="J35" s="46">
        <v>481</v>
      </c>
      <c r="V35" s="34" t="s">
        <v>823</v>
      </c>
    </row>
    <row r="36" spans="1:22" ht="24" customHeight="1" x14ac:dyDescent="0.25">
      <c r="A36" s="34">
        <v>274</v>
      </c>
      <c r="B36" s="34">
        <v>245</v>
      </c>
      <c r="C36" s="34">
        <v>231</v>
      </c>
      <c r="D36" s="34">
        <v>234</v>
      </c>
      <c r="E36" s="34">
        <v>168</v>
      </c>
      <c r="F36" s="34">
        <v>210</v>
      </c>
      <c r="G36" s="34">
        <v>115</v>
      </c>
      <c r="H36" s="34">
        <v>397</v>
      </c>
      <c r="I36" s="34">
        <v>211</v>
      </c>
      <c r="J36" s="34">
        <v>452</v>
      </c>
    </row>
    <row r="37" spans="1:22" ht="24" customHeight="1" x14ac:dyDescent="0.25">
      <c r="A37" s="34">
        <v>299</v>
      </c>
      <c r="B37" s="34">
        <v>-1</v>
      </c>
      <c r="C37" s="34">
        <v>446</v>
      </c>
      <c r="D37" s="34">
        <v>328</v>
      </c>
      <c r="E37" s="34">
        <v>260</v>
      </c>
      <c r="F37" s="34">
        <v>101</v>
      </c>
      <c r="G37" s="34">
        <v>219</v>
      </c>
      <c r="H37" s="34">
        <v>196</v>
      </c>
      <c r="I37" s="34">
        <v>338</v>
      </c>
      <c r="J37" s="34">
        <v>175</v>
      </c>
    </row>
    <row r="38" spans="1:22" ht="24" customHeight="1" x14ac:dyDescent="0.25">
      <c r="A38" s="34">
        <v>441</v>
      </c>
      <c r="B38" s="34">
        <v>345</v>
      </c>
      <c r="C38" s="34">
        <v>76</v>
      </c>
      <c r="D38" s="34">
        <v>4</v>
      </c>
      <c r="E38" s="34">
        <v>315</v>
      </c>
      <c r="F38" s="34">
        <v>424</v>
      </c>
      <c r="G38" s="34">
        <v>213</v>
      </c>
      <c r="H38" s="34">
        <v>439</v>
      </c>
      <c r="I38" s="34">
        <v>318</v>
      </c>
      <c r="J38" s="34">
        <v>239</v>
      </c>
    </row>
    <row r="39" spans="1:22" ht="24" customHeight="1" x14ac:dyDescent="0.25">
      <c r="A39" s="34">
        <v>-1</v>
      </c>
      <c r="B39" s="34">
        <v>-1</v>
      </c>
      <c r="C39" s="34">
        <v>-1</v>
      </c>
      <c r="D39" s="34">
        <v>-1</v>
      </c>
      <c r="E39" s="34">
        <v>-1</v>
      </c>
      <c r="F39" s="34">
        <v>-1</v>
      </c>
      <c r="G39" s="34">
        <v>-1</v>
      </c>
      <c r="H39" s="34">
        <v>-1</v>
      </c>
      <c r="I39" s="34">
        <v>-1</v>
      </c>
      <c r="J39" s="34">
        <v>-1</v>
      </c>
    </row>
    <row r="40" spans="1:22" ht="24" customHeight="1" x14ac:dyDescent="0.25">
      <c r="A40" s="34">
        <v>368</v>
      </c>
      <c r="B40" s="34">
        <v>368</v>
      </c>
      <c r="C40" s="34">
        <v>477</v>
      </c>
      <c r="D40" s="34">
        <v>328</v>
      </c>
      <c r="E40" s="34">
        <v>486</v>
      </c>
      <c r="F40" s="34">
        <v>311</v>
      </c>
      <c r="G40" s="34">
        <v>456</v>
      </c>
      <c r="H40" s="34">
        <v>333</v>
      </c>
      <c r="I40" s="34">
        <v>334</v>
      </c>
      <c r="J40" s="34">
        <v>240</v>
      </c>
    </row>
    <row r="41" spans="1:22" ht="24" customHeight="1" x14ac:dyDescent="0.25">
      <c r="A41" s="34">
        <v>297</v>
      </c>
      <c r="B41" s="34">
        <v>189</v>
      </c>
      <c r="C41" s="34">
        <v>87</v>
      </c>
      <c r="D41" s="34">
        <v>-1</v>
      </c>
      <c r="E41" s="34">
        <v>21</v>
      </c>
      <c r="F41" s="34">
        <v>408</v>
      </c>
      <c r="G41" s="34">
        <v>389</v>
      </c>
      <c r="H41" s="34">
        <v>173</v>
      </c>
      <c r="I41" s="34">
        <v>276</v>
      </c>
      <c r="J41" s="34">
        <v>473</v>
      </c>
    </row>
    <row r="42" spans="1:22" ht="24" customHeight="1" x14ac:dyDescent="0.25">
      <c r="A42" s="34">
        <v>34</v>
      </c>
      <c r="B42" s="34">
        <v>49</v>
      </c>
      <c r="C42" s="34">
        <v>184</v>
      </c>
      <c r="D42" s="34">
        <v>129</v>
      </c>
      <c r="E42" s="34">
        <v>282</v>
      </c>
      <c r="F42" s="34">
        <v>365</v>
      </c>
      <c r="G42" s="34">
        <v>34</v>
      </c>
      <c r="H42" s="34">
        <v>132</v>
      </c>
      <c r="I42" s="34">
        <v>147</v>
      </c>
      <c r="J42" s="34">
        <v>15</v>
      </c>
    </row>
    <row r="43" spans="1:22" ht="24" customHeight="1" x14ac:dyDescent="0.25">
      <c r="A43" s="34">
        <v>420</v>
      </c>
      <c r="B43" s="34">
        <v>448</v>
      </c>
      <c r="C43" s="34">
        <v>15</v>
      </c>
      <c r="D43" s="34">
        <v>146</v>
      </c>
      <c r="E43" s="34">
        <v>349</v>
      </c>
      <c r="F43" s="34">
        <v>93</v>
      </c>
      <c r="G43" s="34">
        <v>423</v>
      </c>
      <c r="H43" s="34">
        <v>474</v>
      </c>
      <c r="I43" s="34">
        <v>387</v>
      </c>
      <c r="J43" s="34">
        <v>481</v>
      </c>
    </row>
    <row r="44" spans="1:22" ht="24" customHeight="1" x14ac:dyDescent="0.25">
      <c r="A44" s="34">
        <v>378</v>
      </c>
      <c r="B44" s="34">
        <v>355</v>
      </c>
      <c r="C44" s="34">
        <v>155</v>
      </c>
      <c r="D44" s="34">
        <v>90</v>
      </c>
      <c r="E44" s="34">
        <v>433</v>
      </c>
      <c r="F44" s="34">
        <v>65</v>
      </c>
      <c r="G44" s="34">
        <v>438</v>
      </c>
      <c r="H44" s="34">
        <v>466</v>
      </c>
      <c r="I44" s="34">
        <v>420</v>
      </c>
      <c r="J44" s="34">
        <v>-1</v>
      </c>
    </row>
    <row r="45" spans="1:22" ht="24" customHeight="1" x14ac:dyDescent="0.25"/>
    <row r="46" spans="1:22" ht="24" customHeight="1" x14ac:dyDescent="0.25">
      <c r="A46" s="34">
        <v>-1</v>
      </c>
      <c r="B46" s="34">
        <v>-1</v>
      </c>
      <c r="C46" s="34">
        <v>-1</v>
      </c>
      <c r="D46" s="34">
        <v>-1</v>
      </c>
      <c r="E46" s="34">
        <v>-1</v>
      </c>
      <c r="F46" s="34">
        <v>-1</v>
      </c>
      <c r="G46" s="34">
        <v>-1</v>
      </c>
      <c r="H46" s="34">
        <v>-1</v>
      </c>
      <c r="I46" s="34">
        <v>-1</v>
      </c>
      <c r="J46" s="46">
        <v>88</v>
      </c>
      <c r="V46" s="34" t="s">
        <v>823</v>
      </c>
    </row>
    <row r="47" spans="1:22" ht="24" customHeight="1" x14ac:dyDescent="0.25">
      <c r="A47" s="34">
        <v>-1</v>
      </c>
      <c r="B47" s="34">
        <v>-1</v>
      </c>
      <c r="C47" s="34">
        <v>-1</v>
      </c>
      <c r="D47" s="34">
        <v>-1</v>
      </c>
      <c r="E47" s="34">
        <v>-1</v>
      </c>
      <c r="F47" s="34">
        <v>-1</v>
      </c>
      <c r="G47" s="34">
        <v>-1</v>
      </c>
      <c r="H47" s="34">
        <v>-1</v>
      </c>
      <c r="I47" s="34">
        <v>-1</v>
      </c>
      <c r="J47" s="34">
        <v>-1</v>
      </c>
    </row>
    <row r="48" spans="1:22" ht="24" customHeight="1" x14ac:dyDescent="0.25">
      <c r="A48" s="34">
        <v>-1</v>
      </c>
      <c r="B48" s="34">
        <v>-1</v>
      </c>
      <c r="C48" s="34">
        <v>-1</v>
      </c>
      <c r="D48" s="34">
        <v>-1</v>
      </c>
      <c r="E48" s="34">
        <v>-1</v>
      </c>
      <c r="F48" s="34">
        <v>-1</v>
      </c>
      <c r="G48" s="34">
        <v>-1</v>
      </c>
      <c r="H48" s="34">
        <v>-1</v>
      </c>
      <c r="I48" s="34">
        <v>-1</v>
      </c>
      <c r="J48" s="34">
        <v>-1</v>
      </c>
    </row>
    <row r="49" spans="1:22" ht="24" customHeight="1" x14ac:dyDescent="0.25">
      <c r="A49" s="34">
        <v>-1</v>
      </c>
      <c r="B49" s="34">
        <v>-1</v>
      </c>
      <c r="C49" s="34">
        <v>-1</v>
      </c>
      <c r="D49" s="34">
        <v>-1</v>
      </c>
      <c r="E49" s="34">
        <v>-1</v>
      </c>
      <c r="F49" s="34">
        <v>-1</v>
      </c>
      <c r="G49" s="34">
        <v>-1</v>
      </c>
      <c r="H49" s="34">
        <v>-1</v>
      </c>
      <c r="I49" s="34">
        <v>-1</v>
      </c>
      <c r="J49" s="34">
        <v>-1</v>
      </c>
    </row>
    <row r="50" spans="1:22" ht="24" customHeight="1" x14ac:dyDescent="0.25">
      <c r="A50" s="34">
        <v>-1</v>
      </c>
      <c r="B50" s="34">
        <v>-1</v>
      </c>
      <c r="C50" s="34">
        <v>-1</v>
      </c>
      <c r="D50" s="34">
        <v>-1</v>
      </c>
      <c r="E50" s="34">
        <v>-1</v>
      </c>
      <c r="F50" s="34">
        <v>-1</v>
      </c>
      <c r="G50" s="34">
        <v>-1</v>
      </c>
      <c r="H50" s="34">
        <v>-1</v>
      </c>
      <c r="I50" s="34">
        <v>-1</v>
      </c>
      <c r="J50" s="34">
        <v>-1</v>
      </c>
    </row>
    <row r="51" spans="1:22" ht="24" customHeight="1" x14ac:dyDescent="0.25">
      <c r="A51" s="34">
        <v>-1</v>
      </c>
      <c r="B51" s="34">
        <v>-1</v>
      </c>
      <c r="C51" s="34">
        <v>-1</v>
      </c>
      <c r="D51" s="34">
        <v>-1</v>
      </c>
      <c r="E51" s="34">
        <v>-1</v>
      </c>
      <c r="F51" s="34">
        <v>-1</v>
      </c>
      <c r="G51" s="34">
        <v>-1</v>
      </c>
      <c r="H51" s="34">
        <v>-1</v>
      </c>
      <c r="I51" s="34">
        <v>-1</v>
      </c>
      <c r="J51" s="34">
        <v>-1</v>
      </c>
    </row>
    <row r="52" spans="1:22" ht="24" customHeight="1" x14ac:dyDescent="0.25">
      <c r="A52" s="34">
        <v>-1</v>
      </c>
      <c r="B52" s="34">
        <v>-1</v>
      </c>
      <c r="C52" s="34">
        <v>-1</v>
      </c>
      <c r="D52" s="34">
        <v>-1</v>
      </c>
      <c r="E52" s="34">
        <v>-1</v>
      </c>
      <c r="F52" s="34">
        <v>-1</v>
      </c>
      <c r="G52" s="34">
        <v>-1</v>
      </c>
      <c r="H52" s="34">
        <v>-1</v>
      </c>
      <c r="I52" s="34">
        <v>-1</v>
      </c>
      <c r="J52" s="34">
        <v>-1</v>
      </c>
    </row>
    <row r="53" spans="1:22" ht="24" customHeight="1" x14ac:dyDescent="0.25">
      <c r="A53" s="34">
        <v>-1</v>
      </c>
      <c r="B53" s="34">
        <v>-1</v>
      </c>
      <c r="C53" s="34">
        <v>-1</v>
      </c>
      <c r="D53" s="34">
        <v>-1</v>
      </c>
      <c r="E53" s="34">
        <v>-1</v>
      </c>
      <c r="F53" s="34">
        <v>-1</v>
      </c>
      <c r="G53" s="34">
        <v>-1</v>
      </c>
      <c r="H53" s="34">
        <v>-1</v>
      </c>
      <c r="I53" s="34">
        <v>-1</v>
      </c>
      <c r="J53" s="34">
        <v>-1</v>
      </c>
    </row>
    <row r="54" spans="1:22" ht="24" customHeight="1" x14ac:dyDescent="0.25">
      <c r="A54" s="34">
        <v>-1</v>
      </c>
      <c r="B54" s="34">
        <v>-1</v>
      </c>
      <c r="C54" s="34">
        <v>-1</v>
      </c>
      <c r="D54" s="34">
        <v>-1</v>
      </c>
      <c r="E54" s="34">
        <v>-1</v>
      </c>
      <c r="F54" s="34">
        <v>-1</v>
      </c>
      <c r="G54" s="34">
        <v>-1</v>
      </c>
      <c r="H54" s="34">
        <v>-1</v>
      </c>
      <c r="I54" s="34">
        <v>-1</v>
      </c>
      <c r="J54" s="34">
        <v>-1</v>
      </c>
    </row>
    <row r="55" spans="1:22" ht="24" customHeight="1" x14ac:dyDescent="0.25">
      <c r="A55" s="34">
        <v>17</v>
      </c>
      <c r="B55" s="34">
        <v>-1</v>
      </c>
      <c r="C55" s="34">
        <v>-1</v>
      </c>
      <c r="D55" s="34">
        <v>-1</v>
      </c>
      <c r="E55" s="34">
        <v>-1</v>
      </c>
      <c r="F55" s="34">
        <v>-1</v>
      </c>
      <c r="G55" s="34">
        <v>-1</v>
      </c>
      <c r="H55" s="34">
        <v>-1</v>
      </c>
      <c r="I55" s="34">
        <v>-1</v>
      </c>
      <c r="J55" s="34">
        <v>-1</v>
      </c>
    </row>
    <row r="56" spans="1:22" ht="24" customHeight="1" x14ac:dyDescent="0.25"/>
    <row r="57" spans="1:22" ht="24" customHeight="1" x14ac:dyDescent="0.25">
      <c r="A57" s="34">
        <v>492</v>
      </c>
      <c r="B57" s="34">
        <v>369</v>
      </c>
      <c r="C57" s="34">
        <v>216</v>
      </c>
      <c r="D57" s="34">
        <v>370</v>
      </c>
      <c r="E57" s="34">
        <v>258</v>
      </c>
      <c r="F57" s="34">
        <v>473</v>
      </c>
      <c r="G57" s="34">
        <v>408</v>
      </c>
      <c r="H57" s="34">
        <v>56</v>
      </c>
      <c r="I57" s="34">
        <v>417</v>
      </c>
      <c r="J57" s="46">
        <v>258</v>
      </c>
      <c r="V57" s="34" t="s">
        <v>823</v>
      </c>
    </row>
    <row r="58" spans="1:22" ht="24" customHeight="1" x14ac:dyDescent="0.25">
      <c r="A58" s="34">
        <v>426</v>
      </c>
      <c r="B58" s="34">
        <v>187</v>
      </c>
      <c r="C58" s="34">
        <v>419</v>
      </c>
      <c r="D58" s="34">
        <v>373</v>
      </c>
      <c r="E58" s="34">
        <v>281</v>
      </c>
      <c r="F58" s="34">
        <v>303</v>
      </c>
      <c r="G58" s="46">
        <v>51</v>
      </c>
      <c r="H58" s="46">
        <v>32</v>
      </c>
      <c r="I58" s="46">
        <v>126</v>
      </c>
      <c r="J58" s="46">
        <v>126</v>
      </c>
      <c r="S58" s="34" t="s">
        <v>823</v>
      </c>
      <c r="T58" s="34" t="s">
        <v>823</v>
      </c>
      <c r="U58" s="34" t="s">
        <v>823</v>
      </c>
      <c r="V58" s="34" t="s">
        <v>823</v>
      </c>
    </row>
    <row r="59" spans="1:22" ht="24" customHeight="1" x14ac:dyDescent="0.25">
      <c r="A59" s="34">
        <v>186</v>
      </c>
      <c r="B59" s="34">
        <v>287</v>
      </c>
      <c r="C59" s="34">
        <v>447</v>
      </c>
      <c r="D59" s="34">
        <v>215</v>
      </c>
      <c r="E59" s="34">
        <v>408</v>
      </c>
      <c r="F59" s="34">
        <v>380</v>
      </c>
      <c r="G59" s="46">
        <v>168</v>
      </c>
      <c r="H59" s="34">
        <v>82</v>
      </c>
      <c r="I59" s="34">
        <v>226</v>
      </c>
      <c r="J59" s="34">
        <v>236</v>
      </c>
      <c r="S59" s="34" t="s">
        <v>823</v>
      </c>
    </row>
    <row r="60" spans="1:22" ht="24" customHeight="1" x14ac:dyDescent="0.25">
      <c r="A60" s="34">
        <v>438</v>
      </c>
      <c r="B60" s="34">
        <v>318</v>
      </c>
      <c r="C60" s="34">
        <v>236</v>
      </c>
      <c r="D60" s="34">
        <v>433</v>
      </c>
      <c r="E60" s="34">
        <v>220</v>
      </c>
      <c r="F60" s="34">
        <v>279</v>
      </c>
      <c r="G60" s="34">
        <v>366</v>
      </c>
      <c r="H60" s="34">
        <v>160</v>
      </c>
      <c r="I60" s="34">
        <v>126</v>
      </c>
      <c r="J60" s="34">
        <v>394</v>
      </c>
    </row>
    <row r="61" spans="1:22" ht="24" customHeight="1" x14ac:dyDescent="0.25">
      <c r="A61" s="34">
        <v>347</v>
      </c>
      <c r="B61" s="34">
        <v>146</v>
      </c>
      <c r="C61" s="34">
        <v>16</v>
      </c>
      <c r="D61" s="34">
        <v>182</v>
      </c>
      <c r="E61" s="34">
        <v>193</v>
      </c>
      <c r="F61" s="46">
        <v>1</v>
      </c>
      <c r="G61" s="34">
        <v>256</v>
      </c>
      <c r="H61" s="34">
        <v>329</v>
      </c>
      <c r="I61" s="34">
        <v>58</v>
      </c>
      <c r="J61" s="34">
        <v>226</v>
      </c>
      <c r="R61" s="34" t="s">
        <v>823</v>
      </c>
    </row>
    <row r="62" spans="1:22" ht="24" customHeight="1" x14ac:dyDescent="0.25">
      <c r="A62" s="34">
        <v>455</v>
      </c>
      <c r="B62" s="34">
        <v>462</v>
      </c>
      <c r="C62" s="34">
        <v>256</v>
      </c>
      <c r="D62" s="34">
        <v>367</v>
      </c>
      <c r="E62" s="34">
        <v>97</v>
      </c>
      <c r="F62" s="46">
        <v>93</v>
      </c>
      <c r="G62" s="34">
        <v>-1</v>
      </c>
      <c r="H62" s="34">
        <v>179</v>
      </c>
      <c r="I62" s="34">
        <v>381</v>
      </c>
      <c r="J62" s="34">
        <v>99</v>
      </c>
      <c r="R62" s="34" t="s">
        <v>823</v>
      </c>
    </row>
    <row r="63" spans="1:22" ht="24" customHeight="1" x14ac:dyDescent="0.25">
      <c r="A63" s="34">
        <v>8</v>
      </c>
      <c r="B63" s="34">
        <v>111</v>
      </c>
      <c r="C63" s="34">
        <v>87</v>
      </c>
      <c r="D63" s="34">
        <v>95</v>
      </c>
      <c r="E63" s="34">
        <v>263</v>
      </c>
      <c r="F63" s="46">
        <v>50</v>
      </c>
      <c r="G63" s="34">
        <v>368</v>
      </c>
      <c r="H63" s="34">
        <v>-1</v>
      </c>
      <c r="I63" s="34">
        <v>279</v>
      </c>
      <c r="J63" s="34">
        <v>278</v>
      </c>
      <c r="R63" s="34" t="s">
        <v>823</v>
      </c>
    </row>
    <row r="64" spans="1:22" ht="24" customHeight="1" x14ac:dyDescent="0.25">
      <c r="A64" s="34">
        <v>369</v>
      </c>
      <c r="B64" s="34">
        <v>-1</v>
      </c>
      <c r="C64" s="34">
        <v>338</v>
      </c>
      <c r="D64" s="34">
        <v>84</v>
      </c>
      <c r="E64" s="34">
        <v>200</v>
      </c>
      <c r="F64" s="46">
        <v>258</v>
      </c>
      <c r="G64" s="34">
        <v>51</v>
      </c>
      <c r="H64" s="34">
        <v>234</v>
      </c>
      <c r="I64" s="34">
        <v>23</v>
      </c>
      <c r="J64" s="34">
        <v>474</v>
      </c>
      <c r="R64" s="34" t="s">
        <v>823</v>
      </c>
    </row>
    <row r="65" spans="1:19" ht="24" customHeight="1" x14ac:dyDescent="0.25">
      <c r="A65" s="34">
        <v>181</v>
      </c>
      <c r="B65" s="34">
        <v>92</v>
      </c>
      <c r="C65" s="34">
        <v>71</v>
      </c>
      <c r="D65" s="34">
        <v>41</v>
      </c>
      <c r="E65" s="34">
        <v>426</v>
      </c>
      <c r="F65" s="34">
        <v>411</v>
      </c>
      <c r="G65" s="34">
        <v>0</v>
      </c>
      <c r="H65" s="34">
        <v>495</v>
      </c>
      <c r="I65" s="34">
        <v>200</v>
      </c>
      <c r="J65" s="34">
        <v>86</v>
      </c>
    </row>
    <row r="66" spans="1:19" ht="24" customHeight="1" x14ac:dyDescent="0.25">
      <c r="A66" s="34">
        <v>391</v>
      </c>
      <c r="B66" s="34">
        <v>314</v>
      </c>
      <c r="C66" s="34">
        <v>62</v>
      </c>
      <c r="D66" s="34">
        <v>486</v>
      </c>
      <c r="E66" s="34">
        <v>319</v>
      </c>
      <c r="F66" s="34">
        <v>243</v>
      </c>
      <c r="G66" s="34">
        <v>406</v>
      </c>
      <c r="H66" s="34">
        <v>237</v>
      </c>
      <c r="I66" s="34">
        <v>430</v>
      </c>
      <c r="J66" s="34">
        <v>101</v>
      </c>
    </row>
    <row r="67" spans="1:19" ht="24" customHeight="1" x14ac:dyDescent="0.25"/>
    <row r="68" spans="1:19" ht="24" customHeight="1" x14ac:dyDescent="0.25">
      <c r="A68" s="34">
        <v>248</v>
      </c>
      <c r="B68" s="34">
        <v>-1</v>
      </c>
      <c r="C68" s="34">
        <v>139</v>
      </c>
      <c r="D68" s="34">
        <v>26</v>
      </c>
      <c r="E68" s="34">
        <v>499</v>
      </c>
      <c r="F68" s="34">
        <v>255</v>
      </c>
      <c r="G68" s="34">
        <v>343</v>
      </c>
      <c r="H68" s="34">
        <v>176</v>
      </c>
      <c r="I68" s="34">
        <v>71</v>
      </c>
      <c r="J68" s="34">
        <v>91</v>
      </c>
    </row>
    <row r="69" spans="1:19" ht="24" customHeight="1" x14ac:dyDescent="0.25">
      <c r="A69" s="34">
        <v>432</v>
      </c>
      <c r="B69" s="34">
        <v>455</v>
      </c>
      <c r="C69" s="34">
        <v>441</v>
      </c>
      <c r="D69" s="34">
        <v>496</v>
      </c>
      <c r="E69" s="34">
        <v>226</v>
      </c>
      <c r="F69" s="34">
        <v>243</v>
      </c>
      <c r="G69" s="34">
        <v>219</v>
      </c>
      <c r="H69" s="34">
        <v>374</v>
      </c>
      <c r="I69" s="34">
        <v>188</v>
      </c>
      <c r="J69" s="34">
        <v>213</v>
      </c>
    </row>
    <row r="70" spans="1:19" ht="24" customHeight="1" x14ac:dyDescent="0.25">
      <c r="A70" s="34">
        <v>27</v>
      </c>
      <c r="B70" s="34">
        <v>483</v>
      </c>
      <c r="C70" s="34">
        <v>1</v>
      </c>
      <c r="D70" s="34">
        <v>-1</v>
      </c>
      <c r="E70" s="34">
        <v>45</v>
      </c>
      <c r="F70" s="46">
        <v>2</v>
      </c>
      <c r="G70" s="46">
        <v>292</v>
      </c>
      <c r="H70" s="34">
        <v>373</v>
      </c>
      <c r="I70" s="34">
        <v>250</v>
      </c>
      <c r="J70" s="34">
        <v>236</v>
      </c>
      <c r="R70" s="34" t="s">
        <v>823</v>
      </c>
      <c r="S70" s="34" t="s">
        <v>823</v>
      </c>
    </row>
    <row r="71" spans="1:19" ht="24" customHeight="1" x14ac:dyDescent="0.25">
      <c r="A71" s="34">
        <v>336</v>
      </c>
      <c r="B71" s="34">
        <v>467</v>
      </c>
      <c r="C71" s="34">
        <v>27</v>
      </c>
      <c r="D71" s="34">
        <v>110</v>
      </c>
      <c r="E71" s="34">
        <v>138</v>
      </c>
      <c r="F71" s="46">
        <v>156</v>
      </c>
      <c r="G71" s="34">
        <v>37</v>
      </c>
      <c r="H71" s="34">
        <v>287</v>
      </c>
      <c r="I71" s="34">
        <v>439</v>
      </c>
      <c r="J71" s="34">
        <v>161</v>
      </c>
      <c r="R71" s="34" t="s">
        <v>823</v>
      </c>
    </row>
    <row r="72" spans="1:19" ht="24" customHeight="1" x14ac:dyDescent="0.25">
      <c r="A72" s="34">
        <v>464</v>
      </c>
      <c r="B72" s="34">
        <v>47</v>
      </c>
      <c r="C72" s="34">
        <v>295</v>
      </c>
      <c r="D72" s="34">
        <v>467</v>
      </c>
      <c r="E72" s="34">
        <v>399</v>
      </c>
      <c r="F72" s="46">
        <v>39</v>
      </c>
      <c r="G72" s="34">
        <v>498</v>
      </c>
      <c r="H72" s="34">
        <v>144</v>
      </c>
      <c r="I72" s="34">
        <v>207</v>
      </c>
      <c r="J72" s="34">
        <v>242</v>
      </c>
      <c r="R72" s="34" t="s">
        <v>823</v>
      </c>
    </row>
    <row r="73" spans="1:19" ht="24" customHeight="1" x14ac:dyDescent="0.25">
      <c r="A73" s="34">
        <v>354</v>
      </c>
      <c r="B73" s="34">
        <v>40</v>
      </c>
      <c r="C73" s="34">
        <v>250</v>
      </c>
      <c r="D73" s="34">
        <v>89</v>
      </c>
      <c r="E73" s="34">
        <v>356</v>
      </c>
      <c r="F73" s="34">
        <v>394</v>
      </c>
      <c r="G73" s="34">
        <v>106</v>
      </c>
      <c r="H73" s="34">
        <v>437</v>
      </c>
      <c r="I73" s="34">
        <v>455</v>
      </c>
      <c r="J73" s="34">
        <v>451</v>
      </c>
    </row>
    <row r="74" spans="1:19" ht="24" customHeight="1" x14ac:dyDescent="0.25">
      <c r="A74" s="34">
        <v>345</v>
      </c>
      <c r="B74" s="34">
        <v>183</v>
      </c>
      <c r="C74" s="34">
        <v>83</v>
      </c>
      <c r="D74" s="34">
        <v>269</v>
      </c>
      <c r="E74" s="34">
        <v>130</v>
      </c>
      <c r="F74" s="34">
        <v>423</v>
      </c>
      <c r="G74" s="34">
        <v>-1</v>
      </c>
      <c r="H74" s="34">
        <v>293</v>
      </c>
      <c r="I74" s="34">
        <v>186</v>
      </c>
      <c r="J74" s="34">
        <v>33</v>
      </c>
    </row>
    <row r="75" spans="1:19" ht="24" customHeight="1" x14ac:dyDescent="0.25">
      <c r="A75" s="34">
        <v>46</v>
      </c>
      <c r="B75" s="34">
        <v>12</v>
      </c>
      <c r="C75" s="34">
        <v>484</v>
      </c>
      <c r="D75" s="34">
        <v>108</v>
      </c>
      <c r="E75" s="34">
        <v>181</v>
      </c>
      <c r="F75" s="46">
        <v>130</v>
      </c>
      <c r="G75" s="34">
        <v>316</v>
      </c>
      <c r="H75" s="34">
        <v>401</v>
      </c>
      <c r="I75" s="34">
        <v>264</v>
      </c>
      <c r="J75" s="34">
        <v>-1</v>
      </c>
      <c r="R75" s="34" t="s">
        <v>823</v>
      </c>
    </row>
    <row r="76" spans="1:19" ht="24" customHeight="1" x14ac:dyDescent="0.25">
      <c r="A76" s="34">
        <v>284</v>
      </c>
      <c r="B76" s="34">
        <v>492</v>
      </c>
      <c r="C76" s="34">
        <v>294</v>
      </c>
      <c r="D76" s="34">
        <v>-1</v>
      </c>
      <c r="E76" s="34">
        <v>65</v>
      </c>
      <c r="F76" s="34">
        <v>77</v>
      </c>
      <c r="G76" s="34">
        <v>450</v>
      </c>
      <c r="H76" s="34">
        <v>96</v>
      </c>
      <c r="I76" s="34">
        <v>75</v>
      </c>
      <c r="J76" s="34">
        <v>21</v>
      </c>
    </row>
    <row r="77" spans="1:19" ht="24" customHeight="1" x14ac:dyDescent="0.25">
      <c r="A77" s="34">
        <v>6</v>
      </c>
      <c r="B77" s="34">
        <v>154</v>
      </c>
      <c r="C77" s="34">
        <v>292</v>
      </c>
      <c r="D77" s="34">
        <v>177</v>
      </c>
      <c r="E77" s="34">
        <v>186</v>
      </c>
      <c r="F77" s="34">
        <v>130</v>
      </c>
      <c r="G77" s="34">
        <v>197</v>
      </c>
      <c r="H77" s="34">
        <v>312</v>
      </c>
      <c r="I77" s="34">
        <v>232</v>
      </c>
      <c r="J77" s="34">
        <v>389</v>
      </c>
    </row>
    <row r="78" spans="1:19" ht="24" customHeight="1" x14ac:dyDescent="0.25"/>
    <row r="79" spans="1:19" ht="24" customHeight="1" x14ac:dyDescent="0.25">
      <c r="A79" s="34">
        <v>127</v>
      </c>
      <c r="B79" s="34">
        <v>473</v>
      </c>
      <c r="C79" s="34">
        <v>351</v>
      </c>
      <c r="D79" s="34">
        <v>359</v>
      </c>
      <c r="E79" s="34">
        <v>-1</v>
      </c>
      <c r="F79" s="34">
        <v>98</v>
      </c>
      <c r="G79" s="34">
        <v>306</v>
      </c>
      <c r="H79" s="34">
        <v>193</v>
      </c>
      <c r="I79" s="34">
        <v>405</v>
      </c>
      <c r="J79" s="34">
        <v>429</v>
      </c>
    </row>
    <row r="80" spans="1:19" ht="24" customHeight="1" x14ac:dyDescent="0.25">
      <c r="A80" s="34">
        <v>424</v>
      </c>
      <c r="B80" s="34">
        <v>251</v>
      </c>
      <c r="C80" s="34">
        <v>64</v>
      </c>
      <c r="D80" s="34">
        <v>172</v>
      </c>
      <c r="E80" s="34">
        <v>26</v>
      </c>
      <c r="F80" s="34">
        <v>134</v>
      </c>
      <c r="G80" s="34">
        <v>25</v>
      </c>
      <c r="H80" s="34">
        <v>373</v>
      </c>
      <c r="I80" s="34">
        <v>127</v>
      </c>
      <c r="J80" s="34">
        <v>174</v>
      </c>
    </row>
    <row r="81" spans="1:18" ht="24" customHeight="1" x14ac:dyDescent="0.25">
      <c r="A81" s="34">
        <v>217</v>
      </c>
      <c r="B81" s="34">
        <v>100</v>
      </c>
      <c r="C81" s="34">
        <v>384</v>
      </c>
      <c r="D81" s="34">
        <v>308</v>
      </c>
      <c r="E81" s="34">
        <v>57</v>
      </c>
      <c r="F81" s="34">
        <v>119</v>
      </c>
      <c r="G81" s="34">
        <v>331</v>
      </c>
      <c r="H81" s="34">
        <v>282</v>
      </c>
      <c r="I81" s="34">
        <v>442</v>
      </c>
      <c r="J81" s="34">
        <v>67</v>
      </c>
    </row>
    <row r="82" spans="1:18" ht="24" customHeight="1" x14ac:dyDescent="0.25">
      <c r="A82" s="34">
        <v>32</v>
      </c>
      <c r="B82" s="34">
        <v>86</v>
      </c>
      <c r="C82" s="34">
        <v>193</v>
      </c>
      <c r="D82" s="34">
        <v>268</v>
      </c>
      <c r="E82" s="34">
        <v>-1</v>
      </c>
      <c r="F82" s="34">
        <v>-1</v>
      </c>
      <c r="G82" s="34">
        <v>-1</v>
      </c>
      <c r="H82" s="34">
        <v>230</v>
      </c>
      <c r="I82" s="34">
        <v>33</v>
      </c>
      <c r="J82" s="34">
        <v>206</v>
      </c>
    </row>
    <row r="83" spans="1:18" ht="24" customHeight="1" x14ac:dyDescent="0.25">
      <c r="A83" s="34">
        <v>268</v>
      </c>
      <c r="B83" s="34">
        <v>493</v>
      </c>
      <c r="C83" s="34">
        <v>420</v>
      </c>
      <c r="D83" s="34">
        <v>461</v>
      </c>
      <c r="E83" s="34">
        <v>-1</v>
      </c>
      <c r="F83" s="34">
        <v>266</v>
      </c>
      <c r="G83" s="34">
        <v>-1</v>
      </c>
      <c r="H83" s="34">
        <v>493</v>
      </c>
      <c r="I83" s="34">
        <v>415</v>
      </c>
      <c r="J83" s="34">
        <v>254</v>
      </c>
    </row>
    <row r="84" spans="1:18" ht="24" customHeight="1" x14ac:dyDescent="0.25">
      <c r="A84" s="34">
        <v>75</v>
      </c>
      <c r="B84" s="34">
        <v>220</v>
      </c>
      <c r="C84" s="34">
        <v>95</v>
      </c>
      <c r="D84" s="34">
        <v>308</v>
      </c>
      <c r="E84" s="34">
        <v>-1</v>
      </c>
      <c r="F84" s="34">
        <v>-1</v>
      </c>
      <c r="G84" s="34">
        <v>-1</v>
      </c>
      <c r="H84" s="34">
        <v>17</v>
      </c>
      <c r="I84" s="34">
        <v>177</v>
      </c>
      <c r="J84" s="34">
        <v>258</v>
      </c>
    </row>
    <row r="85" spans="1:18" ht="24" customHeight="1" x14ac:dyDescent="0.25">
      <c r="A85" s="34">
        <v>337</v>
      </c>
      <c r="B85" s="34">
        <v>36</v>
      </c>
      <c r="C85" s="34">
        <v>442</v>
      </c>
      <c r="D85" s="34">
        <v>428</v>
      </c>
      <c r="E85" s="34">
        <v>352</v>
      </c>
      <c r="F85" s="34">
        <v>47</v>
      </c>
      <c r="G85" s="34">
        <v>330</v>
      </c>
      <c r="H85" s="34">
        <v>349</v>
      </c>
      <c r="I85" s="34">
        <v>181</v>
      </c>
      <c r="J85" s="34">
        <v>-1</v>
      </c>
    </row>
    <row r="86" spans="1:18" ht="24" customHeight="1" x14ac:dyDescent="0.25">
      <c r="A86" s="34">
        <v>398</v>
      </c>
      <c r="B86" s="34">
        <v>324</v>
      </c>
      <c r="C86" s="34">
        <v>197</v>
      </c>
      <c r="D86" s="34">
        <v>363</v>
      </c>
      <c r="E86" s="34">
        <v>353</v>
      </c>
      <c r="F86" s="46">
        <v>75</v>
      </c>
      <c r="G86" s="34">
        <v>2</v>
      </c>
      <c r="H86" s="34">
        <v>93</v>
      </c>
      <c r="I86" s="34">
        <v>273</v>
      </c>
      <c r="J86" s="34">
        <v>188</v>
      </c>
      <c r="R86" s="34" t="s">
        <v>823</v>
      </c>
    </row>
    <row r="87" spans="1:18" ht="24" customHeight="1" x14ac:dyDescent="0.25">
      <c r="A87" s="34">
        <v>240</v>
      </c>
      <c r="B87" s="34">
        <v>262</v>
      </c>
      <c r="C87" s="34">
        <v>250</v>
      </c>
      <c r="D87" s="34">
        <v>-1</v>
      </c>
      <c r="E87" s="34">
        <v>289</v>
      </c>
      <c r="F87" s="34">
        <v>285</v>
      </c>
      <c r="G87" s="34">
        <v>212</v>
      </c>
      <c r="H87" s="34">
        <v>471</v>
      </c>
      <c r="I87" s="34">
        <v>63</v>
      </c>
      <c r="J87" s="34">
        <v>18</v>
      </c>
    </row>
    <row r="88" spans="1:18" ht="24" customHeight="1" x14ac:dyDescent="0.25">
      <c r="A88" s="34">
        <v>280</v>
      </c>
      <c r="B88" s="34">
        <v>469</v>
      </c>
      <c r="C88" s="34">
        <v>36</v>
      </c>
      <c r="D88" s="34">
        <v>10</v>
      </c>
      <c r="E88" s="34">
        <v>112</v>
      </c>
      <c r="F88" s="34">
        <v>392</v>
      </c>
      <c r="G88" s="34">
        <v>-1</v>
      </c>
      <c r="H88" s="34">
        <v>35</v>
      </c>
      <c r="I88" s="34">
        <v>192</v>
      </c>
      <c r="J88" s="34">
        <v>197</v>
      </c>
    </row>
    <row r="89" spans="1:18" ht="24" customHeight="1" x14ac:dyDescent="0.25"/>
    <row r="90" spans="1:18" ht="24" customHeight="1" x14ac:dyDescent="0.25">
      <c r="A90" s="34">
        <v>444</v>
      </c>
      <c r="B90" s="34">
        <v>-1</v>
      </c>
      <c r="C90" s="34">
        <v>168</v>
      </c>
      <c r="D90" s="34">
        <v>4</v>
      </c>
      <c r="E90" s="34">
        <v>13</v>
      </c>
      <c r="F90" s="34">
        <v>429</v>
      </c>
      <c r="G90" s="34">
        <v>9</v>
      </c>
      <c r="H90" s="34">
        <v>106</v>
      </c>
      <c r="I90" s="34">
        <v>397</v>
      </c>
      <c r="J90" s="34">
        <v>44</v>
      </c>
    </row>
    <row r="91" spans="1:18" ht="24" customHeight="1" x14ac:dyDescent="0.25">
      <c r="A91" s="34">
        <v>389</v>
      </c>
      <c r="B91" s="34">
        <v>131</v>
      </c>
      <c r="C91" s="34">
        <v>64</v>
      </c>
      <c r="D91" s="34">
        <v>308</v>
      </c>
      <c r="E91" s="34">
        <v>337</v>
      </c>
      <c r="F91" s="34">
        <v>333</v>
      </c>
      <c r="G91" s="34">
        <v>422</v>
      </c>
      <c r="H91" s="34">
        <v>319</v>
      </c>
      <c r="I91" s="34">
        <v>63</v>
      </c>
      <c r="J91" s="34">
        <v>146</v>
      </c>
    </row>
    <row r="92" spans="1:18" ht="24" customHeight="1" x14ac:dyDescent="0.25">
      <c r="A92" s="34">
        <v>440</v>
      </c>
      <c r="B92" s="34">
        <v>444</v>
      </c>
      <c r="C92" s="34">
        <v>391</v>
      </c>
      <c r="D92" s="34">
        <v>299</v>
      </c>
      <c r="E92" s="34">
        <v>129</v>
      </c>
      <c r="F92" s="34">
        <v>428</v>
      </c>
      <c r="G92" s="34">
        <v>258</v>
      </c>
      <c r="H92" s="34">
        <v>184</v>
      </c>
      <c r="I92" s="34">
        <v>195</v>
      </c>
      <c r="J92" s="34">
        <v>-1</v>
      </c>
    </row>
    <row r="93" spans="1:18" ht="24" customHeight="1" x14ac:dyDescent="0.25">
      <c r="A93" s="34">
        <v>292</v>
      </c>
      <c r="B93" s="34">
        <v>87</v>
      </c>
      <c r="C93" s="34">
        <v>289</v>
      </c>
      <c r="D93" s="34">
        <v>3</v>
      </c>
      <c r="E93" s="34">
        <v>252</v>
      </c>
      <c r="F93" s="34">
        <v>35</v>
      </c>
      <c r="G93" s="34">
        <v>449</v>
      </c>
      <c r="H93" s="34">
        <v>97</v>
      </c>
      <c r="I93" s="34">
        <v>365</v>
      </c>
      <c r="J93" s="34">
        <v>241</v>
      </c>
    </row>
    <row r="94" spans="1:18" ht="24" customHeight="1" x14ac:dyDescent="0.25">
      <c r="A94" s="34">
        <v>234</v>
      </c>
      <c r="B94" s="34">
        <v>418</v>
      </c>
      <c r="C94" s="34">
        <v>368</v>
      </c>
      <c r="D94" s="34">
        <v>121</v>
      </c>
      <c r="E94" s="34">
        <v>65</v>
      </c>
      <c r="F94" s="34">
        <v>1</v>
      </c>
      <c r="G94" s="34">
        <v>17</v>
      </c>
      <c r="H94" s="34">
        <v>110</v>
      </c>
      <c r="I94" s="34">
        <v>93</v>
      </c>
      <c r="J94" s="34">
        <v>87</v>
      </c>
    </row>
    <row r="95" spans="1:18" ht="24" customHeight="1" x14ac:dyDescent="0.25">
      <c r="A95" s="34">
        <v>247</v>
      </c>
      <c r="B95" s="34">
        <v>291</v>
      </c>
      <c r="C95" s="34">
        <v>474</v>
      </c>
      <c r="D95" s="34">
        <v>415</v>
      </c>
      <c r="E95" s="34">
        <v>412</v>
      </c>
      <c r="F95" s="34">
        <v>200</v>
      </c>
      <c r="G95" s="34">
        <v>196</v>
      </c>
      <c r="H95" s="34">
        <v>138</v>
      </c>
      <c r="I95" s="34">
        <v>108</v>
      </c>
      <c r="J95" s="34">
        <v>407</v>
      </c>
    </row>
    <row r="96" spans="1:18" ht="24" customHeight="1" x14ac:dyDescent="0.25">
      <c r="A96" s="34">
        <v>136</v>
      </c>
      <c r="B96" s="34">
        <v>19</v>
      </c>
      <c r="C96" s="34">
        <v>429</v>
      </c>
      <c r="D96" s="34">
        <v>271</v>
      </c>
      <c r="E96" s="34">
        <v>126</v>
      </c>
      <c r="F96" s="34">
        <v>364</v>
      </c>
      <c r="G96" s="34">
        <v>109</v>
      </c>
      <c r="H96" s="34">
        <v>413</v>
      </c>
      <c r="I96" s="34">
        <v>281</v>
      </c>
      <c r="J96" s="34">
        <v>277</v>
      </c>
    </row>
    <row r="97" spans="1:18" ht="24" customHeight="1" x14ac:dyDescent="0.25">
      <c r="A97" s="34">
        <v>8</v>
      </c>
      <c r="B97" s="34">
        <v>14</v>
      </c>
      <c r="C97" s="34">
        <v>395</v>
      </c>
      <c r="D97" s="34">
        <v>345</v>
      </c>
      <c r="E97" s="46">
        <v>252</v>
      </c>
      <c r="F97" s="46">
        <v>84</v>
      </c>
      <c r="G97" s="34">
        <v>382</v>
      </c>
      <c r="H97" s="34">
        <v>298</v>
      </c>
      <c r="I97" s="34">
        <v>-1</v>
      </c>
      <c r="J97" s="34">
        <v>414</v>
      </c>
      <c r="Q97" s="34" t="s">
        <v>823</v>
      </c>
      <c r="R97" s="34" t="s">
        <v>823</v>
      </c>
    </row>
    <row r="98" spans="1:18" ht="24" customHeight="1" x14ac:dyDescent="0.25">
      <c r="A98" s="34">
        <v>399</v>
      </c>
      <c r="B98" s="34">
        <v>370</v>
      </c>
      <c r="C98" s="34">
        <v>122</v>
      </c>
      <c r="D98" s="34">
        <v>193</v>
      </c>
      <c r="E98" s="34">
        <v>-1</v>
      </c>
      <c r="F98" s="34">
        <v>156</v>
      </c>
      <c r="G98" s="34">
        <v>300</v>
      </c>
      <c r="H98" s="34">
        <v>221</v>
      </c>
      <c r="I98" s="34">
        <v>47</v>
      </c>
      <c r="J98" s="34">
        <v>407</v>
      </c>
    </row>
    <row r="99" spans="1:18" ht="24" customHeight="1" x14ac:dyDescent="0.25">
      <c r="A99" s="34">
        <v>225</v>
      </c>
      <c r="B99" s="34">
        <v>110</v>
      </c>
      <c r="C99" s="34">
        <v>53</v>
      </c>
      <c r="D99" s="34">
        <v>342</v>
      </c>
      <c r="E99" s="34">
        <v>476</v>
      </c>
      <c r="F99" s="34">
        <v>259</v>
      </c>
      <c r="G99" s="34">
        <v>193</v>
      </c>
      <c r="H99" s="34">
        <v>14</v>
      </c>
      <c r="I99" s="34">
        <v>239</v>
      </c>
      <c r="J99" s="34">
        <v>60</v>
      </c>
    </row>
    <row r="100" spans="1:18" ht="24" customHeight="1" x14ac:dyDescent="0.25"/>
    <row r="101" spans="1:18" ht="24" customHeight="1" x14ac:dyDescent="0.25">
      <c r="A101" s="34">
        <v>-1</v>
      </c>
      <c r="B101" s="34">
        <v>361</v>
      </c>
      <c r="C101" s="34">
        <v>294</v>
      </c>
      <c r="D101" s="34">
        <v>41</v>
      </c>
      <c r="E101" s="34">
        <v>45</v>
      </c>
      <c r="F101" s="34">
        <v>443</v>
      </c>
      <c r="G101" s="34">
        <v>8</v>
      </c>
      <c r="H101" s="34">
        <v>248</v>
      </c>
      <c r="I101" s="34">
        <v>38</v>
      </c>
      <c r="J101" s="34">
        <v>168</v>
      </c>
    </row>
    <row r="102" spans="1:18" ht="24" customHeight="1" x14ac:dyDescent="0.25">
      <c r="A102" s="34">
        <v>197</v>
      </c>
      <c r="B102" s="34">
        <v>55</v>
      </c>
      <c r="C102" s="34">
        <v>327</v>
      </c>
      <c r="D102" s="34">
        <v>386</v>
      </c>
      <c r="E102" s="34">
        <v>270</v>
      </c>
      <c r="F102" s="34">
        <v>198</v>
      </c>
      <c r="G102" s="34">
        <v>476</v>
      </c>
      <c r="H102" s="34">
        <v>114</v>
      </c>
      <c r="I102" s="34">
        <v>36</v>
      </c>
      <c r="J102" s="34">
        <v>7</v>
      </c>
    </row>
    <row r="103" spans="1:18" ht="24" customHeight="1" x14ac:dyDescent="0.25">
      <c r="A103" s="34">
        <v>338</v>
      </c>
      <c r="B103" s="34">
        <v>298</v>
      </c>
      <c r="C103" s="34">
        <v>43</v>
      </c>
      <c r="D103" s="34">
        <v>134</v>
      </c>
      <c r="E103" s="34">
        <v>468</v>
      </c>
      <c r="F103" s="34">
        <v>226</v>
      </c>
      <c r="G103" s="34">
        <v>383</v>
      </c>
      <c r="H103" s="34">
        <v>52</v>
      </c>
      <c r="I103" s="34">
        <v>159</v>
      </c>
      <c r="J103" s="34">
        <v>143</v>
      </c>
    </row>
    <row r="104" spans="1:18" ht="24" customHeight="1" x14ac:dyDescent="0.25">
      <c r="A104" s="34">
        <v>461</v>
      </c>
      <c r="B104" s="34">
        <v>-1</v>
      </c>
      <c r="C104" s="34">
        <v>130</v>
      </c>
      <c r="D104" s="34">
        <v>29</v>
      </c>
      <c r="E104" s="34">
        <v>130</v>
      </c>
      <c r="F104" s="34">
        <v>167</v>
      </c>
      <c r="G104" s="34">
        <v>207</v>
      </c>
      <c r="H104" s="34">
        <v>446</v>
      </c>
      <c r="I104" s="34">
        <v>344</v>
      </c>
      <c r="J104" s="34">
        <v>378</v>
      </c>
    </row>
    <row r="105" spans="1:18" ht="24" customHeight="1" x14ac:dyDescent="0.25">
      <c r="A105" s="34">
        <v>-1</v>
      </c>
      <c r="B105" s="34">
        <v>339</v>
      </c>
      <c r="C105" s="34">
        <v>344</v>
      </c>
      <c r="D105" s="34">
        <v>186</v>
      </c>
      <c r="E105" s="34">
        <v>374</v>
      </c>
      <c r="F105" s="34">
        <v>406</v>
      </c>
      <c r="G105" s="34">
        <v>140</v>
      </c>
      <c r="H105" s="34">
        <v>286</v>
      </c>
      <c r="I105" s="34">
        <v>40</v>
      </c>
      <c r="J105" s="34">
        <v>347</v>
      </c>
    </row>
    <row r="106" spans="1:18" ht="24" customHeight="1" x14ac:dyDescent="0.25">
      <c r="A106" s="34">
        <v>92</v>
      </c>
      <c r="B106" s="34">
        <v>180</v>
      </c>
      <c r="C106" s="34">
        <v>277</v>
      </c>
      <c r="D106" s="34">
        <v>420</v>
      </c>
      <c r="E106" s="34">
        <v>492</v>
      </c>
      <c r="F106" s="34">
        <v>308</v>
      </c>
      <c r="G106" s="34">
        <v>135</v>
      </c>
      <c r="H106" s="34">
        <v>30</v>
      </c>
      <c r="I106" s="34">
        <v>356</v>
      </c>
      <c r="J106" s="34">
        <v>383</v>
      </c>
    </row>
    <row r="107" spans="1:18" ht="24" customHeight="1" x14ac:dyDescent="0.25">
      <c r="A107" s="34">
        <v>40</v>
      </c>
      <c r="B107" s="34">
        <v>134</v>
      </c>
      <c r="C107" s="34">
        <v>228</v>
      </c>
      <c r="D107" s="34">
        <v>315</v>
      </c>
      <c r="E107" s="34">
        <v>479</v>
      </c>
      <c r="F107" s="34">
        <v>334</v>
      </c>
      <c r="G107" s="34">
        <v>261</v>
      </c>
      <c r="H107" s="34">
        <v>487</v>
      </c>
      <c r="I107" s="34">
        <v>201</v>
      </c>
      <c r="J107" s="34">
        <v>103</v>
      </c>
    </row>
    <row r="108" spans="1:18" ht="24" customHeight="1" x14ac:dyDescent="0.25">
      <c r="A108" s="34">
        <v>259</v>
      </c>
      <c r="B108" s="34">
        <v>64</v>
      </c>
      <c r="C108" s="34">
        <v>474</v>
      </c>
      <c r="D108" s="34">
        <v>480</v>
      </c>
      <c r="E108" s="1">
        <v>14</v>
      </c>
      <c r="F108" s="34">
        <v>470</v>
      </c>
      <c r="G108" s="34">
        <v>75</v>
      </c>
      <c r="H108" s="34">
        <v>-1</v>
      </c>
      <c r="I108" s="34">
        <v>193</v>
      </c>
      <c r="J108" s="34">
        <v>490</v>
      </c>
      <c r="Q108" s="34" t="s">
        <v>824</v>
      </c>
    </row>
    <row r="109" spans="1:18" ht="24" customHeight="1" x14ac:dyDescent="0.25">
      <c r="A109" s="34">
        <v>96</v>
      </c>
      <c r="B109" s="34">
        <v>259</v>
      </c>
      <c r="C109" s="34">
        <v>95</v>
      </c>
      <c r="D109" s="34">
        <v>496</v>
      </c>
      <c r="E109" s="34">
        <v>315</v>
      </c>
      <c r="F109" s="34">
        <v>2</v>
      </c>
      <c r="G109" s="34">
        <v>373</v>
      </c>
      <c r="H109" s="34">
        <v>285</v>
      </c>
      <c r="I109" s="34">
        <v>58</v>
      </c>
      <c r="J109" s="34">
        <v>255</v>
      </c>
    </row>
    <row r="110" spans="1:18" ht="24" customHeight="1" x14ac:dyDescent="0.25">
      <c r="A110" s="34">
        <v>35</v>
      </c>
      <c r="B110" s="34">
        <v>16</v>
      </c>
      <c r="C110" s="34">
        <v>-1</v>
      </c>
      <c r="D110" s="34">
        <v>361</v>
      </c>
      <c r="E110" s="34">
        <v>382</v>
      </c>
      <c r="F110" s="34">
        <v>229</v>
      </c>
      <c r="G110" s="34">
        <v>320</v>
      </c>
      <c r="H110" s="34">
        <v>143</v>
      </c>
      <c r="I110" s="34">
        <v>21</v>
      </c>
      <c r="J110" s="34">
        <v>378</v>
      </c>
    </row>
  </sheetData>
  <sheetProtection formatCells="0" selectLockedCells="1" selectUnlockedCells="1"/>
  <dataConsolidate/>
  <conditionalFormatting sqref="A2:J110">
    <cfRule type="cellIs" dxfId="0" priority="1" stopIfTrue="1" operator="lessThan">
      <formula>0</formula>
    </cfRule>
  </conditionalFormatting>
  <printOptions horizontalCentered="1" verticalCentered="1" gridLines="1"/>
  <pageMargins left="0.19685039370078741" right="0.19685039370078741" top="0.78740157480314965" bottom="0.98425196850393704" header="0.31496062992125984" footer="0.19685039370078741"/>
  <pageSetup paperSize="9" scale="150" fitToHeight="0" orientation="landscape" r:id="rId1"/>
  <headerFooter scaleWithDoc="0">
    <oddHeader>&amp;L&amp;18Pathfinder Studio&amp;RGrille 3D   X=10  Y=10  Z=10</oddHeader>
    <oddFooter>&amp;LCoût du chemin= 0_x000D_Nombre d'étapes= 34_x000D_Coût moyen du chemin= 0_x000D_Coût maximal rencontré= 0&amp;CMode de propagation : Adjacent&amp;RTemps Pathfinding= 0,0195 secondes</oddFooter>
  </headerFooter>
  <rowBreaks count="9" manualBreakCount="9">
    <brk id="11" max="16383" man="1"/>
    <brk id="22" max="16383" man="1"/>
    <brk id="33" max="16383" man="1"/>
    <brk id="44" max="16383" man="1"/>
    <brk id="55" max="16383" man="1"/>
    <brk id="66" max="16383" man="1"/>
    <brk id="77" max="16383" man="1"/>
    <brk id="88" max="16383" man="1"/>
    <brk id="9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5B91B-9DE9-4D8E-A416-3339DBD5E7EB}">
  <sheetPr codeName="Feuil1"/>
  <dimension ref="M1:R37"/>
  <sheetViews>
    <sheetView showGridLines="0" showRowColHeaders="0" tabSelected="1" zoomScale="107" zoomScaleNormal="107" workbookViewId="0">
      <pane xSplit="1" ySplit="1" topLeftCell="B2" activePane="bottomRight" state="frozen"/>
      <selection pane="topRight" activeCell="B1" sqref="B1"/>
      <selection pane="bottomLeft" activeCell="A2" sqref="A2"/>
      <selection pane="bottomRight" activeCell="B2" sqref="B2"/>
    </sheetView>
  </sheetViews>
  <sheetFormatPr baseColWidth="10" defaultColWidth="11.42578125" defaultRowHeight="15" x14ac:dyDescent="0.25"/>
  <cols>
    <col min="1" max="1" width="43.5703125" customWidth="1"/>
  </cols>
  <sheetData>
    <row r="1" customFormat="1" ht="104.25" customHeight="1" x14ac:dyDescent="0.25"/>
    <row r="35" spans="13:18" x14ac:dyDescent="0.25">
      <c r="M35" s="47"/>
      <c r="N35" s="47"/>
      <c r="O35" s="47"/>
      <c r="P35" s="47"/>
      <c r="Q35" s="47"/>
      <c r="R35" s="47"/>
    </row>
    <row r="36" spans="13:18" x14ac:dyDescent="0.25">
      <c r="M36" s="48"/>
      <c r="N36" s="48"/>
      <c r="O36" s="48"/>
      <c r="P36" s="48"/>
      <c r="Q36" s="48"/>
      <c r="R36" s="48"/>
    </row>
    <row r="37" spans="13:18" x14ac:dyDescent="0.25">
      <c r="M37" s="48"/>
      <c r="N37" s="48"/>
      <c r="O37" s="48"/>
      <c r="P37" s="49"/>
      <c r="Q37" s="48"/>
      <c r="R37" s="48"/>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FF247-467F-4285-AA95-12AA0E0B276D}">
  <sheetPr codeName="Feuil2"/>
  <dimension ref="A1"/>
  <sheetViews>
    <sheetView workbookViewId="0"/>
  </sheetViews>
  <sheetFormatPr baseColWidth="10" defaultRowHeight="15" x14ac:dyDescent="0.25"/>
  <sheetData>
    <row r="1" spans="1:1" x14ac:dyDescent="0.25">
      <c r="A1" t="s">
        <v>818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11</vt:i4>
      </vt:variant>
    </vt:vector>
  </HeadingPairs>
  <TitlesOfParts>
    <vt:vector size="15" baseType="lpstr">
      <vt:lpstr>Aide</vt:lpstr>
      <vt:lpstr>Grille</vt:lpstr>
      <vt:lpstr>Feuil1</vt:lpstr>
      <vt:lpstr>Feuil2</vt:lpstr>
      <vt:lpstr>Grille!Z_01</vt:lpstr>
      <vt:lpstr>Grille!Z_02</vt:lpstr>
      <vt:lpstr>Grille!Z_03</vt:lpstr>
      <vt:lpstr>Grille!Z_04</vt:lpstr>
      <vt:lpstr>Grille!Z_05</vt:lpstr>
      <vt:lpstr>Grille!Z_06</vt:lpstr>
      <vt:lpstr>Grille!Z_07</vt:lpstr>
      <vt:lpstr>Grille!Z_08</vt:lpstr>
      <vt:lpstr>Grille!Z_09</vt:lpstr>
      <vt:lpstr>Grille!Z_10</vt:lpstr>
      <vt:lpstr>Aide!Zone_d_impression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 FILLON</dc:creator>
  <cp:lastModifiedBy>LouReeD</cp:lastModifiedBy>
  <cp:lastPrinted>2026-10-25T03:23:39Z</cp:lastPrinted>
  <dcterms:created xsi:type="dcterms:W3CDTF">2020-09-05T11:41:49Z</dcterms:created>
  <dcterms:modified xsi:type="dcterms:W3CDTF">2026-10-25T21:08:52Z</dcterms:modified>
</cp:coreProperties>
</file>

<file path=userCustomization/customUI.xml><?xml version="1.0" encoding="utf-8"?>
<mso:customUI xmlns:doc="http://schemas.microsoft.com/office/2006/01/customui/currentDocument" xmlns:mso="http://schemas.microsoft.com/office/2006/01/customui">
  <mso:ribbon>
    <mso:qat>
      <mso:documentControls>
        <mso:separator idQ="doc:sep1" visible="true"/>
        <mso:separator idQ="doc:sep2" visible="true"/>
        <mso:button idQ="doc:ShowUserForm_1" visible="true" label="ShowUserForm" imageMso="HappyFace" onAction="ShowUserForm"/>
        <mso:separator idQ="doc:sep3" visible="true"/>
        <mso:separator idQ="doc:sep4" visible="true"/>
      </mso:documentControls>
    </mso:qat>
  </mso:ribbon>
</mso:customUI>
</file>