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0BABFB3C-415F-4218-96D1-8449BED28BF4}" xr6:coauthVersionLast="47" xr6:coauthVersionMax="47" xr10:uidLastSave="{00000000-0000-0000-0000-000000000000}"/>
  <bookViews>
    <workbookView xWindow="-120" yWindow="-120" windowWidth="24240" windowHeight="13020" xr2:uid="{6B1EEBE4-F45A-421C-96CF-ACCE90429366}"/>
  </bookViews>
  <sheets>
    <sheet name="Test" sheetId="1" r:id="rId1"/>
  </sheets>
  <definedNames>
    <definedName name="_">#REF!</definedName>
    <definedName name="_xlnm._FilterDatabase" localSheetId="0" hidden="1">Test!$A$1:$I$1</definedName>
    <definedName name="Mode_de_paiement">#REF!</definedName>
    <definedName name="Opérations">#REF!</definedName>
    <definedName name="Validation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5" i="1" l="1"/>
  <c r="I2" i="1"/>
  <c r="I3" i="1" s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G3" i="1"/>
  <c r="G4" i="1"/>
  <c r="G5" i="1"/>
  <c r="G6" i="1"/>
  <c r="G7" i="1"/>
  <c r="G8" i="1"/>
  <c r="G9" i="1"/>
  <c r="G10" i="1"/>
  <c r="G11" i="1"/>
  <c r="G12" i="1"/>
  <c r="G13" i="1"/>
  <c r="G14" i="1"/>
  <c r="G15" i="1"/>
</calcChain>
</file>

<file path=xl/sharedStrings.xml><?xml version="1.0" encoding="utf-8"?>
<sst xmlns="http://schemas.openxmlformats.org/spreadsheetml/2006/main" count="21" uniqueCount="21">
  <si>
    <t>num Cheq</t>
  </si>
  <si>
    <t>Date</t>
  </si>
  <si>
    <t>Débit</t>
  </si>
  <si>
    <t>Crédit</t>
  </si>
  <si>
    <t>Solde</t>
  </si>
  <si>
    <t>Mode de paiement</t>
  </si>
  <si>
    <t>Opérations</t>
  </si>
  <si>
    <t>Solde banquaire</t>
  </si>
  <si>
    <t>Validation</t>
  </si>
  <si>
    <t>chaud</t>
  </si>
  <si>
    <t>truffeau</t>
  </si>
  <si>
    <t>prél</t>
  </si>
  <si>
    <t>carreau</t>
  </si>
  <si>
    <t>andes</t>
  </si>
  <si>
    <t>cloitre</t>
  </si>
  <si>
    <t>carre</t>
  </si>
  <si>
    <t>carreau rem</t>
  </si>
  <si>
    <t>esp</t>
  </si>
  <si>
    <t>maga</t>
  </si>
  <si>
    <t>sag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</si>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</sst>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sz val="11"/>
      <color rgb="FF3F3F76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006100"/>
      <name val="Arial"/>
      <family val="2"/>
    </font>
    <font>
      <b/>
      <sz val="11"/>
      <color rgb="FF3F3F3F"/>
      <name val="Arial"/>
      <family val="2"/>
    </font>
    <font>
      <i/>
      <sz val="11"/>
      <color rgb="FF7F7F7F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1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2" applyNumberFormat="0" applyAlignment="0" applyProtection="0"/>
    <xf numFmtId="0" fontId="5" fillId="0" borderId="3" applyNumberFormat="0" applyFill="0" applyAlignment="0" applyProtection="0"/>
    <xf numFmtId="0" fontId="6" fillId="27" borderId="2" applyNumberFormat="0" applyAlignment="0" applyProtection="0"/>
    <xf numFmtId="0" fontId="7" fillId="28" borderId="0" applyNumberFormat="0" applyBorder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1" borderId="9" applyNumberFormat="0" applyAlignment="0" applyProtection="0"/>
  </cellStyleXfs>
  <cellXfs count="14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/>
    </xf>
    <xf numFmtId="0" fontId="0" fillId="0" borderId="0" xfId="0" applyAlignment="1">
      <alignment horizontal="center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9"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protection locked="0" hidden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B0C7EA-97BB-409C-8B4A-13D495087B31}" name="Ecritures" displayName="Ecritures" ref="A1:I15" totalsRowShown="0" dataDxfId="8">
  <autoFilter ref="A1:I15" xr:uid="{8AB0C7EA-97BB-409C-8B4A-13D495087B31}"/>
  <tableColumns count="9">
    <tableColumn id="1" xr3:uid="{24969BEE-93B9-4797-8B9B-A4B3A98C14C7}" name="num Cheq" dataDxfId="7"/>
    <tableColumn id="2" xr3:uid="{D9AE6C68-1564-48B7-A8F7-31D5E2848057}" name="Date" dataDxfId="6"/>
    <tableColumn id="3" xr3:uid="{FEDD9E28-4276-4FDB-A918-842E80E098A1}" name="Mode de paiement"/>
    <tableColumn id="4" xr3:uid="{69E25FD5-9026-464B-A6AF-82CA396343FE}" name="Opérations" dataDxfId="5"/>
    <tableColumn id="5" xr3:uid="{ADA69F05-11FC-4DA1-9E29-32854EAF5377}" name="Débit" dataDxfId="4"/>
    <tableColumn id="6" xr3:uid="{039800AF-5734-4E48-84BF-1066CD6F5784}" name="Crédit" dataDxfId="3"/>
    <tableColumn id="7" xr3:uid="{DD812EA9-DC21-4279-9F6F-7F2E00A81B6B}" name="Solde" dataDxfId="2">
      <calculatedColumnFormula>INDIRECT("g"&amp;ROW()-1)+INDIRECT("f"&amp;ROW())-INDIRECT("e"&amp;ROW())</calculatedColumnFormula>
    </tableColumn>
    <tableColumn id="8" xr3:uid="{3AB63C57-64A9-47A1-9E74-A5B93492155A}" name="Validation" dataDxfId="1"/>
    <tableColumn id="9" xr3:uid="{19F24E65-A214-4AF8-90BC-0F45A2CD9BBD}" name="Solde banquaire" dataDxfId="0">
      <calculatedColumnFormula>IF(ISNUMBER(I1),I1-E2+F2,F2-E2)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1278B5-BBA2-41FC-B3C4-66A9D05CABBD}">
  <sheetPr codeName="Feuil1"/>
  <dimension ref="A1:I15"/>
  <sheetViews>
    <sheetView tabSelected="1" zoomScaleNormal="100" workbookViewId="0">
      <pane ySplit="1" topLeftCell="A2" activePane="bottomLeft" state="frozen"/>
      <selection activeCell="B1" sqref="B1"/>
      <selection pane="bottomLeft" activeCell="B16" sqref="B16"/>
    </sheetView>
  </sheetViews>
  <sheetFormatPr baseColWidth="10" defaultRowHeight="14.25" x14ac:dyDescent="0.2"/>
  <cols>
    <col min="1" max="1" width="11.75" style="10" customWidth="1"/>
    <col min="2" max="2" width="11.125" style="1" bestFit="1" customWidth="1"/>
    <col min="3" max="3" width="19.125" style="8" customWidth="1"/>
    <col min="4" max="4" width="29.5" style="7" customWidth="1"/>
    <col min="5" max="5" width="13.625" style="6" customWidth="1"/>
    <col min="6" max="6" width="12.375" style="6" customWidth="1"/>
    <col min="7" max="7" width="13.625" style="2" customWidth="1"/>
    <col min="8" max="8" width="11.375" style="7" customWidth="1"/>
    <col min="9" max="9" width="17.25" style="2" customWidth="1"/>
  </cols>
  <sheetData>
    <row r="1" spans="1:9" ht="35.1" customHeight="1" x14ac:dyDescent="0.2">
      <c r="A1" s="11" t="s">
        <v>0</v>
      </c>
      <c r="B1" s="1" t="s">
        <v>1</v>
      </c>
      <c r="C1" s="9" t="s">
        <v>5</v>
      </c>
      <c r="D1" s="4" t="s">
        <v>6</v>
      </c>
      <c r="E1" s="3" t="s">
        <v>2</v>
      </c>
      <c r="F1" s="3" t="s">
        <v>3</v>
      </c>
      <c r="G1" s="2" t="s">
        <v>4</v>
      </c>
      <c r="H1" s="5" t="s">
        <v>8</v>
      </c>
      <c r="I1" s="2" t="s">
        <v>7</v>
      </c>
    </row>
    <row r="2" spans="1:9" x14ac:dyDescent="0.2">
      <c r="A2" s="11"/>
      <c r="B2" s="1">
        <v>46357</v>
      </c>
      <c r="C2"/>
      <c r="D2" s="7" t="s">
        <v>20</v>
      </c>
      <c r="E2" s="2"/>
      <c r="F2" s="2">
        <v>300</v>
      </c>
      <c r="G2" s="3">
        <v>1000</v>
      </c>
      <c r="H2" s="5" t="b">
        <v>0</v>
      </c>
      <c r="I2" s="2">
        <f t="shared" ref="I2:I14" si="0">IF(ISNUMBER(I1),I1-E2+F2,F2-E2)</f>
        <v>300</v>
      </c>
    </row>
    <row r="3" spans="1:9" x14ac:dyDescent="0.2">
      <c r="A3" s="11"/>
      <c r="B3" s="1">
        <v>46014</v>
      </c>
      <c r="C3"/>
      <c r="D3" s="7" t="s">
        <v>19</v>
      </c>
      <c r="E3" s="2">
        <v>30.1</v>
      </c>
      <c r="F3" s="2"/>
      <c r="G3" s="3">
        <f t="shared" ref="G3:G13" ca="1" si="1">INDIRECT("g"&amp;ROW()-1)+INDIRECT("f"&amp;ROW())-INDIRECT("e"&amp;ROW())</f>
        <v>969.9</v>
      </c>
      <c r="H3" s="5" t="b">
        <v>0</v>
      </c>
      <c r="I3" s="2">
        <f t="shared" si="0"/>
        <v>269.89999999999998</v>
      </c>
    </row>
    <row r="4" spans="1:9" x14ac:dyDescent="0.2">
      <c r="A4" s="11"/>
      <c r="B4" s="1">
        <v>46015</v>
      </c>
      <c r="C4"/>
      <c r="D4" s="7" t="s">
        <v>9</v>
      </c>
      <c r="E4" s="2">
        <v>9.4</v>
      </c>
      <c r="F4" s="2"/>
      <c r="G4" s="3">
        <f t="shared" ca="1" si="1"/>
        <v>960.5</v>
      </c>
      <c r="H4" s="5" t="b">
        <v>0</v>
      </c>
      <c r="I4" s="2">
        <f t="shared" si="0"/>
        <v>260.5</v>
      </c>
    </row>
    <row r="5" spans="1:9" x14ac:dyDescent="0.2">
      <c r="A5" s="11"/>
      <c r="B5" s="1">
        <v>46015</v>
      </c>
      <c r="C5"/>
      <c r="D5" s="7" t="s">
        <v>10</v>
      </c>
      <c r="E5" s="2">
        <v>54</v>
      </c>
      <c r="F5" s="2"/>
      <c r="G5" s="3">
        <f t="shared" ca="1" si="1"/>
        <v>906.5</v>
      </c>
      <c r="H5" s="5" t="b">
        <v>0</v>
      </c>
      <c r="I5" s="2">
        <f t="shared" si="0"/>
        <v>206.5</v>
      </c>
    </row>
    <row r="6" spans="1:9" x14ac:dyDescent="0.2">
      <c r="A6" s="11"/>
      <c r="B6" s="1">
        <v>46015</v>
      </c>
      <c r="C6"/>
      <c r="D6" s="7" t="s">
        <v>17</v>
      </c>
      <c r="E6" s="2">
        <v>60</v>
      </c>
      <c r="F6" s="2"/>
      <c r="G6" s="3">
        <f t="shared" ca="1" si="1"/>
        <v>846.5</v>
      </c>
      <c r="H6" s="5" t="b">
        <v>0</v>
      </c>
      <c r="I6" s="2">
        <f t="shared" si="0"/>
        <v>146.5</v>
      </c>
    </row>
    <row r="7" spans="1:9" x14ac:dyDescent="0.2">
      <c r="A7" s="11"/>
      <c r="B7" s="1">
        <v>46020</v>
      </c>
      <c r="C7"/>
      <c r="D7" s="7" t="s">
        <v>18</v>
      </c>
      <c r="E7" s="2">
        <v>3.4</v>
      </c>
      <c r="F7" s="2"/>
      <c r="G7" s="3">
        <f t="shared" ca="1" si="1"/>
        <v>843.1</v>
      </c>
      <c r="H7" s="5" t="b">
        <v>0</v>
      </c>
      <c r="I7" s="2">
        <f t="shared" si="0"/>
        <v>143.1</v>
      </c>
    </row>
    <row r="8" spans="1:9" x14ac:dyDescent="0.2">
      <c r="A8" s="11"/>
      <c r="B8" s="1">
        <v>46020</v>
      </c>
      <c r="C8"/>
      <c r="D8" s="7" t="s">
        <v>11</v>
      </c>
      <c r="E8" s="2">
        <v>19.96</v>
      </c>
      <c r="F8" s="2"/>
      <c r="G8" s="3">
        <f t="shared" ca="1" si="1"/>
        <v>823.14</v>
      </c>
      <c r="H8" s="5" t="b">
        <v>0</v>
      </c>
      <c r="I8" s="2">
        <f t="shared" si="0"/>
        <v>123.13999999999999</v>
      </c>
    </row>
    <row r="9" spans="1:9" x14ac:dyDescent="0.2">
      <c r="A9" s="11"/>
      <c r="B9" s="1">
        <v>46021</v>
      </c>
      <c r="C9"/>
      <c r="D9" s="7" t="s">
        <v>12</v>
      </c>
      <c r="E9" s="2">
        <v>33.75</v>
      </c>
      <c r="F9" s="2"/>
      <c r="G9" s="3">
        <f t="shared" ca="1" si="1"/>
        <v>789.39</v>
      </c>
      <c r="H9" s="5" t="b">
        <v>0</v>
      </c>
      <c r="I9" s="2">
        <f t="shared" si="0"/>
        <v>89.389999999999986</v>
      </c>
    </row>
    <row r="10" spans="1:9" x14ac:dyDescent="0.2">
      <c r="A10" s="11"/>
      <c r="B10" s="1">
        <v>46021</v>
      </c>
      <c r="C10"/>
      <c r="D10" s="7" t="s">
        <v>16</v>
      </c>
      <c r="E10" s="2"/>
      <c r="F10" s="2">
        <v>7.5</v>
      </c>
      <c r="G10" s="3">
        <f t="shared" ca="1" si="1"/>
        <v>796.89</v>
      </c>
      <c r="H10" s="5" t="b">
        <v>0</v>
      </c>
      <c r="I10" s="2">
        <f t="shared" si="0"/>
        <v>96.889999999999986</v>
      </c>
    </row>
    <row r="11" spans="1:9" x14ac:dyDescent="0.2">
      <c r="A11" s="11"/>
      <c r="B11" s="1">
        <v>46022</v>
      </c>
      <c r="C11"/>
      <c r="D11" s="7" t="s">
        <v>13</v>
      </c>
      <c r="E11" s="2">
        <v>36.21</v>
      </c>
      <c r="F11" s="2"/>
      <c r="G11" s="3">
        <f t="shared" ca="1" si="1"/>
        <v>760.68</v>
      </c>
      <c r="H11" s="5" t="b">
        <v>0</v>
      </c>
      <c r="I11" s="2">
        <f t="shared" si="0"/>
        <v>60.679999999999986</v>
      </c>
    </row>
    <row r="12" spans="1:9" x14ac:dyDescent="0.2">
      <c r="A12" s="11"/>
      <c r="B12" s="1">
        <v>46022</v>
      </c>
      <c r="C12"/>
      <c r="D12" s="7" t="s">
        <v>14</v>
      </c>
      <c r="E12" s="2">
        <v>17.399999999999999</v>
      </c>
      <c r="F12" s="2"/>
      <c r="G12" s="3">
        <f t="shared" ca="1" si="1"/>
        <v>743.28</v>
      </c>
      <c r="H12" s="5" t="b">
        <v>0</v>
      </c>
      <c r="I12" s="2">
        <f t="shared" si="0"/>
        <v>43.279999999999987</v>
      </c>
    </row>
    <row r="13" spans="1:9" x14ac:dyDescent="0.2">
      <c r="A13" s="11"/>
      <c r="B13" s="1">
        <v>46022</v>
      </c>
      <c r="C13"/>
      <c r="D13" s="7" t="s">
        <v>15</v>
      </c>
      <c r="E13" s="2">
        <v>13.5</v>
      </c>
      <c r="F13" s="2"/>
      <c r="G13" s="3">
        <f t="shared" ca="1" si="1"/>
        <v>729.78</v>
      </c>
      <c r="H13" s="5" t="b">
        <v>0</v>
      </c>
      <c r="I13" s="2">
        <f t="shared" si="0"/>
        <v>29.779999999999987</v>
      </c>
    </row>
    <row r="14" spans="1:9" x14ac:dyDescent="0.2">
      <c r="B14" s="1">
        <v>46022</v>
      </c>
      <c r="E14" s="12"/>
      <c r="F14" s="12">
        <v>500</v>
      </c>
      <c r="G14" s="3">
        <f ca="1">INDIRECT("g"&amp;ROW()-1)+INDIRECT("f"&amp;ROW())-INDIRECT("e"&amp;ROW())</f>
        <v>1229.78</v>
      </c>
      <c r="H14" s="13"/>
      <c r="I14" s="2">
        <f t="shared" si="0"/>
        <v>529.78</v>
      </c>
    </row>
    <row r="15" spans="1:9" x14ac:dyDescent="0.2">
      <c r="B15" s="1">
        <v>46022</v>
      </c>
      <c r="E15" s="12">
        <v>612</v>
      </c>
      <c r="F15" s="12"/>
      <c r="G15" s="3">
        <f ca="1">INDIRECT("g"&amp;ROW()-1)+INDIRECT("f"&amp;ROW())-INDIRECT("e"&amp;ROW())</f>
        <v>617.78</v>
      </c>
      <c r="H15" s="13"/>
      <c r="I15" s="2">
        <f>IF(ISNUMBER(I14),I14-E15+F15,F15-E15)</f>
        <v>-82.220000000000027</v>
      </c>
    </row>
  </sheetData>
  <dataValidations count="4">
    <dataValidation type="list" allowBlank="1" sqref="D2:D15" xr:uid="{81A05501-5213-4449-9A0C-D2F7EEDB5526}">
      <formula1>Opérations</formula1>
    </dataValidation>
    <dataValidation type="list" allowBlank="1" showInputMessage="1" showErrorMessage="1" sqref="C2:C15" xr:uid="{88EE856F-D0EC-4448-83A4-86118A4A5209}">
      <formula1>Mode_de_paiement</formula1>
    </dataValidation>
    <dataValidation type="list" allowBlank="1" showInputMessage="1" showErrorMessage="1" sqref="H2:H15" xr:uid="{EB80B8A2-B306-4D57-A2FE-D76086623D7D}">
      <formula1>Validation</formula1>
    </dataValidation>
    <dataValidation allowBlank="1" showDropDown="1" showInputMessage="1" showErrorMessage="1" sqref="D1" xr:uid="{CD0ABB76-C90D-4A5F-8829-5B8258F36C23}"/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LouReeD</cp:lastModifiedBy>
  <dcterms:created xsi:type="dcterms:W3CDTF">2012-01-09T17:43:34Z</dcterms:created>
  <dcterms:modified xsi:type="dcterms:W3CDTF">2026-01-03T21:37:53Z</dcterms:modified>
</cp:coreProperties>
</file>