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2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style2.xml" ContentType="application/vnd.ms-office.chartstyle+xml"/>
  <Override PartName="/xl/charts/style1.xml" ContentType="application/vnd.ms-office.chartstyle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harts/colors2.xml" ContentType="application/vnd.ms-office.chartcolorstyle+xml"/>
  <Override PartName="/xl/charts/colors1.xml" ContentType="application/vnd.ms-office.chartcolorstyle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20490" windowHeight="7755" activeTab="1"/>
  </bookViews>
  <sheets>
    <sheet name="Graphique total" sheetId="1" r:id="rId1"/>
    <sheet name="Graphique &quot;décaler&quot;" sheetId="2" r:id="rId2"/>
    <sheet name="Double condition" sheetId="3" r:id="rId3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6" i="1"/>
  <c r="G26"/>
  <c r="H26"/>
  <c r="I26"/>
  <c r="J26"/>
  <c r="K26"/>
  <c r="L26"/>
  <c r="M26"/>
  <c r="C25"/>
  <c r="D25"/>
  <c r="D26" s="1"/>
  <c r="E25"/>
  <c r="F25"/>
  <c r="F26" s="1"/>
  <c r="G25"/>
  <c r="H25"/>
  <c r="I25"/>
  <c r="J25"/>
  <c r="K25"/>
  <c r="L25"/>
  <c r="M25"/>
  <c r="B25"/>
  <c r="B26" s="1"/>
  <c r="K4" i="3"/>
  <c r="B28" i="1"/>
  <c r="B29"/>
  <c r="E26" l="1"/>
</calcChain>
</file>

<file path=xl/sharedStrings.xml><?xml version="1.0" encoding="utf-8"?>
<sst xmlns="http://schemas.openxmlformats.org/spreadsheetml/2006/main" count="65" uniqueCount="25">
  <si>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</si>
  <si>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</si>
  <si>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</si>
  <si>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</si>
  <si>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</si>
  <si>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</si>
  <si>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</si>
  <si>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</si>
  <si>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</si>
  <si>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</si>
  <si>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</si>
  <si>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</si>
  <si>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Objectif</t>
  </si>
  <si>
    <t>Réalisé</t>
  </si>
  <si>
    <t>Total objectif période en cour</t>
  </si>
  <si>
    <t>Total réalisé période en cour</t>
  </si>
  <si>
    <t>Objectif cumulé</t>
  </si>
  <si>
    <t>Réalisé cumulé</t>
  </si>
  <si>
    <t>B</t>
  </si>
  <si>
    <t>D</t>
  </si>
  <si>
    <t>Site</t>
  </si>
  <si>
    <t>Mois</t>
  </si>
  <si>
    <t>ici ça fonction quelque soit le nom du site</t>
  </si>
  <si>
    <t>LRD</t>
  </si>
  <si>
    <t>LouReeD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</si>
</sst>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2" borderId="0" xfId="0" applyFill="1"/>
    <xf numFmtId="0" fontId="0" fillId="2" borderId="1" xfId="0" applyFill="1" applyBorder="1"/>
    <xf numFmtId="0" fontId="0" fillId="3" borderId="0" xfId="0" applyFill="1"/>
    <xf numFmtId="0" fontId="0" fillId="3" borderId="1" xfId="0" applyFill="1" applyBorder="1"/>
    <xf numFmtId="0" fontId="0" fillId="0" borderId="0" xfId="0" applyAlignment="1">
      <alignment horizontal="center" vertical="center"/>
    </xf>
    <xf numFmtId="0" fontId="0" fillId="0" borderId="0" xfId="0" quotePrefix="1"/>
    <xf numFmtId="0" fontId="0" fillId="2" borderId="1" xfId="0" applyFill="1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Total</a:t>
            </a:r>
          </a:p>
        </c:rich>
      </c:tx>
      <c:layout/>
      <c:spPr>
        <a:noFill/>
        <a:ln>
          <a:noFill/>
        </a:ln>
        <a:effectLst/>
      </c:spPr>
    </c:title>
    <c:plotArea>
      <c:layout/>
      <c:barChart>
        <c:barDir val="col"/>
        <c:grouping val="clustered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cat>
            <c:strRef>
              <c:f>'Graphique total'!$A$28:$A$29</c:f>
              <c:strCache>
                <c:ptCount val="2"/>
                <c:pt idx="0">
                  <c:v>Total objectif période en cour</c:v>
                </c:pt>
                <c:pt idx="1">
                  <c:v>Total réalisé période en cour</c:v>
                </c:pt>
              </c:strCache>
            </c:strRef>
          </c:cat>
          <c:val>
            <c:numRef>
              <c:f>'Graphique total'!$B$28:$B$29</c:f>
              <c:numCache>
                <c:formatCode>General</c:formatCode>
                <c:ptCount val="2"/>
                <c:pt idx="0">
                  <c:v>200</c:v>
                </c:pt>
                <c:pt idx="1">
                  <c:v>135</c:v>
                </c:pt>
              </c:numCache>
            </c:numRef>
          </c:val>
        </c:ser>
        <c:gapWidth val="219"/>
        <c:overlap val="-27"/>
        <c:axId val="101550720"/>
        <c:axId val="116248960"/>
      </c:barChart>
      <c:catAx>
        <c:axId val="101550720"/>
        <c:scaling>
          <c:orientation val="minMax"/>
        </c:scaling>
        <c:axPos val="b"/>
        <c:numFmt formatCode="General" sourceLinked="1"/>
        <c:maj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16248960"/>
        <c:crosses val="autoZero"/>
        <c:auto val="1"/>
        <c:lblAlgn val="ctr"/>
        <c:lblOffset val="100"/>
      </c:catAx>
      <c:valAx>
        <c:axId val="116248960"/>
        <c:scaling>
          <c:orientation val="minMax"/>
        </c:scaling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15507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044" l="0.7000000000000004" r="0.7000000000000004" t="0.75000000000000044" header="0.30000000000000021" footer="0.30000000000000021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layout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plotArea>
      <c:layout/>
      <c:barChart>
        <c:barDir val="col"/>
        <c:grouping val="clustered"/>
        <c:ser>
          <c:idx val="0"/>
          <c:order val="0"/>
          <c:tx>
            <c:strRef>
              <c:f>'Graphique "décaler"'!$A$22</c:f>
              <c:strCache>
                <c:ptCount val="1"/>
                <c:pt idx="0">
                  <c:v>Objectif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cat>
            <c:strRef>
              <c:f>'Graphique "décaler"'!$B$21:$M$21</c:f>
              <c:strCache>
                <c:ptCount val="4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</c:strCache>
            </c:strRef>
          </c:cat>
          <c:val>
            <c:numRef>
              <c:f>'Graphique "décaler"'!$B$22:$M$22</c:f>
              <c:numCache>
                <c:formatCode>General</c:formatCode>
                <c:ptCount val="4"/>
                <c:pt idx="0">
                  <c:v>100</c:v>
                </c:pt>
                <c:pt idx="1">
                  <c:v>100</c:v>
                </c:pt>
                <c:pt idx="2">
                  <c:v>100</c:v>
                </c:pt>
                <c:pt idx="3">
                  <c:v>150</c:v>
                </c:pt>
              </c:numCache>
            </c:numRef>
          </c:val>
        </c:ser>
        <c:ser>
          <c:idx val="1"/>
          <c:order val="1"/>
          <c:tx>
            <c:strRef>
              <c:f>'Graphique "décaler"'!$A$23</c:f>
              <c:strCache>
                <c:ptCount val="1"/>
                <c:pt idx="0">
                  <c:v>Réalisé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cat>
            <c:strRef>
              <c:f>'Graphique "décaler"'!$B$21:$M$21</c:f>
              <c:strCache>
                <c:ptCount val="4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</c:strCache>
            </c:strRef>
          </c:cat>
          <c:val>
            <c:numRef>
              <c:f>'Graphique "décaler"'!$B$23:$M$23</c:f>
              <c:numCache>
                <c:formatCode>General</c:formatCode>
                <c:ptCount val="4"/>
                <c:pt idx="0">
                  <c:v>102</c:v>
                </c:pt>
                <c:pt idx="1">
                  <c:v>20</c:v>
                </c:pt>
                <c:pt idx="2">
                  <c:v>120</c:v>
                </c:pt>
              </c:numCache>
            </c:numRef>
          </c:val>
        </c:ser>
        <c:gapWidth val="219"/>
        <c:overlap val="-27"/>
        <c:axId val="116872320"/>
        <c:axId val="116873856"/>
      </c:barChart>
      <c:catAx>
        <c:axId val="116872320"/>
        <c:scaling>
          <c:orientation val="minMax"/>
        </c:scaling>
        <c:axPos val="b"/>
        <c:numFmt formatCode="General" sourceLinked="1"/>
        <c:maj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16873856"/>
        <c:crosses val="autoZero"/>
        <c:auto val="1"/>
        <c:lblAlgn val="ctr"/>
        <c:lblOffset val="100"/>
      </c:catAx>
      <c:valAx>
        <c:axId val="116873856"/>
        <c:scaling>
          <c:orientation val="minMax"/>
        </c:scaling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1687232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044" l="0.7000000000000004" r="0.7000000000000004" t="0.75000000000000044" header="0.30000000000000021" footer="0.30000000000000021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590550</xdr:colOff>
      <xdr:row>1</xdr:row>
      <xdr:rowOff>119062</xdr:rowOff>
    </xdr:from>
    <xdr:to>
      <xdr:col>9</xdr:col>
      <xdr:colOff>590550</xdr:colOff>
      <xdr:row>16</xdr:row>
      <xdr:rowOff>4762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438150</xdr:colOff>
      <xdr:row>1</xdr:row>
      <xdr:rowOff>80962</xdr:rowOff>
    </xdr:from>
    <xdr:to>
      <xdr:col>12</xdr:col>
      <xdr:colOff>761998</xdr:colOff>
      <xdr:row>15</xdr:row>
      <xdr:rowOff>157162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0:M29"/>
  <sheetViews>
    <sheetView workbookViewId="0">
      <selection activeCell="D30" sqref="D30"/>
    </sheetView>
  </sheetViews>
  <sheetFormatPr baseColWidth="10" defaultRowHeight="15"/>
  <cols>
    <col min="1" max="1" width="27.5703125" bestFit="1" customWidth="1"/>
  </cols>
  <sheetData>
    <row r="20" spans="1:13">
      <c r="B20" t="s">
        <v>0</v>
      </c>
      <c r="C20" t="s">
        <v>1</v>
      </c>
      <c r="D20" t="s">
        <v>2</v>
      </c>
      <c r="E20" t="s">
        <v>3</v>
      </c>
      <c r="F20" t="s">
        <v>4</v>
      </c>
      <c r="G20" t="s">
        <v>5</v>
      </c>
      <c r="H20" t="s">
        <v>6</v>
      </c>
      <c r="I20" t="s">
        <v>7</v>
      </c>
      <c r="J20" t="s">
        <v>8</v>
      </c>
      <c r="K20" t="s">
        <v>9</v>
      </c>
      <c r="L20" t="s">
        <v>10</v>
      </c>
      <c r="M20" t="s">
        <v>11</v>
      </c>
    </row>
    <row r="21" spans="1:13">
      <c r="A21" t="s">
        <v>12</v>
      </c>
      <c r="B21" s="3">
        <v>100</v>
      </c>
      <c r="C21" s="3">
        <v>100</v>
      </c>
      <c r="D21">
        <v>100</v>
      </c>
      <c r="E21">
        <v>150</v>
      </c>
      <c r="F21">
        <v>200</v>
      </c>
      <c r="G21">
        <v>220</v>
      </c>
      <c r="H21">
        <v>80</v>
      </c>
      <c r="I21">
        <v>100</v>
      </c>
      <c r="J21">
        <v>80</v>
      </c>
      <c r="K21">
        <v>80</v>
      </c>
      <c r="L21">
        <v>80</v>
      </c>
      <c r="M21">
        <v>80</v>
      </c>
    </row>
    <row r="22" spans="1:13">
      <c r="A22" t="s">
        <v>13</v>
      </c>
      <c r="B22" s="1">
        <v>37</v>
      </c>
      <c r="C22" s="1">
        <v>98</v>
      </c>
      <c r="D22">
        <v>120</v>
      </c>
      <c r="E22">
        <v>200</v>
      </c>
      <c r="F22">
        <v>150</v>
      </c>
    </row>
    <row r="24" spans="1:13">
      <c r="B24" t="s">
        <v>0</v>
      </c>
      <c r="C24" t="s">
        <v>1</v>
      </c>
      <c r="D24" t="s">
        <v>2</v>
      </c>
      <c r="E24" t="s">
        <v>3</v>
      </c>
      <c r="F24" t="s">
        <v>4</v>
      </c>
      <c r="G24" t="s">
        <v>5</v>
      </c>
      <c r="H24" t="s">
        <v>6</v>
      </c>
      <c r="I24" t="s">
        <v>7</v>
      </c>
      <c r="J24" t="s">
        <v>8</v>
      </c>
      <c r="K24" t="s">
        <v>9</v>
      </c>
      <c r="L24" t="s">
        <v>10</v>
      </c>
      <c r="M24" t="s">
        <v>11</v>
      </c>
    </row>
    <row r="25" spans="1:13">
      <c r="A25" t="s">
        <v>16</v>
      </c>
      <c r="B25">
        <f t="shared" ref="B25:M25" si="0">IF(B22&lt;&gt;"",B21,"")</f>
        <v>100</v>
      </c>
      <c r="C25">
        <f t="shared" si="0"/>
        <v>100</v>
      </c>
      <c r="D25">
        <f t="shared" si="0"/>
        <v>100</v>
      </c>
      <c r="E25">
        <f t="shared" si="0"/>
        <v>150</v>
      </c>
      <c r="F25">
        <f t="shared" si="0"/>
        <v>200</v>
      </c>
      <c r="G25" t="str">
        <f t="shared" si="0"/>
        <v/>
      </c>
      <c r="H25" t="str">
        <f t="shared" si="0"/>
        <v/>
      </c>
      <c r="I25" t="str">
        <f t="shared" si="0"/>
        <v/>
      </c>
      <c r="J25" t="str">
        <f t="shared" si="0"/>
        <v/>
      </c>
      <c r="K25" t="str">
        <f t="shared" si="0"/>
        <v/>
      </c>
      <c r="L25" t="str">
        <f t="shared" si="0"/>
        <v/>
      </c>
      <c r="M25" t="str">
        <f t="shared" si="0"/>
        <v/>
      </c>
    </row>
    <row r="26" spans="1:13">
      <c r="A26" t="s">
        <v>17</v>
      </c>
      <c r="B26">
        <f t="shared" ref="B26:M26" si="1">IF(B25&lt;&gt;"",B22,"")</f>
        <v>37</v>
      </c>
      <c r="C26">
        <f t="shared" si="1"/>
        <v>98</v>
      </c>
      <c r="D26">
        <f t="shared" si="1"/>
        <v>120</v>
      </c>
      <c r="E26">
        <f t="shared" si="1"/>
        <v>200</v>
      </c>
      <c r="F26">
        <f t="shared" si="1"/>
        <v>150</v>
      </c>
      <c r="G26" t="str">
        <f t="shared" si="1"/>
        <v/>
      </c>
      <c r="H26" t="str">
        <f t="shared" si="1"/>
        <v/>
      </c>
      <c r="I26" t="str">
        <f t="shared" si="1"/>
        <v/>
      </c>
      <c r="J26" t="str">
        <f t="shared" si="1"/>
        <v/>
      </c>
      <c r="K26" t="str">
        <f t="shared" si="1"/>
        <v/>
      </c>
      <c r="L26" t="str">
        <f t="shared" si="1"/>
        <v/>
      </c>
      <c r="M26" t="str">
        <f t="shared" si="1"/>
        <v/>
      </c>
    </row>
    <row r="28" spans="1:13">
      <c r="A28" t="s">
        <v>14</v>
      </c>
      <c r="B28" s="4">
        <f ca="1">SUM(INDIRECT("B21:"&amp;CHAR(MONTH(TODAY())+65)&amp;"21"))</f>
        <v>200</v>
      </c>
    </row>
    <row r="29" spans="1:13">
      <c r="A29" t="s">
        <v>15</v>
      </c>
      <c r="B29" s="2">
        <f ca="1">SUM(INDIRECT("B22:"&amp;CHAR(MONTH(TODAY())+65)&amp;"22"))</f>
        <v>135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21:M23"/>
  <sheetViews>
    <sheetView tabSelected="1" workbookViewId="0">
      <selection activeCell="D24" sqref="D24"/>
    </sheetView>
  </sheetViews>
  <sheetFormatPr baseColWidth="10" defaultRowHeight="15"/>
  <cols>
    <col min="4" max="5" width="11.42578125" customWidth="1"/>
    <col min="6" max="13" width="11.42578125" hidden="1" customWidth="1"/>
  </cols>
  <sheetData>
    <row r="21" spans="1:13">
      <c r="B21" t="s">
        <v>0</v>
      </c>
      <c r="C21" t="s">
        <v>1</v>
      </c>
      <c r="D21" t="s">
        <v>2</v>
      </c>
      <c r="E21" t="s">
        <v>3</v>
      </c>
      <c r="F21" t="s">
        <v>4</v>
      </c>
      <c r="G21" t="s">
        <v>5</v>
      </c>
      <c r="H21" t="s">
        <v>6</v>
      </c>
      <c r="I21" t="s">
        <v>7</v>
      </c>
      <c r="J21" t="s">
        <v>8</v>
      </c>
      <c r="K21" t="s">
        <v>9</v>
      </c>
      <c r="L21" t="s">
        <v>10</v>
      </c>
      <c r="M21" t="s">
        <v>11</v>
      </c>
    </row>
    <row r="22" spans="1:13">
      <c r="A22" t="s">
        <v>12</v>
      </c>
      <c r="B22">
        <v>100</v>
      </c>
      <c r="C22">
        <v>100</v>
      </c>
      <c r="D22">
        <v>100</v>
      </c>
      <c r="E22">
        <v>150</v>
      </c>
      <c r="F22">
        <v>200</v>
      </c>
      <c r="G22">
        <v>220</v>
      </c>
      <c r="H22">
        <v>80</v>
      </c>
      <c r="I22">
        <v>100</v>
      </c>
      <c r="J22">
        <v>80</v>
      </c>
      <c r="K22">
        <v>80</v>
      </c>
      <c r="L22">
        <v>80</v>
      </c>
      <c r="M22">
        <v>80</v>
      </c>
    </row>
    <row r="23" spans="1:13">
      <c r="A23" t="s">
        <v>13</v>
      </c>
      <c r="B23">
        <v>102</v>
      </c>
      <c r="C23">
        <v>20</v>
      </c>
      <c r="D23">
        <v>120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M19"/>
  <sheetViews>
    <sheetView workbookViewId="0">
      <selection activeCell="H19" sqref="H19"/>
    </sheetView>
  </sheetViews>
  <sheetFormatPr baseColWidth="10" defaultRowHeight="15"/>
  <cols>
    <col min="2" max="2" width="12.28515625" customWidth="1"/>
  </cols>
  <sheetData>
    <row r="1" spans="1:13">
      <c r="A1" s="5" t="s">
        <v>20</v>
      </c>
      <c r="B1" s="5" t="s">
        <v>21</v>
      </c>
    </row>
    <row r="2" spans="1:13">
      <c r="A2" s="5" t="s">
        <v>19</v>
      </c>
      <c r="B2" s="5" t="s">
        <v>4</v>
      </c>
    </row>
    <row r="4" spans="1:13">
      <c r="K4" s="7">
        <f ca="1">INDIRECT("L"&amp;MATCH($A$2,A8:A12,0)+7&amp;"C"&amp;MATCH($B$2,A8:M8,0),FALSE)</f>
        <v>41</v>
      </c>
      <c r="L4" t="s">
        <v>22</v>
      </c>
    </row>
    <row r="8" spans="1:13">
      <c r="A8" s="8"/>
      <c r="B8" s="8" t="s">
        <v>0</v>
      </c>
      <c r="C8" s="8" t="s">
        <v>1</v>
      </c>
      <c r="D8" s="8" t="s">
        <v>2</v>
      </c>
      <c r="E8" s="8" t="s">
        <v>3</v>
      </c>
      <c r="F8" s="8" t="s">
        <v>4</v>
      </c>
      <c r="G8" s="8" t="s">
        <v>5</v>
      </c>
      <c r="H8" s="8" t="s">
        <v>6</v>
      </c>
      <c r="I8" s="8" t="s">
        <v>7</v>
      </c>
      <c r="J8" s="8" t="s">
        <v>8</v>
      </c>
      <c r="K8" s="8" t="s">
        <v>9</v>
      </c>
      <c r="L8" s="8" t="s">
        <v>10</v>
      </c>
      <c r="M8" s="8" t="s">
        <v>11</v>
      </c>
    </row>
    <row r="9" spans="1:13">
      <c r="A9" s="8" t="s">
        <v>24</v>
      </c>
      <c r="B9" s="8">
        <v>1</v>
      </c>
      <c r="C9" s="8">
        <v>2</v>
      </c>
      <c r="D9" s="8">
        <v>3</v>
      </c>
      <c r="E9" s="8">
        <v>4</v>
      </c>
      <c r="F9" s="8">
        <v>5</v>
      </c>
      <c r="G9" s="8">
        <v>6</v>
      </c>
      <c r="H9" s="8">
        <v>7</v>
      </c>
      <c r="I9" s="8">
        <v>8</v>
      </c>
      <c r="J9" s="8">
        <v>9</v>
      </c>
      <c r="K9" s="8">
        <v>10</v>
      </c>
      <c r="L9" s="8">
        <v>11</v>
      </c>
      <c r="M9" s="8">
        <v>12</v>
      </c>
    </row>
    <row r="10" spans="1:13">
      <c r="A10" s="8" t="s">
        <v>18</v>
      </c>
      <c r="B10" s="8">
        <v>13</v>
      </c>
      <c r="C10" s="8">
        <v>14</v>
      </c>
      <c r="D10" s="8">
        <v>15</v>
      </c>
      <c r="E10" s="8">
        <v>16</v>
      </c>
      <c r="F10" s="8">
        <v>17</v>
      </c>
      <c r="G10" s="8">
        <v>18</v>
      </c>
      <c r="H10" s="8">
        <v>19</v>
      </c>
      <c r="I10" s="8">
        <v>20</v>
      </c>
      <c r="J10" s="8">
        <v>21</v>
      </c>
      <c r="K10" s="8">
        <v>22</v>
      </c>
      <c r="L10" s="8">
        <v>23</v>
      </c>
      <c r="M10" s="8">
        <v>24</v>
      </c>
    </row>
    <row r="11" spans="1:13">
      <c r="A11" s="8" t="s">
        <v>23</v>
      </c>
      <c r="B11" s="8">
        <v>25</v>
      </c>
      <c r="C11" s="8">
        <v>26</v>
      </c>
      <c r="D11" s="8">
        <v>27</v>
      </c>
      <c r="E11" s="8">
        <v>28</v>
      </c>
      <c r="F11" s="8">
        <v>29</v>
      </c>
      <c r="G11" s="8">
        <v>30</v>
      </c>
      <c r="H11" s="8">
        <v>31</v>
      </c>
      <c r="I11" s="8">
        <v>32</v>
      </c>
      <c r="J11" s="8">
        <v>33</v>
      </c>
      <c r="K11" s="8">
        <v>34</v>
      </c>
      <c r="L11" s="8">
        <v>35</v>
      </c>
      <c r="M11" s="8">
        <v>36</v>
      </c>
    </row>
    <row r="12" spans="1:13">
      <c r="A12" s="8" t="s">
        <v>19</v>
      </c>
      <c r="B12" s="8">
        <v>37</v>
      </c>
      <c r="C12" s="8">
        <v>38</v>
      </c>
      <c r="D12" s="8">
        <v>39</v>
      </c>
      <c r="E12" s="8">
        <v>40</v>
      </c>
      <c r="F12" s="8">
        <v>41</v>
      </c>
      <c r="G12" s="8">
        <v>42</v>
      </c>
      <c r="H12" s="8">
        <v>43</v>
      </c>
      <c r="I12" s="8">
        <v>44</v>
      </c>
      <c r="J12" s="8">
        <v>45</v>
      </c>
      <c r="K12" s="8">
        <v>46</v>
      </c>
      <c r="L12" s="8">
        <v>47</v>
      </c>
      <c r="M12" s="8">
        <v>48</v>
      </c>
    </row>
    <row r="19" spans="10:10">
      <c r="J19" s="6"/>
    </row>
  </sheetData>
  <dataValidations count="2">
    <dataValidation type="list" allowBlank="1" showInputMessage="1" showErrorMessage="1" sqref="A2">
      <formula1>$A$9:$A$12</formula1>
    </dataValidation>
    <dataValidation type="list" allowBlank="1" showInputMessage="1" showErrorMessage="1" sqref="B2">
      <formula1>"Janvier,Février,Mars,Avril,Mai,Juin,Juillet,Août,Septembre,Octobre,Novembre,Décembre"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Graphique total</vt:lpstr>
      <vt:lpstr>Graphique "décaler"</vt:lpstr>
      <vt:lpstr>Double condition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Dorian</dc:creator>
  <cp:lastModifiedBy>Olivier</cp:lastModifiedBy>
  <dcterms:created xsi:type="dcterms:W3CDTF">2015-02-21T12:32:41Z</dcterms:created>
  <dcterms:modified xsi:type="dcterms:W3CDTF">2015-02-21T22:47:00Z</dcterms:modified>
</cp:coreProperties>
</file>