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98F8EFC7-2D6F-459F-8F97-3BCCE0291E87}" xr6:coauthVersionLast="47" xr6:coauthVersionMax="47" xr10:uidLastSave="{00000000-0000-0000-0000-000000000000}"/>
  <bookViews>
    <workbookView xWindow="-120" yWindow="-120" windowWidth="24240" windowHeight="13020" xr2:uid="{F9FB7540-6B99-457E-8A3F-08AF0BD42C1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" i="1" l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" i="1"/>
  <c r="N2" i="1"/>
  <c r="Q2" i="1"/>
  <c r="T2" i="1" s="1"/>
  <c r="W2" i="1" s="1"/>
  <c r="Z2" i="1" s="1"/>
  <c r="AC2" i="1" s="1"/>
  <c r="AF2" i="1" s="1"/>
  <c r="AI2" i="1" s="1"/>
  <c r="AL2" i="1" s="1"/>
  <c r="K2" i="1"/>
  <c r="H2" i="1"/>
  <c r="E2" i="1"/>
</calcChain>
</file>

<file path=xl/sharedStrings.xml><?xml version="1.0" encoding="utf-8"?>
<sst xmlns="http://schemas.openxmlformats.org/spreadsheetml/2006/main" count="108" uniqueCount="16">
  <si>
    <t>C</t>
  </si>
  <si>
    <t>M</t>
  </si>
  <si>
    <t>S</t>
  </si>
  <si>
    <t>RH</t>
  </si>
  <si>
    <t>NP</t>
  </si>
  <si>
    <t>CA</t>
  </si>
  <si>
    <t>MS</t>
  </si>
  <si>
    <t>A</t>
  </si>
  <si>
    <t>F</t>
  </si>
  <si>
    <t>MN</t>
  </si>
  <si>
    <t>DN</t>
  </si>
  <si>
    <t>D</t>
  </si>
  <si>
    <t>L</t>
  </si>
  <si>
    <t>J</t>
  </si>
  <si>
    <t>V</t>
  </si>
  <si>
    <t>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</si>
</sst>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"/>
    <numFmt numFmtId="165" formatCode="dd"/>
  </numFmts>
  <fonts count="4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name val="Aptos Narrow"/>
      <family val="2"/>
      <scheme val="minor"/>
    </font>
    <font>
      <sz val="8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66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7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165" fontId="2" fillId="0" borderId="5" xfId="0" applyNumberFormat="1" applyFont="1" applyBorder="1" applyAlignment="1">
      <alignment horizontal="center" vertical="center"/>
    </xf>
    <xf numFmtId="0" fontId="0" fillId="0" borderId="1" xfId="0" applyBorder="1"/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/>
    <xf numFmtId="0" fontId="0" fillId="0" borderId="8" xfId="0" applyBorder="1"/>
    <xf numFmtId="0" fontId="0" fillId="0" borderId="11" xfId="0" applyBorder="1"/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20" fontId="2" fillId="2" borderId="0" xfId="0" applyNumberFormat="1" applyFont="1" applyFill="1" applyAlignment="1">
      <alignment horizontal="center" vertical="center"/>
    </xf>
    <xf numFmtId="20" fontId="2" fillId="3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20" fontId="2" fillId="5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0" borderId="0" xfId="0" applyNumberFormat="1"/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23"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FFFF"/>
        </patternFill>
      </fill>
    </dxf>
    <dxf>
      <fill>
        <patternFill>
          <bgColor rgb="FFFFC000"/>
        </patternFill>
      </fill>
    </dxf>
    <dxf>
      <fill>
        <patternFill>
          <bgColor rgb="FF99FF33"/>
        </patternFill>
      </fill>
    </dxf>
    <dxf>
      <fill>
        <patternFill>
          <bgColor rgb="FFFF00FF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ADEB0-7FF6-4C6D-BADC-E9010D21C898}">
  <sheetPr codeName="Feuil1"/>
  <dimension ref="A1:AN69"/>
  <sheetViews>
    <sheetView tabSelected="1" workbookViewId="0">
      <selection activeCell="F3" sqref="F3"/>
    </sheetView>
  </sheetViews>
  <sheetFormatPr baseColWidth="10" defaultRowHeight="15" x14ac:dyDescent="0.25"/>
  <cols>
    <col min="1" max="1" width="10.42578125" style="12" bestFit="1" customWidth="1"/>
    <col min="2" max="2" width="4" style="12" bestFit="1" customWidth="1"/>
    <col min="4" max="4" width="11.42578125" style="2"/>
    <col min="5" max="5" width="2.7109375" style="12" customWidth="1"/>
    <col min="6" max="6" width="13.28515625" customWidth="1"/>
    <col min="7" max="7" width="4.28515625" style="2" customWidth="1"/>
    <col min="8" max="8" width="2.85546875" style="12" customWidth="1"/>
    <col min="9" max="9" width="13.28515625" customWidth="1"/>
    <col min="10" max="10" width="4.28515625" customWidth="1"/>
    <col min="11" max="11" width="2.85546875" style="12" customWidth="1"/>
    <col min="12" max="12" width="13.28515625" customWidth="1"/>
    <col min="13" max="13" width="4.28515625" customWidth="1"/>
    <col min="14" max="14" width="2.85546875" customWidth="1"/>
    <col min="15" max="15" width="13.28515625" customWidth="1"/>
    <col min="16" max="16" width="2.7109375" customWidth="1"/>
    <col min="17" max="18" width="13.28515625" customWidth="1"/>
    <col min="19" max="19" width="2.7109375" customWidth="1"/>
    <col min="20" max="28" width="13.28515625" customWidth="1"/>
    <col min="29" max="29" width="2.7109375" customWidth="1"/>
    <col min="31" max="31" width="3.7109375" customWidth="1"/>
    <col min="32" max="32" width="2.7109375" customWidth="1"/>
    <col min="34" max="34" width="3.7109375" customWidth="1"/>
    <col min="35" max="35" width="2.7109375" customWidth="1"/>
    <col min="37" max="37" width="3.7109375" customWidth="1"/>
    <col min="38" max="38" width="2.7109375" customWidth="1"/>
    <col min="40" max="40" width="3.7109375" customWidth="1"/>
  </cols>
  <sheetData>
    <row r="1" spans="1:40" s="34" customFormat="1" ht="15.75" thickBot="1" x14ac:dyDescent="0.3">
      <c r="A1" s="33">
        <v>45658</v>
      </c>
      <c r="B1" s="33"/>
      <c r="D1" s="35"/>
      <c r="E1" s="33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</row>
    <row r="2" spans="1:40" x14ac:dyDescent="0.25">
      <c r="D2" s="5">
        <v>2025</v>
      </c>
      <c r="E2" s="29">
        <f>A1</f>
        <v>45658</v>
      </c>
      <c r="F2" s="30"/>
      <c r="G2" s="31"/>
      <c r="H2" s="29">
        <f>DATE(YEAR(E2),MONTH(E2)+1,DAY(E2))</f>
        <v>45689</v>
      </c>
      <c r="I2" s="30"/>
      <c r="J2" s="31"/>
      <c r="K2" s="29">
        <f>DATE(YEAR(H2),MONTH(H2)+1,DAY(H2))</f>
        <v>45717</v>
      </c>
      <c r="L2" s="30"/>
      <c r="M2" s="31"/>
      <c r="N2" s="32">
        <f t="shared" ref="N2" si="0">DATE(YEAR(K2),MONTH(K2)+1,DAY(K2))</f>
        <v>45748</v>
      </c>
      <c r="O2" s="30"/>
      <c r="P2" s="31"/>
      <c r="Q2" s="29">
        <f t="shared" ref="Q2" si="1">DATE(YEAR(N2),MONTH(N2)+1,DAY(N2))</f>
        <v>45778</v>
      </c>
      <c r="R2" s="30"/>
      <c r="S2" s="31"/>
      <c r="T2" s="29">
        <f t="shared" ref="T2" si="2">DATE(YEAR(Q2),MONTH(Q2)+1,DAY(Q2))</f>
        <v>45809</v>
      </c>
      <c r="U2" s="30"/>
      <c r="V2" s="31"/>
      <c r="W2" s="29">
        <f t="shared" ref="W2" si="3">DATE(YEAR(T2),MONTH(T2)+1,DAY(T2))</f>
        <v>45839</v>
      </c>
      <c r="X2" s="30"/>
      <c r="Y2" s="31"/>
      <c r="Z2" s="29">
        <f t="shared" ref="Z2" si="4">DATE(YEAR(W2),MONTH(W2)+1,DAY(W2))</f>
        <v>45870</v>
      </c>
      <c r="AA2" s="30"/>
      <c r="AB2" s="31"/>
      <c r="AC2" s="29">
        <f t="shared" ref="AC2" si="5">DATE(YEAR(Z2),MONTH(Z2)+1,DAY(Z2))</f>
        <v>45901</v>
      </c>
      <c r="AD2" s="30"/>
      <c r="AE2" s="31"/>
      <c r="AF2" s="29">
        <f t="shared" ref="AF2" si="6">DATE(YEAR(AC2),MONTH(AC2)+1,DAY(AC2))</f>
        <v>45931</v>
      </c>
      <c r="AG2" s="30"/>
      <c r="AH2" s="31"/>
      <c r="AI2" s="29">
        <f t="shared" ref="AI2" si="7">DATE(YEAR(AF2),MONTH(AF2)+1,DAY(AF2))</f>
        <v>45962</v>
      </c>
      <c r="AJ2" s="30"/>
      <c r="AK2" s="31"/>
      <c r="AL2" s="29">
        <f t="shared" ref="AL2" si="8">DATE(YEAR(AI2),MONTH(AI2)+1,DAY(AI2))</f>
        <v>45992</v>
      </c>
      <c r="AM2" s="30"/>
      <c r="AN2" s="31"/>
    </row>
    <row r="3" spans="1:40" x14ac:dyDescent="0.25">
      <c r="D3" s="3">
        <v>45658</v>
      </c>
      <c r="E3" s="25" t="str">
        <f>VLOOKUP(WEEKDAY(D3),A$63:B$69,2)</f>
        <v>M</v>
      </c>
      <c r="F3" s="4"/>
      <c r="G3" s="22" t="s">
        <v>5</v>
      </c>
      <c r="H3" s="25" t="str">
        <f>VLOOKUP(WEEKDAY(DATE(YEAR(D3),MONTH(D3)+1,DAY(D3))),A$63:B$69,2)</f>
        <v>S</v>
      </c>
      <c r="I3" s="4"/>
      <c r="J3" s="6" t="s">
        <v>5</v>
      </c>
      <c r="K3" s="25" t="str">
        <f>VLOOKUP(WEEKDAY(DATE(YEAR(D3),MONTH(D3)+2,DAY(D3))),A$63:B$69,2)</f>
        <v>S</v>
      </c>
      <c r="L3" s="4"/>
      <c r="M3" s="10" t="s">
        <v>3</v>
      </c>
    </row>
    <row r="4" spans="1:40" x14ac:dyDescent="0.25">
      <c r="D4" s="3">
        <v>45659</v>
      </c>
      <c r="E4" s="25" t="str">
        <f t="shared" ref="E4:E33" si="9">VLOOKUP(WEEKDAY(D4),A$63:B$69,2)</f>
        <v>J</v>
      </c>
      <c r="F4" s="4"/>
      <c r="G4" s="23" t="s">
        <v>0</v>
      </c>
      <c r="H4" s="25" t="str">
        <f t="shared" ref="H4:H30" si="10">VLOOKUP(WEEKDAY(DATE(YEAR(D4),MONTH(D4)+1,DAY(D4))),A$63:B$69,2)</f>
        <v>D</v>
      </c>
      <c r="I4" s="4"/>
      <c r="J4" s="6" t="s">
        <v>5</v>
      </c>
      <c r="K4" s="25" t="str">
        <f t="shared" ref="K4:K33" si="11">VLOOKUP(WEEKDAY(DATE(YEAR(D4),MONTH(D4)+2,DAY(D4))),A$63:B$69,2)</f>
        <v>D</v>
      </c>
      <c r="L4" s="4"/>
      <c r="M4" s="10" t="s">
        <v>2</v>
      </c>
    </row>
    <row r="5" spans="1:40" x14ac:dyDescent="0.25">
      <c r="D5" s="3">
        <v>45660</v>
      </c>
      <c r="E5" s="25" t="str">
        <f t="shared" si="9"/>
        <v>V</v>
      </c>
      <c r="F5" s="4"/>
      <c r="G5" s="23" t="s">
        <v>15</v>
      </c>
      <c r="H5" s="25" t="str">
        <f t="shared" si="10"/>
        <v>L</v>
      </c>
      <c r="I5" s="4"/>
      <c r="J5" s="6" t="s">
        <v>5</v>
      </c>
      <c r="K5" s="25" t="str">
        <f t="shared" si="11"/>
        <v>L</v>
      </c>
      <c r="L5" s="4"/>
      <c r="M5" s="10" t="s">
        <v>2</v>
      </c>
    </row>
    <row r="6" spans="1:40" x14ac:dyDescent="0.25">
      <c r="D6" s="3">
        <v>45661</v>
      </c>
      <c r="E6" s="25" t="str">
        <f t="shared" si="9"/>
        <v>S</v>
      </c>
      <c r="F6" s="4"/>
      <c r="G6" s="23" t="s">
        <v>15</v>
      </c>
      <c r="H6" s="25" t="str">
        <f t="shared" si="10"/>
        <v>M</v>
      </c>
      <c r="I6" s="4"/>
      <c r="J6" s="6" t="s">
        <v>5</v>
      </c>
      <c r="K6" s="25" t="str">
        <f t="shared" si="11"/>
        <v>M</v>
      </c>
      <c r="L6" s="4"/>
      <c r="M6" s="10" t="s">
        <v>15</v>
      </c>
    </row>
    <row r="7" spans="1:40" x14ac:dyDescent="0.25">
      <c r="D7" s="3">
        <v>45662</v>
      </c>
      <c r="E7" s="25" t="str">
        <f t="shared" si="9"/>
        <v>D</v>
      </c>
      <c r="F7" s="4"/>
      <c r="G7" s="23" t="s">
        <v>3</v>
      </c>
      <c r="H7" s="25" t="str">
        <f t="shared" si="10"/>
        <v>M</v>
      </c>
      <c r="I7" s="4"/>
      <c r="J7" s="6" t="s">
        <v>5</v>
      </c>
      <c r="K7" s="25" t="str">
        <f t="shared" si="11"/>
        <v>M</v>
      </c>
      <c r="L7" s="4"/>
      <c r="M7" s="10" t="s">
        <v>9</v>
      </c>
    </row>
    <row r="8" spans="1:40" x14ac:dyDescent="0.25">
      <c r="D8" s="3">
        <v>45663</v>
      </c>
      <c r="E8" s="25" t="str">
        <f t="shared" si="9"/>
        <v>L</v>
      </c>
      <c r="F8" s="4"/>
      <c r="G8" s="23" t="s">
        <v>4</v>
      </c>
      <c r="H8" s="25" t="str">
        <f t="shared" si="10"/>
        <v>J</v>
      </c>
      <c r="I8" s="4"/>
      <c r="J8" s="6" t="s">
        <v>5</v>
      </c>
      <c r="K8" s="25" t="str">
        <f t="shared" si="11"/>
        <v>J</v>
      </c>
      <c r="L8" s="4"/>
      <c r="M8" s="10" t="s">
        <v>10</v>
      </c>
    </row>
    <row r="9" spans="1:40" x14ac:dyDescent="0.25">
      <c r="D9" s="3">
        <v>45664</v>
      </c>
      <c r="E9" s="25" t="str">
        <f t="shared" si="9"/>
        <v>M</v>
      </c>
      <c r="F9" s="4"/>
      <c r="G9" s="23" t="s">
        <v>4</v>
      </c>
      <c r="H9" s="25" t="str">
        <f t="shared" si="10"/>
        <v>V</v>
      </c>
      <c r="I9" s="4"/>
      <c r="J9" s="6" t="s">
        <v>5</v>
      </c>
      <c r="K9" s="25" t="str">
        <f t="shared" si="11"/>
        <v>V</v>
      </c>
      <c r="L9" s="4"/>
      <c r="M9" s="10" t="s">
        <v>2</v>
      </c>
    </row>
    <row r="10" spans="1:40" x14ac:dyDescent="0.25">
      <c r="D10" s="3">
        <v>45665</v>
      </c>
      <c r="E10" s="25" t="str">
        <f t="shared" si="9"/>
        <v>M</v>
      </c>
      <c r="F10" s="4"/>
      <c r="G10" s="23" t="s">
        <v>3</v>
      </c>
      <c r="H10" s="25" t="str">
        <f t="shared" si="10"/>
        <v>S</v>
      </c>
      <c r="I10" s="4"/>
      <c r="J10" s="6" t="s">
        <v>5</v>
      </c>
      <c r="K10" s="25" t="str">
        <f t="shared" si="11"/>
        <v>S</v>
      </c>
      <c r="L10" s="4"/>
      <c r="M10" s="10" t="s">
        <v>6</v>
      </c>
    </row>
    <row r="11" spans="1:40" x14ac:dyDescent="0.25">
      <c r="D11" s="3">
        <v>45666</v>
      </c>
      <c r="E11" s="25" t="str">
        <f t="shared" si="9"/>
        <v>J</v>
      </c>
      <c r="F11" s="4"/>
      <c r="G11" s="23" t="s">
        <v>3</v>
      </c>
      <c r="H11" s="25" t="str">
        <f t="shared" si="10"/>
        <v>D</v>
      </c>
      <c r="I11" s="4"/>
      <c r="J11" s="6" t="s">
        <v>5</v>
      </c>
      <c r="K11" s="25" t="str">
        <f t="shared" si="11"/>
        <v>D</v>
      </c>
      <c r="L11" s="4"/>
      <c r="M11" s="10" t="s">
        <v>2</v>
      </c>
    </row>
    <row r="12" spans="1:40" x14ac:dyDescent="0.25">
      <c r="D12" s="3">
        <v>45667</v>
      </c>
      <c r="E12" s="25" t="str">
        <f t="shared" si="9"/>
        <v>V</v>
      </c>
      <c r="F12" s="4"/>
      <c r="G12" s="23" t="s">
        <v>0</v>
      </c>
      <c r="H12" s="25" t="str">
        <f t="shared" si="10"/>
        <v>L</v>
      </c>
      <c r="I12" s="4"/>
      <c r="J12" s="6" t="s">
        <v>8</v>
      </c>
      <c r="K12" s="25" t="str">
        <f t="shared" si="11"/>
        <v>L</v>
      </c>
      <c r="L12" s="4"/>
      <c r="M12" s="10" t="s">
        <v>1</v>
      </c>
    </row>
    <row r="13" spans="1:40" x14ac:dyDescent="0.25">
      <c r="D13" s="3">
        <v>45668</v>
      </c>
      <c r="E13" s="25" t="str">
        <f t="shared" si="9"/>
        <v>S</v>
      </c>
      <c r="F13" s="4"/>
      <c r="G13" s="23" t="s">
        <v>0</v>
      </c>
      <c r="H13" s="25" t="str">
        <f t="shared" si="10"/>
        <v>M</v>
      </c>
      <c r="I13" s="4"/>
      <c r="J13" s="6" t="s">
        <v>8</v>
      </c>
      <c r="K13" s="25" t="str">
        <f t="shared" si="11"/>
        <v>M</v>
      </c>
      <c r="L13" s="4"/>
      <c r="M13" s="10" t="s">
        <v>6</v>
      </c>
    </row>
    <row r="14" spans="1:40" x14ac:dyDescent="0.25">
      <c r="D14" s="3">
        <v>45669</v>
      </c>
      <c r="E14" s="25" t="str">
        <f t="shared" si="9"/>
        <v>D</v>
      </c>
      <c r="F14" s="4"/>
      <c r="G14" s="23" t="s">
        <v>0</v>
      </c>
      <c r="H14" s="25" t="str">
        <f t="shared" si="10"/>
        <v>M</v>
      </c>
      <c r="I14" s="4"/>
      <c r="J14" s="6" t="s">
        <v>8</v>
      </c>
      <c r="K14" s="25" t="str">
        <f t="shared" si="11"/>
        <v>M</v>
      </c>
      <c r="L14" s="4"/>
      <c r="M14" s="10" t="s">
        <v>3</v>
      </c>
    </row>
    <row r="15" spans="1:40" x14ac:dyDescent="0.25">
      <c r="D15" s="3">
        <v>45670</v>
      </c>
      <c r="E15" s="25" t="str">
        <f t="shared" si="9"/>
        <v>L</v>
      </c>
      <c r="F15" s="4"/>
      <c r="G15" s="23" t="s">
        <v>3</v>
      </c>
      <c r="H15" s="25" t="str">
        <f t="shared" si="10"/>
        <v>J</v>
      </c>
      <c r="I15" s="4"/>
      <c r="J15" s="6" t="s">
        <v>8</v>
      </c>
      <c r="K15" s="25" t="str">
        <f t="shared" si="11"/>
        <v>J</v>
      </c>
      <c r="L15" s="4"/>
      <c r="M15" s="10" t="s">
        <v>3</v>
      </c>
    </row>
    <row r="16" spans="1:40" x14ac:dyDescent="0.25">
      <c r="D16" s="3">
        <v>45671</v>
      </c>
      <c r="E16" s="25" t="str">
        <f t="shared" si="9"/>
        <v>M</v>
      </c>
      <c r="F16" s="4"/>
      <c r="G16" s="23" t="s">
        <v>4</v>
      </c>
      <c r="H16" s="25" t="str">
        <f t="shared" si="10"/>
        <v>V</v>
      </c>
      <c r="I16" s="4"/>
      <c r="J16" s="6" t="s">
        <v>13</v>
      </c>
      <c r="K16" s="25" t="str">
        <f t="shared" si="11"/>
        <v>V</v>
      </c>
      <c r="L16" s="4"/>
      <c r="M16" s="10" t="s">
        <v>2</v>
      </c>
    </row>
    <row r="17" spans="4:13" x14ac:dyDescent="0.25">
      <c r="D17" s="3">
        <v>45672</v>
      </c>
      <c r="E17" s="25" t="str">
        <f t="shared" si="9"/>
        <v>M</v>
      </c>
      <c r="F17" s="4"/>
      <c r="G17" s="23" t="s">
        <v>4</v>
      </c>
      <c r="H17" s="25" t="str">
        <f t="shared" si="10"/>
        <v>S</v>
      </c>
      <c r="I17" s="4"/>
      <c r="J17" s="6" t="s">
        <v>3</v>
      </c>
      <c r="K17" s="25" t="str">
        <f t="shared" si="11"/>
        <v>S</v>
      </c>
      <c r="L17" s="4"/>
      <c r="M17" s="10" t="s">
        <v>6</v>
      </c>
    </row>
    <row r="18" spans="4:13" x14ac:dyDescent="0.25">
      <c r="D18" s="3">
        <v>45673</v>
      </c>
      <c r="E18" s="25" t="str">
        <f t="shared" si="9"/>
        <v>J</v>
      </c>
      <c r="F18" s="4"/>
      <c r="G18" s="23" t="s">
        <v>4</v>
      </c>
      <c r="H18" s="25" t="str">
        <f t="shared" si="10"/>
        <v>D</v>
      </c>
      <c r="I18" s="4"/>
      <c r="J18" s="6" t="s">
        <v>3</v>
      </c>
      <c r="K18" s="25" t="str">
        <f t="shared" si="11"/>
        <v>D</v>
      </c>
      <c r="L18" s="4"/>
      <c r="M18" s="10" t="s">
        <v>3</v>
      </c>
    </row>
    <row r="19" spans="4:13" x14ac:dyDescent="0.25">
      <c r="D19" s="3">
        <v>45674</v>
      </c>
      <c r="E19" s="25" t="str">
        <f t="shared" si="9"/>
        <v>V</v>
      </c>
      <c r="F19" s="4"/>
      <c r="G19" s="23" t="s">
        <v>3</v>
      </c>
      <c r="H19" s="25" t="str">
        <f t="shared" si="10"/>
        <v>L</v>
      </c>
      <c r="I19" s="4"/>
      <c r="J19" s="6" t="s">
        <v>13</v>
      </c>
      <c r="K19" s="25" t="str">
        <f t="shared" si="11"/>
        <v>L</v>
      </c>
      <c r="L19" s="4"/>
      <c r="M19" s="10" t="s">
        <v>9</v>
      </c>
    </row>
    <row r="20" spans="4:13" x14ac:dyDescent="0.25">
      <c r="D20" s="3">
        <v>45675</v>
      </c>
      <c r="E20" s="25" t="str">
        <f t="shared" si="9"/>
        <v>S</v>
      </c>
      <c r="F20" s="4"/>
      <c r="G20" s="23" t="s">
        <v>0</v>
      </c>
      <c r="H20" s="25" t="str">
        <f t="shared" si="10"/>
        <v>M</v>
      </c>
      <c r="I20" s="4"/>
      <c r="J20" s="6" t="s">
        <v>0</v>
      </c>
      <c r="K20" s="25" t="str">
        <f t="shared" si="11"/>
        <v>M</v>
      </c>
      <c r="L20" s="4"/>
      <c r="M20" s="10" t="s">
        <v>10</v>
      </c>
    </row>
    <row r="21" spans="4:13" x14ac:dyDescent="0.25">
      <c r="D21" s="3">
        <v>45676</v>
      </c>
      <c r="E21" s="25" t="str">
        <f t="shared" si="9"/>
        <v>D</v>
      </c>
      <c r="F21" s="4"/>
      <c r="G21" s="23" t="s">
        <v>0</v>
      </c>
      <c r="H21" s="25" t="str">
        <f t="shared" si="10"/>
        <v>M</v>
      </c>
      <c r="I21" s="4"/>
      <c r="J21" s="6" t="s">
        <v>3</v>
      </c>
      <c r="K21" s="25" t="str">
        <f t="shared" si="11"/>
        <v>M</v>
      </c>
      <c r="L21" s="4"/>
      <c r="M21" s="10" t="s">
        <v>3</v>
      </c>
    </row>
    <row r="22" spans="4:13" x14ac:dyDescent="0.25">
      <c r="D22" s="3">
        <v>45677</v>
      </c>
      <c r="E22" s="25" t="str">
        <f t="shared" si="9"/>
        <v>L</v>
      </c>
      <c r="F22" s="4"/>
      <c r="G22" s="23" t="s">
        <v>0</v>
      </c>
      <c r="H22" s="25" t="str">
        <f t="shared" si="10"/>
        <v>J</v>
      </c>
      <c r="I22" s="4"/>
      <c r="J22" s="6" t="s">
        <v>2</v>
      </c>
      <c r="K22" s="25" t="str">
        <f t="shared" si="11"/>
        <v>J</v>
      </c>
      <c r="L22" s="4"/>
      <c r="M22" s="10" t="s">
        <v>2</v>
      </c>
    </row>
    <row r="23" spans="4:13" x14ac:dyDescent="0.25">
      <c r="D23" s="3">
        <v>45678</v>
      </c>
      <c r="E23" s="25" t="str">
        <f t="shared" si="9"/>
        <v>M</v>
      </c>
      <c r="F23" s="4"/>
      <c r="G23" s="23" t="s">
        <v>0</v>
      </c>
      <c r="H23" s="25" t="str">
        <f t="shared" si="10"/>
        <v>V</v>
      </c>
      <c r="I23" s="4"/>
      <c r="J23" s="6" t="s">
        <v>3</v>
      </c>
      <c r="K23" s="25" t="str">
        <f t="shared" si="11"/>
        <v>V</v>
      </c>
      <c r="L23" s="4"/>
      <c r="M23" s="10" t="s">
        <v>2</v>
      </c>
    </row>
    <row r="24" spans="4:13" x14ac:dyDescent="0.25">
      <c r="D24" s="3">
        <v>45679</v>
      </c>
      <c r="E24" s="25" t="str">
        <f t="shared" si="9"/>
        <v>M</v>
      </c>
      <c r="F24" s="4"/>
      <c r="G24" s="23" t="s">
        <v>3</v>
      </c>
      <c r="H24" s="25" t="str">
        <f t="shared" si="10"/>
        <v>S</v>
      </c>
      <c r="I24" s="4"/>
      <c r="J24" s="6" t="s">
        <v>3</v>
      </c>
      <c r="K24" s="25" t="str">
        <f t="shared" si="11"/>
        <v>S</v>
      </c>
      <c r="L24" s="4"/>
      <c r="M24" s="10" t="s">
        <v>6</v>
      </c>
    </row>
    <row r="25" spans="4:13" x14ac:dyDescent="0.25">
      <c r="D25" s="3">
        <v>45680</v>
      </c>
      <c r="E25" s="25" t="str">
        <f t="shared" si="9"/>
        <v>J</v>
      </c>
      <c r="F25" s="4"/>
      <c r="G25" s="23" t="s">
        <v>3</v>
      </c>
      <c r="H25" s="25" t="str">
        <f t="shared" si="10"/>
        <v>D</v>
      </c>
      <c r="I25" s="4"/>
      <c r="J25" s="6" t="s">
        <v>6</v>
      </c>
      <c r="K25" s="25" t="str">
        <f t="shared" si="11"/>
        <v>D</v>
      </c>
      <c r="L25" s="4"/>
      <c r="M25" s="10" t="s">
        <v>3</v>
      </c>
    </row>
    <row r="26" spans="4:13" x14ac:dyDescent="0.25">
      <c r="D26" s="3">
        <v>45681</v>
      </c>
      <c r="E26" s="25" t="str">
        <f t="shared" si="9"/>
        <v>V</v>
      </c>
      <c r="F26" s="4"/>
      <c r="G26" s="23" t="s">
        <v>4</v>
      </c>
      <c r="H26" s="25" t="str">
        <f t="shared" si="10"/>
        <v>L</v>
      </c>
      <c r="I26" s="4"/>
      <c r="J26" s="6" t="s">
        <v>6</v>
      </c>
      <c r="K26" s="25" t="str">
        <f t="shared" si="11"/>
        <v>L</v>
      </c>
      <c r="L26" s="4"/>
      <c r="M26" s="10" t="s">
        <v>3</v>
      </c>
    </row>
    <row r="27" spans="4:13" x14ac:dyDescent="0.25">
      <c r="D27" s="3">
        <v>45682</v>
      </c>
      <c r="E27" s="25" t="str">
        <f t="shared" si="9"/>
        <v>S</v>
      </c>
      <c r="F27" s="4"/>
      <c r="G27" s="23" t="s">
        <v>4</v>
      </c>
      <c r="H27" s="25" t="str">
        <f t="shared" si="10"/>
        <v>M</v>
      </c>
      <c r="I27" s="4"/>
      <c r="J27" s="6" t="s">
        <v>2</v>
      </c>
      <c r="K27" s="25" t="str">
        <f t="shared" si="11"/>
        <v>M</v>
      </c>
      <c r="L27" s="4"/>
      <c r="M27" s="10" t="s">
        <v>3</v>
      </c>
    </row>
    <row r="28" spans="4:13" x14ac:dyDescent="0.25">
      <c r="D28" s="3">
        <v>45683</v>
      </c>
      <c r="E28" s="25" t="str">
        <f t="shared" si="9"/>
        <v>D</v>
      </c>
      <c r="F28" s="4"/>
      <c r="G28" s="23" t="s">
        <v>3</v>
      </c>
      <c r="H28" s="25" t="str">
        <f t="shared" si="10"/>
        <v>M</v>
      </c>
      <c r="I28" s="4"/>
      <c r="J28" s="6" t="s">
        <v>9</v>
      </c>
      <c r="K28" s="25" t="str">
        <f t="shared" si="11"/>
        <v>M</v>
      </c>
      <c r="L28" s="4"/>
      <c r="M28" s="10" t="s">
        <v>3</v>
      </c>
    </row>
    <row r="29" spans="4:13" x14ac:dyDescent="0.25">
      <c r="D29" s="3">
        <v>45684</v>
      </c>
      <c r="E29" s="25" t="str">
        <f t="shared" si="9"/>
        <v>L</v>
      </c>
      <c r="F29" s="4"/>
      <c r="G29" s="23" t="s">
        <v>5</v>
      </c>
      <c r="H29" s="25" t="str">
        <f t="shared" si="10"/>
        <v>J</v>
      </c>
      <c r="I29" s="4"/>
      <c r="J29" s="6" t="s">
        <v>10</v>
      </c>
      <c r="K29" s="25" t="str">
        <f t="shared" si="11"/>
        <v>J</v>
      </c>
      <c r="L29" s="4"/>
      <c r="M29" s="10" t="s">
        <v>6</v>
      </c>
    </row>
    <row r="30" spans="4:13" x14ac:dyDescent="0.25">
      <c r="D30" s="3">
        <v>45685</v>
      </c>
      <c r="E30" s="25" t="str">
        <f t="shared" si="9"/>
        <v>M</v>
      </c>
      <c r="F30" s="4"/>
      <c r="G30" s="23" t="s">
        <v>5</v>
      </c>
      <c r="H30" s="25" t="str">
        <f t="shared" si="10"/>
        <v>V</v>
      </c>
      <c r="I30" s="4"/>
      <c r="J30" s="6" t="s">
        <v>4</v>
      </c>
      <c r="K30" s="25" t="str">
        <f t="shared" si="11"/>
        <v>V</v>
      </c>
      <c r="L30" s="4"/>
      <c r="M30" s="10" t="s">
        <v>6</v>
      </c>
    </row>
    <row r="31" spans="4:13" x14ac:dyDescent="0.25">
      <c r="D31" s="3">
        <v>45686</v>
      </c>
      <c r="E31" s="25" t="str">
        <f t="shared" si="9"/>
        <v>M</v>
      </c>
      <c r="F31" s="4"/>
      <c r="G31" s="23" t="s">
        <v>5</v>
      </c>
      <c r="H31" s="27"/>
      <c r="I31" s="4"/>
      <c r="J31" s="8"/>
      <c r="K31" s="25" t="str">
        <f t="shared" si="11"/>
        <v>S</v>
      </c>
      <c r="L31" s="4"/>
      <c r="M31" s="10" t="s">
        <v>9</v>
      </c>
    </row>
    <row r="32" spans="4:13" x14ac:dyDescent="0.25">
      <c r="D32" s="3">
        <v>45687</v>
      </c>
      <c r="E32" s="25" t="str">
        <f t="shared" si="9"/>
        <v>J</v>
      </c>
      <c r="F32" s="4"/>
      <c r="G32" s="23" t="s">
        <v>5</v>
      </c>
      <c r="H32" s="27"/>
      <c r="I32" s="4"/>
      <c r="J32" s="8"/>
      <c r="K32" s="25" t="str">
        <f t="shared" si="11"/>
        <v>D</v>
      </c>
      <c r="L32" s="4"/>
      <c r="M32" s="10" t="s">
        <v>10</v>
      </c>
    </row>
    <row r="33" spans="4:13" ht="15.75" thickBot="1" x14ac:dyDescent="0.3">
      <c r="D33" s="3">
        <v>45688</v>
      </c>
      <c r="E33" s="26" t="str">
        <f t="shared" si="9"/>
        <v>V</v>
      </c>
      <c r="F33" s="7"/>
      <c r="G33" s="24" t="s">
        <v>5</v>
      </c>
      <c r="H33" s="28"/>
      <c r="I33" s="7"/>
      <c r="J33" s="9"/>
      <c r="K33" s="26" t="str">
        <f t="shared" si="11"/>
        <v>L</v>
      </c>
      <c r="L33" s="7"/>
      <c r="M33" s="11" t="s">
        <v>3</v>
      </c>
    </row>
    <row r="50" spans="1:2" x14ac:dyDescent="0.25">
      <c r="B50" s="13" t="s">
        <v>0</v>
      </c>
    </row>
    <row r="51" spans="1:2" x14ac:dyDescent="0.25">
      <c r="B51" s="14" t="s">
        <v>5</v>
      </c>
    </row>
    <row r="52" spans="1:2" x14ac:dyDescent="0.25">
      <c r="B52" s="15" t="s">
        <v>4</v>
      </c>
    </row>
    <row r="53" spans="1:2" x14ac:dyDescent="0.25">
      <c r="B53" s="16" t="s">
        <v>3</v>
      </c>
    </row>
    <row r="54" spans="1:2" x14ac:dyDescent="0.25">
      <c r="B54" s="17" t="s">
        <v>6</v>
      </c>
    </row>
    <row r="55" spans="1:2" x14ac:dyDescent="0.25">
      <c r="B55" s="18" t="s">
        <v>7</v>
      </c>
    </row>
    <row r="56" spans="1:2" x14ac:dyDescent="0.25">
      <c r="B56" s="19" t="s">
        <v>8</v>
      </c>
    </row>
    <row r="57" spans="1:2" x14ac:dyDescent="0.25">
      <c r="B57" s="1" t="s">
        <v>2</v>
      </c>
    </row>
    <row r="58" spans="1:2" x14ac:dyDescent="0.25">
      <c r="B58" s="20" t="s">
        <v>1</v>
      </c>
    </row>
    <row r="59" spans="1:2" x14ac:dyDescent="0.25">
      <c r="B59" s="21" t="s">
        <v>9</v>
      </c>
    </row>
    <row r="60" spans="1:2" x14ac:dyDescent="0.25">
      <c r="B60" s="21" t="s">
        <v>10</v>
      </c>
    </row>
    <row r="63" spans="1:2" x14ac:dyDescent="0.25">
      <c r="A63" s="13">
        <v>1</v>
      </c>
      <c r="B63" s="13" t="s">
        <v>11</v>
      </c>
    </row>
    <row r="64" spans="1:2" x14ac:dyDescent="0.25">
      <c r="A64" s="13">
        <v>2</v>
      </c>
      <c r="B64" s="13" t="s">
        <v>12</v>
      </c>
    </row>
    <row r="65" spans="1:2" x14ac:dyDescent="0.25">
      <c r="A65" s="13">
        <v>3</v>
      </c>
      <c r="B65" s="13" t="s">
        <v>1</v>
      </c>
    </row>
    <row r="66" spans="1:2" x14ac:dyDescent="0.25">
      <c r="A66" s="13">
        <v>4</v>
      </c>
      <c r="B66" s="13" t="s">
        <v>1</v>
      </c>
    </row>
    <row r="67" spans="1:2" x14ac:dyDescent="0.25">
      <c r="A67" s="13">
        <v>5</v>
      </c>
      <c r="B67" s="13" t="s">
        <v>13</v>
      </c>
    </row>
    <row r="68" spans="1:2" x14ac:dyDescent="0.25">
      <c r="A68" s="13">
        <v>6</v>
      </c>
      <c r="B68" s="13" t="s">
        <v>14</v>
      </c>
    </row>
    <row r="69" spans="1:2" x14ac:dyDescent="0.25">
      <c r="A69" s="13">
        <v>7</v>
      </c>
      <c r="B69" s="13" t="s">
        <v>2</v>
      </c>
    </row>
  </sheetData>
  <mergeCells count="12">
    <mergeCell ref="AL2:AN2"/>
    <mergeCell ref="E2:G2"/>
    <mergeCell ref="H2:J2"/>
    <mergeCell ref="K2:M2"/>
    <mergeCell ref="N2:P2"/>
    <mergeCell ref="Q2:S2"/>
    <mergeCell ref="T2:V2"/>
    <mergeCell ref="W2:Y2"/>
    <mergeCell ref="Z2:AB2"/>
    <mergeCell ref="AC2:AE2"/>
    <mergeCell ref="AF2:AH2"/>
    <mergeCell ref="AI2:AK2"/>
  </mergeCells>
  <phoneticPr fontId="3" type="noConversion"/>
  <conditionalFormatting sqref="I3:J33 L3:M33 F3:G33">
    <cfRule type="expression" dxfId="1" priority="1">
      <formula>CELL("contenu",INDIRECT(ADDRESS(ROW(),7+INT(ABS((COLUMN()-5)/3))*3)))=$B$51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AZDINE MANJLI</dc:creator>
  <cp:lastModifiedBy>LouReeD</cp:lastModifiedBy>
  <dcterms:created xsi:type="dcterms:W3CDTF">2025-03-28T10:43:38Z</dcterms:created>
  <dcterms:modified xsi:type="dcterms:W3CDTF">2025-03-28T14:48:18Z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25ca717-11da-4935-b601-f527b9741f2e_Enabled">
    <vt:lpwstr>true</vt:lpwstr>
  </property>
  <property fmtid="{D5CDD505-2E9C-101B-9397-08002B2CF9AE}" pid="3" name="MSIP_Label_725ca717-11da-4935-b601-f527b9741f2e_SetDate">
    <vt:lpwstr>2025-03-28T10:58:04Z</vt:lpwstr>
  </property>
  <property fmtid="{D5CDD505-2E9C-101B-9397-08002B2CF9AE}" pid="4" name="MSIP_Label_725ca717-11da-4935-b601-f527b9741f2e_Method">
    <vt:lpwstr>Standard</vt:lpwstr>
  </property>
  <property fmtid="{D5CDD505-2E9C-101B-9397-08002B2CF9AE}" pid="5" name="MSIP_Label_725ca717-11da-4935-b601-f527b9741f2e_Name">
    <vt:lpwstr>C2 - Internal</vt:lpwstr>
  </property>
  <property fmtid="{D5CDD505-2E9C-101B-9397-08002B2CF9AE}" pid="6" name="MSIP_Label_725ca717-11da-4935-b601-f527b9741f2e_SiteId">
    <vt:lpwstr>d852d5cd-724c-4128-8812-ffa5db3f8507</vt:lpwstr>
  </property>
  <property fmtid="{D5CDD505-2E9C-101B-9397-08002B2CF9AE}" pid="7" name="MSIP_Label_725ca717-11da-4935-b601-f527b9741f2e_ActionId">
    <vt:lpwstr>4d5da34c-e79b-47ff-8fa4-78e3b818ddc3</vt:lpwstr>
  </property>
  <property fmtid="{D5CDD505-2E9C-101B-9397-08002B2CF9AE}" pid="8" name="MSIP_Label_725ca717-11da-4935-b601-f527b9741f2e_ContentBits">
    <vt:lpwstr>0</vt:lpwstr>
  </property>
</Properties>
</file>