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E1370C4F-2A37-457B-8CAF-5661E95B031F}" xr6:coauthVersionLast="47" xr6:coauthVersionMax="47" xr10:uidLastSave="{00000000-0000-0000-0000-000000000000}"/>
  <bookViews>
    <workbookView xWindow="-120" yWindow="-120" windowWidth="24240" windowHeight="13020" xr2:uid="{18BDEBE0-2EFC-4719-9C06-ACD51858329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5" i="1" l="1"/>
  <c r="N5" i="1"/>
  <c r="S5" i="1" s="1"/>
  <c r="Q5" i="1"/>
  <c r="AE5" i="1" s="1"/>
  <c r="V5" i="1"/>
  <c r="AA5" i="1"/>
  <c r="I4" i="1"/>
  <c r="N4" i="1"/>
  <c r="S4" i="1" s="1"/>
  <c r="Q4" i="1"/>
  <c r="AE4" i="1" s="1"/>
  <c r="V4" i="1"/>
  <c r="AA4" i="1"/>
  <c r="AA3" i="1"/>
  <c r="I3" i="1"/>
  <c r="Q3" i="1"/>
  <c r="V3" i="1"/>
  <c r="N3" i="1"/>
  <c r="X5" i="1" l="1"/>
  <c r="X4" i="1"/>
  <c r="S3" i="1"/>
  <c r="X3" i="1"/>
  <c r="AE3" i="1"/>
</calcChain>
</file>

<file path=xl/sharedStrings.xml><?xml version="1.0" encoding="utf-8"?>
<sst xmlns="http://schemas.openxmlformats.org/spreadsheetml/2006/main" count="41" uniqueCount="39">
  <si>
    <t>SOINS</t>
  </si>
  <si>
    <t>FACTURE</t>
  </si>
  <si>
    <t>CPAM</t>
  </si>
  <si>
    <t>Date des soins</t>
  </si>
  <si>
    <t>Bénéficiaire</t>
  </si>
  <si>
    <t>nom</t>
  </si>
  <si>
    <t>spécialité</t>
  </si>
  <si>
    <t>intervention</t>
  </si>
  <si>
    <t>total facture</t>
  </si>
  <si>
    <t>part sécu</t>
  </si>
  <si>
    <t>sécu déduite</t>
  </si>
  <si>
    <t>mutuelle déduite</t>
  </si>
  <si>
    <t>ALD</t>
  </si>
  <si>
    <t>date règlt</t>
  </si>
  <si>
    <t>mode de paiement</t>
  </si>
  <si>
    <t>Date transmi° CPAM</t>
  </si>
  <si>
    <t>rembt CPAM le</t>
  </si>
  <si>
    <t>€ remb  assuré</t>
  </si>
  <si>
    <t>nom mutuelle</t>
  </si>
  <si>
    <t>date transmi° mutuelle 1</t>
  </si>
  <si>
    <t>date rembt mutuelle 1</t>
  </si>
  <si>
    <t>€ remb mutuelle assuré</t>
  </si>
  <si>
    <t>€ remb mutuelle tiers</t>
  </si>
  <si>
    <t>reste à charge</t>
  </si>
  <si>
    <t>€ remb 
tiers</t>
  </si>
  <si>
    <t>€ règlt</t>
  </si>
  <si>
    <t>viremt Rod 
&gt; Chrys le</t>
  </si>
  <si>
    <t>€ virés</t>
  </si>
  <si>
    <t>reste à récupérer</t>
  </si>
  <si>
    <t>-</t>
  </si>
  <si>
    <t>MUTUELLE moi</t>
  </si>
  <si>
    <t>MUTUELLE Rod</t>
  </si>
  <si>
    <t>Lena</t>
  </si>
  <si>
    <t>BALOO</t>
  </si>
  <si>
    <t>nom mutuelle2</t>
  </si>
  <si>
    <t>date transmi° mutuelle 13</t>
  </si>
  <si>
    <t>date rembt mutuelle 14</t>
  </si>
  <si>
    <t>€ remb mutuelle assuré5</t>
  </si>
  <si>
    <t>€ remb mutuelle tiers6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</si>
</sst>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44" formatCode="_-* #,##0.00\ &quot;€&quot;_-;\-* #,##0.00\ &quot;€&quot;_-;_-* &quot;-&quot;??\ &quot;€&quot;_-;_-@_-"/>
    <numFmt numFmtId="164" formatCode="dd/mm/yy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635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4"/>
        <bgColor theme="4"/>
      </patternFill>
    </fill>
    <fill>
      <patternFill patternType="solid">
        <fgColor theme="5"/>
        <bgColor indexed="64"/>
      </patternFill>
    </fill>
    <fill>
      <patternFill patternType="solid">
        <fgColor theme="0" tint="-0.34998626667073579"/>
        <bgColor theme="9"/>
      </patternFill>
    </fill>
    <fill>
      <patternFill patternType="solid">
        <fgColor rgb="FFE6AF00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5"/>
        <bgColor theme="5"/>
      </patternFill>
    </fill>
    <fill>
      <patternFill patternType="solid">
        <fgColor theme="7"/>
        <bgColor theme="7"/>
      </patternFill>
    </fill>
    <fill>
      <patternFill patternType="solid">
        <fgColor theme="6"/>
        <bgColor theme="6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 style="thin">
        <color theme="0" tint="-0.499984740745262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/>
      <bottom/>
      <diagonal/>
    </border>
    <border>
      <left/>
      <right/>
      <top style="medium">
        <color theme="0"/>
      </top>
      <bottom/>
      <diagonal/>
    </border>
    <border>
      <left style="thin">
        <color theme="0"/>
      </left>
      <right/>
      <top style="medium">
        <color theme="0"/>
      </top>
      <bottom/>
      <diagonal/>
    </border>
    <border>
      <left style="thin">
        <color theme="0"/>
      </left>
      <right style="thin">
        <color theme="0"/>
      </right>
      <top style="medium">
        <color theme="0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6">
    <xf numFmtId="0" fontId="0" fillId="0" borderId="0" xfId="0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 wrapText="1"/>
    </xf>
    <xf numFmtId="44" fontId="0" fillId="0" borderId="0" xfId="1" applyFont="1" applyAlignment="1">
      <alignment horizontal="center"/>
    </xf>
    <xf numFmtId="44" fontId="0" fillId="0" borderId="0" xfId="1" applyFont="1" applyFill="1" applyAlignment="1">
      <alignment horizontal="center"/>
    </xf>
    <xf numFmtId="44" fontId="2" fillId="8" borderId="9" xfId="1" applyFont="1" applyFill="1" applyBorder="1" applyAlignment="1">
      <alignment vertic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44" fontId="0" fillId="0" borderId="0" xfId="1" applyFont="1" applyAlignment="1">
      <alignment horizontal="center" vertical="top"/>
    </xf>
    <xf numFmtId="44" fontId="0" fillId="0" borderId="0" xfId="1" applyFont="1" applyFill="1" applyAlignment="1">
      <alignment horizontal="center" vertical="top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164" fontId="2" fillId="7" borderId="3" xfId="0" applyNumberFormat="1" applyFont="1" applyFill="1" applyBorder="1" applyAlignment="1">
      <alignment horizontal="center"/>
    </xf>
    <xf numFmtId="164" fontId="2" fillId="7" borderId="4" xfId="0" applyNumberFormat="1" applyFont="1" applyFill="1" applyBorder="1" applyAlignment="1">
      <alignment horizontal="center"/>
    </xf>
    <xf numFmtId="164" fontId="2" fillId="7" borderId="5" xfId="0" applyNumberFormat="1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164" fontId="2" fillId="3" borderId="6" xfId="0" applyNumberFormat="1" applyFont="1" applyFill="1" applyBorder="1" applyAlignment="1">
      <alignment horizontal="center"/>
    </xf>
    <xf numFmtId="164" fontId="2" fillId="9" borderId="3" xfId="0" applyNumberFormat="1" applyFont="1" applyFill="1" applyBorder="1" applyAlignment="1">
      <alignment horizontal="center"/>
    </xf>
    <xf numFmtId="164" fontId="2" fillId="9" borderId="4" xfId="0" applyNumberFormat="1" applyFont="1" applyFill="1" applyBorder="1" applyAlignment="1">
      <alignment horizontal="center"/>
    </xf>
    <xf numFmtId="164" fontId="2" fillId="9" borderId="5" xfId="0" applyNumberFormat="1" applyFont="1" applyFill="1" applyBorder="1" applyAlignment="1">
      <alignment horizontal="center"/>
    </xf>
    <xf numFmtId="164" fontId="2" fillId="10" borderId="8" xfId="0" applyNumberFormat="1" applyFont="1" applyFill="1" applyBorder="1" applyAlignment="1">
      <alignment horizontal="center" vertical="center" wrapText="1"/>
    </xf>
    <xf numFmtId="44" fontId="2" fillId="11" borderId="8" xfId="1" applyNumberFormat="1" applyFont="1" applyFill="1" applyBorder="1" applyAlignment="1">
      <alignment horizontal="center" vertical="center" wrapText="1"/>
    </xf>
    <xf numFmtId="164" fontId="2" fillId="11" borderId="8" xfId="0" applyNumberFormat="1" applyFont="1" applyFill="1" applyBorder="1" applyAlignment="1">
      <alignment horizontal="center" vertical="center" wrapText="1"/>
    </xf>
    <xf numFmtId="0" fontId="2" fillId="11" borderId="11" xfId="0" applyFont="1" applyFill="1" applyBorder="1" applyAlignment="1">
      <alignment horizontal="center" vertical="center" wrapText="1"/>
    </xf>
    <xf numFmtId="164" fontId="2" fillId="6" borderId="12" xfId="0" applyNumberFormat="1" applyFont="1" applyFill="1" applyBorder="1" applyAlignment="1">
      <alignment horizontal="center" vertical="center" wrapText="1"/>
    </xf>
    <xf numFmtId="164" fontId="2" fillId="6" borderId="8" xfId="1" applyNumberFormat="1" applyFont="1" applyFill="1" applyBorder="1" applyAlignment="1">
      <alignment horizontal="center" vertical="center" wrapText="1"/>
    </xf>
    <xf numFmtId="44" fontId="2" fillId="6" borderId="8" xfId="1" applyNumberFormat="1" applyFont="1" applyFill="1" applyBorder="1" applyAlignment="1">
      <alignment horizontal="center" vertical="center" wrapText="1"/>
    </xf>
    <xf numFmtId="44" fontId="2" fillId="5" borderId="8" xfId="1" applyNumberFormat="1" applyFont="1" applyFill="1" applyBorder="1" applyAlignment="1">
      <alignment horizontal="center" vertical="center" wrapText="1"/>
    </xf>
    <xf numFmtId="164" fontId="2" fillId="5" borderId="8" xfId="0" applyNumberFormat="1" applyFont="1" applyFill="1" applyBorder="1" applyAlignment="1">
      <alignment horizontal="center" vertical="center" wrapText="1"/>
    </xf>
    <xf numFmtId="44" fontId="2" fillId="5" borderId="11" xfId="1" applyNumberFormat="1" applyFont="1" applyFill="1" applyBorder="1" applyAlignment="1">
      <alignment horizontal="center" vertical="center" wrapText="1"/>
    </xf>
    <xf numFmtId="44" fontId="2" fillId="12" borderId="0" xfId="1" applyNumberFormat="1" applyFont="1" applyFill="1" applyBorder="1" applyAlignment="1">
      <alignment horizontal="center" vertical="center" wrapText="1"/>
    </xf>
    <xf numFmtId="164" fontId="2" fillId="12" borderId="7" xfId="0" applyNumberFormat="1" applyFont="1" applyFill="1" applyBorder="1" applyAlignment="1">
      <alignment horizontal="center" vertical="center" wrapText="1"/>
    </xf>
    <xf numFmtId="44" fontId="2" fillId="12" borderId="7" xfId="1" applyNumberFormat="1" applyFont="1" applyFill="1" applyBorder="1" applyAlignment="1">
      <alignment horizontal="center" vertical="center" wrapText="1"/>
    </xf>
    <xf numFmtId="44" fontId="2" fillId="13" borderId="10" xfId="1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/>
    </xf>
    <xf numFmtId="44" fontId="0" fillId="0" borderId="0" xfId="0" applyNumberFormat="1" applyFill="1" applyAlignment="1">
      <alignment horizontal="center"/>
    </xf>
    <xf numFmtId="164" fontId="0" fillId="14" borderId="14" xfId="0" applyNumberFormat="1" applyFont="1" applyFill="1" applyBorder="1" applyAlignment="1">
      <alignment horizontal="center"/>
    </xf>
    <xf numFmtId="0" fontId="0" fillId="14" borderId="15" xfId="0" applyFont="1" applyFill="1" applyBorder="1" applyAlignment="1">
      <alignment horizontal="center"/>
    </xf>
    <xf numFmtId="0" fontId="0" fillId="14" borderId="15" xfId="0" applyFont="1" applyFill="1" applyBorder="1" applyAlignment="1">
      <alignment horizontal="left"/>
    </xf>
    <xf numFmtId="0" fontId="0" fillId="14" borderId="16" xfId="0" applyFont="1" applyFill="1" applyBorder="1" applyAlignment="1">
      <alignment horizontal="left"/>
    </xf>
    <xf numFmtId="164" fontId="0" fillId="14" borderId="12" xfId="0" applyNumberFormat="1" applyFont="1" applyFill="1" applyBorder="1" applyAlignment="1">
      <alignment horizontal="center"/>
    </xf>
    <xf numFmtId="0" fontId="0" fillId="14" borderId="8" xfId="0" applyFont="1" applyFill="1" applyBorder="1" applyAlignment="1">
      <alignment horizontal="center"/>
    </xf>
    <xf numFmtId="0" fontId="0" fillId="14" borderId="8" xfId="0" applyFont="1" applyFill="1" applyBorder="1" applyAlignment="1">
      <alignment horizontal="left"/>
    </xf>
    <xf numFmtId="0" fontId="0" fillId="14" borderId="11" xfId="0" applyFont="1" applyFill="1" applyBorder="1" applyAlignment="1">
      <alignment horizontal="left"/>
    </xf>
    <xf numFmtId="44" fontId="0" fillId="15" borderId="15" xfId="1" applyNumberFormat="1" applyFont="1" applyFill="1" applyBorder="1" applyAlignment="1">
      <alignment horizontal="center"/>
    </xf>
    <xf numFmtId="164" fontId="0" fillId="15" borderId="15" xfId="0" applyNumberFormat="1" applyFont="1" applyFill="1" applyBorder="1" applyAlignment="1">
      <alignment horizontal="center"/>
    </xf>
    <xf numFmtId="0" fontId="0" fillId="15" borderId="16" xfId="0" applyFont="1" applyFill="1" applyBorder="1" applyAlignment="1">
      <alignment horizontal="center"/>
    </xf>
    <xf numFmtId="44" fontId="0" fillId="15" borderId="8" xfId="1" applyNumberFormat="1" applyFont="1" applyFill="1" applyBorder="1" applyAlignment="1">
      <alignment horizontal="center"/>
    </xf>
    <xf numFmtId="164" fontId="0" fillId="15" borderId="8" xfId="0" applyNumberFormat="1" applyFont="1" applyFill="1" applyBorder="1" applyAlignment="1">
      <alignment horizontal="center"/>
    </xf>
    <xf numFmtId="0" fontId="0" fillId="15" borderId="11" xfId="0" applyFont="1" applyFill="1" applyBorder="1" applyAlignment="1">
      <alignment horizontal="center"/>
    </xf>
    <xf numFmtId="164" fontId="0" fillId="16" borderId="15" xfId="0" applyNumberFormat="1" applyFont="1" applyFill="1" applyBorder="1" applyAlignment="1">
      <alignment horizontal="center"/>
    </xf>
    <xf numFmtId="44" fontId="0" fillId="16" borderId="15" xfId="1" applyNumberFormat="1" applyFont="1" applyFill="1" applyBorder="1" applyAlignment="1">
      <alignment horizontal="center"/>
    </xf>
    <xf numFmtId="44" fontId="0" fillId="16" borderId="16" xfId="1" applyNumberFormat="1" applyFont="1" applyFill="1" applyBorder="1" applyAlignment="1">
      <alignment horizontal="center"/>
    </xf>
    <xf numFmtId="164" fontId="0" fillId="16" borderId="8" xfId="0" applyNumberFormat="1" applyFont="1" applyFill="1" applyBorder="1" applyAlignment="1">
      <alignment horizontal="center"/>
    </xf>
    <xf numFmtId="44" fontId="0" fillId="16" borderId="8" xfId="1" applyNumberFormat="1" applyFont="1" applyFill="1" applyBorder="1" applyAlignment="1">
      <alignment horizontal="center"/>
    </xf>
    <xf numFmtId="44" fontId="0" fillId="16" borderId="11" xfId="1" applyNumberFormat="1" applyFont="1" applyFill="1" applyBorder="1" applyAlignment="1">
      <alignment horizontal="center"/>
    </xf>
    <xf numFmtId="0" fontId="0" fillId="17" borderId="15" xfId="0" applyFont="1" applyFill="1" applyBorder="1" applyAlignment="1">
      <alignment horizontal="center"/>
    </xf>
    <xf numFmtId="164" fontId="0" fillId="17" borderId="15" xfId="0" applyNumberFormat="1" applyFont="1" applyFill="1" applyBorder="1" applyAlignment="1">
      <alignment horizontal="center"/>
    </xf>
    <xf numFmtId="44" fontId="0" fillId="17" borderId="15" xfId="1" applyNumberFormat="1" applyFont="1" applyFill="1" applyBorder="1" applyAlignment="1">
      <alignment horizontal="center"/>
    </xf>
    <xf numFmtId="44" fontId="0" fillId="17" borderId="16" xfId="1" applyNumberFormat="1" applyFont="1" applyFill="1" applyBorder="1" applyAlignment="1">
      <alignment horizontal="center"/>
    </xf>
    <xf numFmtId="0" fontId="0" fillId="17" borderId="8" xfId="0" applyFont="1" applyFill="1" applyBorder="1" applyAlignment="1">
      <alignment horizontal="center"/>
    </xf>
    <xf numFmtId="164" fontId="0" fillId="17" borderId="8" xfId="0" applyNumberFormat="1" applyFont="1" applyFill="1" applyBorder="1" applyAlignment="1">
      <alignment horizontal="center"/>
    </xf>
    <xf numFmtId="44" fontId="0" fillId="17" borderId="8" xfId="1" applyNumberFormat="1" applyFont="1" applyFill="1" applyBorder="1" applyAlignment="1">
      <alignment horizontal="center"/>
    </xf>
    <xf numFmtId="44" fontId="0" fillId="17" borderId="11" xfId="1" applyNumberFormat="1" applyFont="1" applyFill="1" applyBorder="1" applyAlignment="1">
      <alignment horizontal="center"/>
    </xf>
    <xf numFmtId="0" fontId="0" fillId="18" borderId="15" xfId="0" applyFont="1" applyFill="1" applyBorder="1" applyAlignment="1">
      <alignment horizontal="center"/>
    </xf>
    <xf numFmtId="164" fontId="0" fillId="18" borderId="15" xfId="0" applyNumberFormat="1" applyFont="1" applyFill="1" applyBorder="1" applyAlignment="1">
      <alignment horizontal="center"/>
    </xf>
    <xf numFmtId="44" fontId="0" fillId="18" borderId="15" xfId="1" applyNumberFormat="1" applyFont="1" applyFill="1" applyBorder="1" applyAlignment="1">
      <alignment horizontal="center"/>
    </xf>
    <xf numFmtId="44" fontId="4" fillId="18" borderId="15" xfId="1" applyNumberFormat="1" applyFont="1" applyFill="1" applyBorder="1" applyAlignment="1">
      <alignment horizontal="center" vertical="top"/>
    </xf>
    <xf numFmtId="44" fontId="4" fillId="18" borderId="16" xfId="1" applyNumberFormat="1" applyFont="1" applyFill="1" applyBorder="1" applyAlignment="1">
      <alignment horizontal="center" vertical="top"/>
    </xf>
    <xf numFmtId="0" fontId="0" fillId="18" borderId="8" xfId="0" applyFont="1" applyFill="1" applyBorder="1" applyAlignment="1">
      <alignment horizontal="center"/>
    </xf>
    <xf numFmtId="164" fontId="0" fillId="18" borderId="8" xfId="0" applyNumberFormat="1" applyFont="1" applyFill="1" applyBorder="1" applyAlignment="1">
      <alignment horizontal="center"/>
    </xf>
    <xf numFmtId="44" fontId="0" fillId="18" borderId="8" xfId="1" applyNumberFormat="1" applyFont="1" applyFill="1" applyBorder="1" applyAlignment="1">
      <alignment horizontal="center"/>
    </xf>
    <xf numFmtId="44" fontId="5" fillId="18" borderId="8" xfId="1" applyNumberFormat="1" applyFont="1" applyFill="1" applyBorder="1" applyAlignment="1">
      <alignment horizontal="center" vertical="top"/>
    </xf>
    <xf numFmtId="44" fontId="5" fillId="18" borderId="11" xfId="1" applyNumberFormat="1" applyFont="1" applyFill="1" applyBorder="1" applyAlignment="1">
      <alignment horizontal="center" vertical="top"/>
    </xf>
    <xf numFmtId="44" fontId="0" fillId="19" borderId="15" xfId="1" applyNumberFormat="1" applyFont="1" applyFill="1" applyBorder="1" applyAlignment="1">
      <alignment horizontal="center"/>
    </xf>
    <xf numFmtId="44" fontId="0" fillId="19" borderId="8" xfId="1" applyNumberFormat="1" applyFont="1" applyFill="1" applyBorder="1" applyAlignment="1">
      <alignment horizontal="center"/>
    </xf>
    <xf numFmtId="44" fontId="0" fillId="15" borderId="16" xfId="1" applyNumberFormat="1" applyFont="1" applyFill="1" applyBorder="1" applyAlignment="1">
      <alignment horizontal="center"/>
    </xf>
    <xf numFmtId="164" fontId="0" fillId="15" borderId="16" xfId="0" applyNumberFormat="1" applyFont="1" applyFill="1" applyBorder="1" applyAlignment="1">
      <alignment horizontal="center"/>
    </xf>
    <xf numFmtId="164" fontId="0" fillId="16" borderId="16" xfId="0" applyNumberFormat="1" applyFont="1" applyFill="1" applyBorder="1" applyAlignment="1">
      <alignment horizontal="center"/>
    </xf>
    <xf numFmtId="0" fontId="0" fillId="17" borderId="16" xfId="0" applyFont="1" applyFill="1" applyBorder="1" applyAlignment="1">
      <alignment horizontal="center"/>
    </xf>
    <xf numFmtId="164" fontId="0" fillId="17" borderId="16" xfId="0" applyNumberFormat="1" applyFont="1" applyFill="1" applyBorder="1" applyAlignment="1">
      <alignment horizontal="center"/>
    </xf>
    <xf numFmtId="0" fontId="0" fillId="18" borderId="16" xfId="0" applyFont="1" applyFill="1" applyBorder="1" applyAlignment="1">
      <alignment horizontal="center"/>
    </xf>
    <xf numFmtId="164" fontId="0" fillId="18" borderId="16" xfId="0" applyNumberFormat="1" applyFont="1" applyFill="1" applyBorder="1" applyAlignment="1">
      <alignment horizontal="center"/>
    </xf>
    <xf numFmtId="44" fontId="0" fillId="18" borderId="16" xfId="1" applyNumberFormat="1" applyFont="1" applyFill="1" applyBorder="1" applyAlignment="1">
      <alignment horizontal="center"/>
    </xf>
    <xf numFmtId="44" fontId="0" fillId="18" borderId="13" xfId="1" applyFont="1" applyFill="1" applyBorder="1" applyAlignment="1">
      <alignment horizontal="center" vertical="top"/>
    </xf>
  </cellXfs>
  <cellStyles count="2">
    <cellStyle name="Monétaire" xfId="1" builtinId="4"/>
    <cellStyle name="Normal" xfId="0" builtinId="0"/>
  </cellStyles>
  <dxfs count="77"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 patternType="lightUp">
          <fgColor theme="4" tint="-0.24994659260841701"/>
          <bgColor auto="1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 patternType="lightUp">
          <fgColor theme="4" tint="-0.24994659260841701"/>
          <bgColor auto="1"/>
        </patternFill>
      </fill>
    </dxf>
    <dxf>
      <fill>
        <patternFill patternType="lightUp">
          <fgColor theme="4" tint="-0.24994659260841701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/>
        <top style="medium">
          <color theme="0"/>
        </top>
        <bottom/>
      </border>
    </dxf>
    <dxf>
      <fill>
        <patternFill patternType="solid">
          <fgColor indexed="64"/>
          <bgColor theme="7" tint="0.59999389629810485"/>
        </patternFill>
      </fill>
      <border outline="0">
        <right style="thin">
          <color theme="0"/>
        </right>
      </border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 patternType="lightUp">
          <fgColor theme="4" tint="-0.24994659260841701"/>
          <bgColor auto="1"/>
        </patternFill>
      </fill>
    </dxf>
    <dxf>
      <fill>
        <patternFill patternType="lightUp">
          <fgColor theme="4" tint="-0.24994659260841701"/>
          <bgColor auto="1"/>
        </patternFill>
      </fill>
    </dxf>
    <dxf>
      <fill>
        <patternFill patternType="solid">
          <fgColor indexed="64"/>
          <bgColor theme="7" tint="0.59999389629810485"/>
        </patternFill>
      </fill>
      <border outline="0">
        <right style="thin">
          <color theme="0"/>
        </right>
      </border>
    </dxf>
    <dxf>
      <fill>
        <patternFill patternType="solid">
          <fgColor indexed="64"/>
          <bgColor theme="7" tint="0.59999389629810485"/>
        </patternFill>
      </fill>
      <border outline="0">
        <right style="thin">
          <color theme="0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dd/mm/yy;@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dd/mm/yy;@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 patternType="lightUp">
          <fgColor theme="4" tint="-0.24994659260841701"/>
          <bgColor auto="1"/>
        </patternFill>
      </fill>
    </dxf>
    <dxf>
      <fill>
        <patternFill patternType="lightUp">
          <fgColor theme="4" tint="-0.24994659260841701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dd/mm/yy;@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dd/mm/yy;@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 patternType="lightUp">
          <fgColor theme="4" tint="-0.24994659260841701"/>
          <bgColor auto="1"/>
        </patternFill>
      </fill>
    </dxf>
    <dxf>
      <fill>
        <patternFill patternType="lightUp">
          <fgColor theme="4" tint="-0.24994659260841701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dd/mm/yy;@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dd/mm/yy;@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dd/mm/yy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ill>
        <patternFill>
          <bgColor theme="8" tint="0.79998168889431442"/>
        </patternFill>
      </fill>
    </dxf>
    <dxf>
      <fill>
        <patternFill patternType="lightUp">
          <fgColor theme="4" tint="-0.24994659260841701"/>
          <bgColor auto="1"/>
        </patternFill>
      </fill>
    </dxf>
    <dxf>
      <fill>
        <patternFill patternType="lightUp">
          <fgColor theme="4" tint="-0.24994659260841701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/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/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/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dd/mm/yy;@"/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medium">
          <color theme="0"/>
        </top>
        <bottom/>
      </border>
    </dxf>
    <dxf>
      <fill>
        <patternFill patternType="lightUp">
          <fgColor theme="4" tint="-0.24994659260841701"/>
          <bgColor auto="1"/>
        </patternFill>
      </fill>
    </dxf>
    <dxf>
      <fill>
        <patternFill patternType="lightUp">
          <fgColor theme="4" tint="-0.24994659260841701"/>
          <bgColor auto="1"/>
        </patternFill>
      </fill>
    </dxf>
    <dxf>
      <fill>
        <patternFill patternType="lightUp">
          <fgColor theme="4" tint="-0.24994659260841701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7"/>
          <bgColor theme="7"/>
        </patternFill>
      </fill>
      <alignment horizontal="center" vertical="center" textRotation="0" wrapText="1" indent="0" justifyLastLine="0" shrinkToFit="0" readingOrder="0"/>
    </dxf>
  </dxfs>
  <tableStyles count="1" defaultTableStyle="TableStyleMedium2" defaultPivotStyle="PivotStyleLight16">
    <tableStyle name="Style de tableau 1" pivot="0" count="4" xr9:uid="{261A3206-4D4B-495F-A624-ABFF03E26C67}">
      <tableStyleElement type="firstRowStripe" dxfId="1"/>
      <tableStyleElement type="secondRowStripe" dxfId="0"/>
      <tableStyleElement type="firstColumnStripe" dxfId="3"/>
      <tableStyleElement type="secondColumnStripe" dxfId="2"/>
    </tableStyle>
  </tableStyles>
  <colors>
    <mruColors>
      <color rgb="FFE6A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33B74A0-3D80-4B5C-96C9-A86D470757F4}" name="Tableau2" displayName="Tableau2" ref="A2:AE5" totalsRowShown="0" headerRowDxfId="76" headerRowCellStyle="Monétaire">
  <autoFilter ref="A2:AE5" xr:uid="{133B74A0-3D80-4B5C-96C9-A86D470757F4}"/>
  <tableColumns count="31">
    <tableColumn id="1" xr3:uid="{64FEB194-4EFC-4830-A967-0DA2BFF74E9A}" name="Date des soins" dataDxfId="72"/>
    <tableColumn id="2" xr3:uid="{DCD424C3-03CF-478F-8176-7D0FA4C40535}" name="Bénéficiaire" dataDxfId="71"/>
    <tableColumn id="3" xr3:uid="{78C8AD5A-41B4-4F6C-8671-5730873EE3F8}" name="nom" dataDxfId="70"/>
    <tableColumn id="4" xr3:uid="{31E582C7-B6B7-4DA9-9DF1-94450E444F4D}" name="spécialité" dataDxfId="69"/>
    <tableColumn id="5" xr3:uid="{9A910691-FEEC-43B9-9DAB-D83A7D96E41E}" name="intervention" dataDxfId="65"/>
    <tableColumn id="6" xr3:uid="{3E9D8F8D-1CD4-4E25-813E-4AD71F1C65E7}" name="total facture" dataDxfId="64" dataCellStyle="Monétaire"/>
    <tableColumn id="7" xr3:uid="{B6722B69-C256-4500-8455-3FBF17D3D923}" name="ALD" dataDxfId="63" dataCellStyle="Monétaire"/>
    <tableColumn id="8" xr3:uid="{F6674E19-2612-44B1-B6B5-031E7C904AED}" name="part sécu" dataDxfId="62" dataCellStyle="Monétaire"/>
    <tableColumn id="9" xr3:uid="{FC9FA93B-6B22-499A-83B1-CBA5476CE087}" name="sécu déduite" dataDxfId="61" dataCellStyle="Monétaire">
      <calculatedColumnFormula>IF(Feuil1!$G3="oui",Feuil1!$H3,0)</calculatedColumnFormula>
    </tableColumn>
    <tableColumn id="10" xr3:uid="{76F9F329-7017-4130-88F7-516E03B67B31}" name="mutuelle déduite" dataDxfId="60" dataCellStyle="Monétaire"/>
    <tableColumn id="11" xr3:uid="{D265B8C4-2E81-43A3-BA18-FD59B90C6D68}" name="€ règlt" dataDxfId="59" dataCellStyle="Monétaire"/>
    <tableColumn id="12" xr3:uid="{E2181D6C-DEAE-4340-BCF5-F9BFD734AF48}" name="date règlt" dataDxfId="58"/>
    <tableColumn id="13" xr3:uid="{DA4917ED-6DC8-4F15-A608-0CE154D1B8F5}" name="mode de paiement" dataDxfId="57"/>
    <tableColumn id="14" xr3:uid="{C504DF19-E7EE-4FF7-97CB-1A46288548A3}" name="Date transmi° CPAM" dataDxfId="56">
      <calculatedColumnFormula>Feuil1!#REF!</calculatedColumnFormula>
    </tableColumn>
    <tableColumn id="15" xr3:uid="{7437981C-81ED-4615-BD10-DA129ED1866B}" name="rembt CPAM le" dataDxfId="55"/>
    <tableColumn id="16" xr3:uid="{D8585B26-3760-488C-803E-07A878F4925F}" name="€ remb  assuré" dataDxfId="54" dataCellStyle="Monétaire"/>
    <tableColumn id="17" xr3:uid="{67544665-C3F6-41F3-9578-C78587879094}" name="€ remb _x000a_tiers" dataDxfId="49" dataCellStyle="Monétaire">
      <calculatedColumnFormula>IF(Feuil1!$G3="oui",Feuil1!$H3,0)</calculatedColumnFormula>
    </tableColumn>
    <tableColumn id="18" xr3:uid="{A2582331-38C9-48E9-BF96-F81099D7B26A}" name="nom mutuelle" dataDxfId="48"/>
    <tableColumn id="19" xr3:uid="{DF46869E-2537-493B-8C81-3A6EC6FAADB3}" name="date transmi° mutuelle 1" dataDxfId="47">
      <calculatedColumnFormula>Feuil1!$N3</calculatedColumnFormula>
    </tableColumn>
    <tableColumn id="20" xr3:uid="{4445EB56-C1DD-4F6C-9907-1C3A05937434}" name="date rembt mutuelle 1" dataDxfId="46"/>
    <tableColumn id="21" xr3:uid="{3793978B-2A7D-4287-B8F5-088AF02A542A}" name="€ remb mutuelle assuré" dataDxfId="45" dataCellStyle="Monétaire"/>
    <tableColumn id="22" xr3:uid="{F9372BDF-BD0A-4DDC-9A5B-A002598AA43B}" name="€ remb mutuelle tiers" dataDxfId="39" dataCellStyle="Monétaire">
      <calculatedColumnFormula>Feuil1!$J3</calculatedColumnFormula>
    </tableColumn>
    <tableColumn id="23" xr3:uid="{A09023CE-2C1E-4F7F-89C3-D0A7D05C1F36}" name="nom mutuelle2" dataDxfId="38"/>
    <tableColumn id="24" xr3:uid="{EEFD3AF2-8341-457B-ADFD-A663E4A0E411}" name="date transmi° mutuelle 13" dataDxfId="37">
      <calculatedColumnFormula>Feuil1!$N3</calculatedColumnFormula>
    </tableColumn>
    <tableColumn id="25" xr3:uid="{6F2B9B05-0EC2-4308-AF7C-C74D43C58020}" name="date rembt mutuelle 14" dataDxfId="36"/>
    <tableColumn id="26" xr3:uid="{F5654F52-C357-416C-BD6F-E62126DB4B24}" name="€ remb mutuelle assuré5" dataDxfId="35" dataCellStyle="Monétaire"/>
    <tableColumn id="27" xr3:uid="{1D60D1CA-7993-4C95-9DBF-0BF384DD28A8}" name="€ remb mutuelle tiers6" dataDxfId="34" dataCellStyle="Monétaire">
      <calculatedColumnFormula>Feuil1!$J3</calculatedColumnFormula>
    </tableColumn>
    <tableColumn id="28" xr3:uid="{DE66CBC8-A996-4E1E-8845-12796F57FB0B}" name="viremt Rod _x000a_&gt; Chrys le" dataDxfId="33"/>
    <tableColumn id="29" xr3:uid="{E7D8BF83-A655-4E18-A008-319ABC235019}" name="€ virés" dataDxfId="32"/>
    <tableColumn id="30" xr3:uid="{E7E91244-4362-4B74-8E3D-159D19B34A5E}" name="reste à récupérer" dataDxfId="25"/>
    <tableColumn id="31" xr3:uid="{F0D060A6-32F8-4A28-80FE-8504CBBC4F88}" name="reste à charge" dataDxfId="24" dataCellStyle="Monétaire">
      <calculatedColumnFormula>Feuil1!$F3-Feuil1!$P3-Feuil1!$Q3-Feuil1!$U3-Feuil1!$V3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0B0FF4-4E56-448E-AE28-3454E1803AE3}">
  <dimension ref="A1:AG16"/>
  <sheetViews>
    <sheetView tabSelected="1" zoomScale="60" zoomScaleNormal="60" workbookViewId="0">
      <selection activeCell="I8" sqref="I8"/>
    </sheetView>
  </sheetViews>
  <sheetFormatPr baseColWidth="10" defaultColWidth="10.42578125" defaultRowHeight="15" x14ac:dyDescent="0.25"/>
  <cols>
    <col min="1" max="1" width="21.7109375" style="7" customWidth="1"/>
    <col min="2" max="2" width="18.140625" style="6" customWidth="1"/>
    <col min="3" max="3" width="30.5703125" style="8" bestFit="1" customWidth="1"/>
    <col min="4" max="4" width="15.28515625" style="8" customWidth="1"/>
    <col min="5" max="5" width="24" style="8" bestFit="1" customWidth="1"/>
    <col min="6" max="6" width="20" style="3" customWidth="1"/>
    <col min="7" max="7" width="10.28515625" style="3" customWidth="1"/>
    <col min="8" max="8" width="16.140625" style="3" customWidth="1"/>
    <col min="9" max="9" width="20.28515625" style="3" customWidth="1"/>
    <col min="10" max="10" width="24.7109375" style="3" customWidth="1"/>
    <col min="11" max="11" width="11.85546875" style="3" customWidth="1"/>
    <col min="12" max="12" width="15" style="7" customWidth="1"/>
    <col min="13" max="13" width="25.42578125" style="6" customWidth="1"/>
    <col min="14" max="14" width="28.5703125" style="7" customWidth="1"/>
    <col min="15" max="15" width="22.140625" style="7" customWidth="1"/>
    <col min="16" max="16" width="21.85546875" style="3" customWidth="1"/>
    <col min="17" max="17" width="10.42578125" style="3"/>
    <col min="18" max="18" width="21.140625" style="6" customWidth="1"/>
    <col min="19" max="19" width="31.85546875" style="7" customWidth="1"/>
    <col min="20" max="20" width="29" style="7" customWidth="1"/>
    <col min="21" max="21" width="32.140625" style="3" customWidth="1"/>
    <col min="22" max="22" width="29.5703125" style="3" customWidth="1"/>
    <col min="23" max="23" width="22.5703125" style="6" customWidth="1"/>
    <col min="24" max="24" width="33.28515625" style="7" customWidth="1"/>
    <col min="25" max="25" width="30.42578125" style="7" customWidth="1"/>
    <col min="26" max="26" width="33.5703125" style="3" customWidth="1"/>
    <col min="27" max="27" width="31" style="3" customWidth="1"/>
    <col min="28" max="28" width="10.85546875" style="9" customWidth="1"/>
    <col min="29" max="29" width="12.42578125" style="9" customWidth="1"/>
    <col min="30" max="30" width="25.42578125" style="9" customWidth="1"/>
    <col min="31" max="31" width="22.140625" style="3" customWidth="1"/>
    <col min="32" max="16384" width="10.42578125" style="6"/>
  </cols>
  <sheetData>
    <row r="1" spans="1:33" s="1" customFormat="1" ht="15" customHeight="1" x14ac:dyDescent="0.25">
      <c r="A1" s="11" t="s">
        <v>0</v>
      </c>
      <c r="B1" s="11"/>
      <c r="C1" s="11"/>
      <c r="D1" s="11"/>
      <c r="E1" s="12"/>
      <c r="F1" s="13" t="s">
        <v>1</v>
      </c>
      <c r="G1" s="14"/>
      <c r="H1" s="14"/>
      <c r="I1" s="14"/>
      <c r="J1" s="14"/>
      <c r="K1" s="14"/>
      <c r="L1" s="14"/>
      <c r="M1" s="15"/>
      <c r="N1" s="16" t="s">
        <v>2</v>
      </c>
      <c r="O1" s="16"/>
      <c r="P1" s="16"/>
      <c r="Q1" s="16"/>
      <c r="R1" s="17" t="s">
        <v>30</v>
      </c>
      <c r="S1" s="17"/>
      <c r="T1" s="17"/>
      <c r="U1" s="17"/>
      <c r="V1" s="17"/>
      <c r="W1" s="18" t="s">
        <v>31</v>
      </c>
      <c r="X1" s="19"/>
      <c r="Y1" s="19"/>
      <c r="Z1" s="19"/>
      <c r="AA1" s="19"/>
      <c r="AB1" s="19"/>
      <c r="AC1" s="19"/>
      <c r="AD1" s="20"/>
      <c r="AE1" s="5"/>
    </row>
    <row r="2" spans="1:33" s="2" customFormat="1" ht="60.75" thickBot="1" x14ac:dyDescent="0.3">
      <c r="A2" s="21" t="s">
        <v>3</v>
      </c>
      <c r="B2" s="21" t="s">
        <v>4</v>
      </c>
      <c r="C2" s="21" t="s">
        <v>5</v>
      </c>
      <c r="D2" s="21" t="s">
        <v>6</v>
      </c>
      <c r="E2" s="21" t="s">
        <v>7</v>
      </c>
      <c r="F2" s="22" t="s">
        <v>8</v>
      </c>
      <c r="G2" s="22" t="s">
        <v>12</v>
      </c>
      <c r="H2" s="22" t="s">
        <v>9</v>
      </c>
      <c r="I2" s="22" t="s">
        <v>10</v>
      </c>
      <c r="J2" s="22" t="s">
        <v>11</v>
      </c>
      <c r="K2" s="22" t="s">
        <v>25</v>
      </c>
      <c r="L2" s="23" t="s">
        <v>13</v>
      </c>
      <c r="M2" s="24" t="s">
        <v>14</v>
      </c>
      <c r="N2" s="25" t="s">
        <v>15</v>
      </c>
      <c r="O2" s="26" t="s">
        <v>16</v>
      </c>
      <c r="P2" s="27" t="s">
        <v>17</v>
      </c>
      <c r="Q2" s="27" t="s">
        <v>24</v>
      </c>
      <c r="R2" s="28" t="s">
        <v>18</v>
      </c>
      <c r="S2" s="29" t="s">
        <v>19</v>
      </c>
      <c r="T2" s="29" t="s">
        <v>20</v>
      </c>
      <c r="U2" s="28" t="s">
        <v>21</v>
      </c>
      <c r="V2" s="30" t="s">
        <v>22</v>
      </c>
      <c r="W2" s="31" t="s">
        <v>34</v>
      </c>
      <c r="X2" s="32" t="s">
        <v>35</v>
      </c>
      <c r="Y2" s="32" t="s">
        <v>36</v>
      </c>
      <c r="Z2" s="33" t="s">
        <v>37</v>
      </c>
      <c r="AA2" s="33" t="s">
        <v>38</v>
      </c>
      <c r="AB2" s="33" t="s">
        <v>26</v>
      </c>
      <c r="AC2" s="33" t="s">
        <v>27</v>
      </c>
      <c r="AD2" s="33" t="s">
        <v>28</v>
      </c>
      <c r="AE2" s="34" t="s">
        <v>23</v>
      </c>
    </row>
    <row r="3" spans="1:33" s="35" customFormat="1" x14ac:dyDescent="0.25">
      <c r="A3" s="37">
        <v>45665</v>
      </c>
      <c r="B3" s="38"/>
      <c r="C3" s="39"/>
      <c r="D3" s="39"/>
      <c r="E3" s="40"/>
      <c r="F3" s="45"/>
      <c r="G3" s="45"/>
      <c r="H3" s="45"/>
      <c r="I3" s="45">
        <f>IF(Feuil1!$G3="oui",Feuil1!$H3,0)</f>
        <v>0</v>
      </c>
      <c r="J3" s="45"/>
      <c r="K3" s="45"/>
      <c r="L3" s="46"/>
      <c r="M3" s="47"/>
      <c r="N3" s="51">
        <f>Feuil1!$A3</f>
        <v>45665</v>
      </c>
      <c r="O3" s="51"/>
      <c r="P3" s="52"/>
      <c r="Q3" s="53">
        <f>IF(Feuil1!$G3="oui",Feuil1!$H3,0)</f>
        <v>0</v>
      </c>
      <c r="R3" s="57"/>
      <c r="S3" s="58">
        <f>Feuil1!$N3</f>
        <v>45665</v>
      </c>
      <c r="T3" s="58"/>
      <c r="U3" s="59"/>
      <c r="V3" s="60">
        <f>Feuil1!$J3</f>
        <v>0</v>
      </c>
      <c r="W3" s="65"/>
      <c r="X3" s="66">
        <f>Feuil1!$N3</f>
        <v>45665</v>
      </c>
      <c r="Y3" s="66"/>
      <c r="Z3" s="67"/>
      <c r="AA3" s="67">
        <f>Feuil1!$J3</f>
        <v>0</v>
      </c>
      <c r="AB3" s="68"/>
      <c r="AC3" s="68"/>
      <c r="AD3" s="69"/>
      <c r="AE3" s="75">
        <f>Feuil1!$F3-Feuil1!$P3-Feuil1!$Q3-Feuil1!$U3-Feuil1!$V3</f>
        <v>0</v>
      </c>
    </row>
    <row r="4" spans="1:33" s="35" customFormat="1" ht="15.75" thickBot="1" x14ac:dyDescent="0.3">
      <c r="A4" s="41">
        <v>45680</v>
      </c>
      <c r="B4" s="42" t="s">
        <v>32</v>
      </c>
      <c r="C4" s="43"/>
      <c r="D4" s="43"/>
      <c r="E4" s="44"/>
      <c r="F4" s="48"/>
      <c r="G4" s="48"/>
      <c r="H4" s="48"/>
      <c r="I4" s="48">
        <f>IF(Feuil1!$G4="oui",Feuil1!$H4,0)</f>
        <v>0</v>
      </c>
      <c r="J4" s="48"/>
      <c r="K4" s="48">
        <v>0</v>
      </c>
      <c r="L4" s="49"/>
      <c r="M4" s="50"/>
      <c r="N4" s="54" t="e">
        <f>Feuil1!#REF!</f>
        <v>#REF!</v>
      </c>
      <c r="O4" s="54"/>
      <c r="P4" s="55"/>
      <c r="Q4" s="56">
        <f>IF(Feuil1!$G4="oui",Feuil1!$H4,0)</f>
        <v>0</v>
      </c>
      <c r="R4" s="61" t="s">
        <v>29</v>
      </c>
      <c r="S4" s="62" t="e">
        <f>Feuil1!$N4</f>
        <v>#REF!</v>
      </c>
      <c r="T4" s="62" t="s">
        <v>29</v>
      </c>
      <c r="U4" s="63">
        <v>0</v>
      </c>
      <c r="V4" s="64">
        <f>Feuil1!$J4</f>
        <v>0</v>
      </c>
      <c r="W4" s="70" t="s">
        <v>33</v>
      </c>
      <c r="X4" s="71" t="e">
        <f>Feuil1!$N4</f>
        <v>#REF!</v>
      </c>
      <c r="Y4" s="71"/>
      <c r="Z4" s="72">
        <v>0</v>
      </c>
      <c r="AA4" s="72">
        <f>Feuil1!$J4</f>
        <v>0</v>
      </c>
      <c r="AB4" s="73" t="s">
        <v>29</v>
      </c>
      <c r="AC4" s="73">
        <v>0</v>
      </c>
      <c r="AD4" s="74">
        <v>0</v>
      </c>
      <c r="AE4" s="76">
        <f>Feuil1!$F4-Feuil1!$P4-Feuil1!$Q4-Feuil1!$U4-Feuil1!$V4</f>
        <v>0</v>
      </c>
      <c r="AG4" s="36"/>
    </row>
    <row r="5" spans="1:33" x14ac:dyDescent="0.25">
      <c r="A5" s="37">
        <v>45681</v>
      </c>
      <c r="B5" s="38"/>
      <c r="C5" s="39"/>
      <c r="D5" s="39"/>
      <c r="E5" s="40"/>
      <c r="F5" s="77"/>
      <c r="G5" s="77"/>
      <c r="H5" s="77"/>
      <c r="I5" s="77">
        <f>IF(Feuil1!$G5="oui",Feuil1!$H5,0)</f>
        <v>0</v>
      </c>
      <c r="J5" s="77"/>
      <c r="K5" s="77"/>
      <c r="L5" s="78"/>
      <c r="M5" s="47"/>
      <c r="N5" s="79" t="e">
        <f>Feuil1!#REF!</f>
        <v>#REF!</v>
      </c>
      <c r="O5" s="79"/>
      <c r="P5" s="53"/>
      <c r="Q5" s="53">
        <f>IF(Feuil1!$G5="oui",Feuil1!$H5,0)</f>
        <v>0</v>
      </c>
      <c r="R5" s="80"/>
      <c r="S5" s="81" t="e">
        <f>Feuil1!$N5</f>
        <v>#REF!</v>
      </c>
      <c r="T5" s="81"/>
      <c r="U5" s="60"/>
      <c r="V5" s="60">
        <f>Feuil1!$J5</f>
        <v>0</v>
      </c>
      <c r="W5" s="82"/>
      <c r="X5" s="83" t="e">
        <f>Feuil1!$N5</f>
        <v>#REF!</v>
      </c>
      <c r="Y5" s="83"/>
      <c r="Z5" s="84"/>
      <c r="AA5" s="84">
        <f>Feuil1!$J5</f>
        <v>0</v>
      </c>
      <c r="AB5" s="85"/>
      <c r="AC5" s="85"/>
      <c r="AD5" s="85"/>
      <c r="AE5" s="75">
        <f>Feuil1!$F5-Feuil1!$P5-Feuil1!$Q5-Feuil1!$U5-Feuil1!$V5</f>
        <v>0</v>
      </c>
    </row>
    <row r="6" spans="1:33" x14ac:dyDescent="0.25">
      <c r="AB6" s="10"/>
      <c r="AC6" s="10"/>
      <c r="AD6" s="10"/>
    </row>
    <row r="7" spans="1:33" x14ac:dyDescent="0.25">
      <c r="AB7" s="10"/>
      <c r="AC7" s="10"/>
      <c r="AD7" s="10"/>
    </row>
    <row r="8" spans="1:33" x14ac:dyDescent="0.25">
      <c r="AB8" s="10"/>
      <c r="AC8" s="10"/>
      <c r="AD8" s="10"/>
    </row>
    <row r="9" spans="1:33" x14ac:dyDescent="0.25">
      <c r="AB9" s="10"/>
      <c r="AC9" s="10"/>
      <c r="AD9" s="10"/>
    </row>
    <row r="16" spans="1:33" x14ac:dyDescent="0.25">
      <c r="F16" s="4"/>
    </row>
  </sheetData>
  <mergeCells count="5">
    <mergeCell ref="A1:E1"/>
    <mergeCell ref="F1:M1"/>
    <mergeCell ref="N1:Q1"/>
    <mergeCell ref="R1:V1"/>
    <mergeCell ref="W1:AD1"/>
  </mergeCells>
  <conditionalFormatting sqref="P3">
    <cfRule type="containsText" dxfId="16" priority="8" operator="containsText" text="oui">
      <formula>NOT(ISERROR(SEARCH("oui",P3)))</formula>
    </cfRule>
  </conditionalFormatting>
  <conditionalFormatting sqref="A3:E5">
    <cfRule type="expression" dxfId="15" priority="6">
      <formula>ISEVEN(ROW())</formula>
    </cfRule>
  </conditionalFormatting>
  <conditionalFormatting sqref="F3:M5">
    <cfRule type="expression" dxfId="14" priority="5">
      <formula>ISEVEN(ROW())</formula>
    </cfRule>
  </conditionalFormatting>
  <conditionalFormatting sqref="N3:Q5">
    <cfRule type="expression" dxfId="13" priority="4">
      <formula>ISEVEN(ROW())</formula>
    </cfRule>
  </conditionalFormatting>
  <conditionalFormatting sqref="R3:V5">
    <cfRule type="expression" dxfId="12" priority="3">
      <formula>ISEVEN(ROW())</formula>
    </cfRule>
  </conditionalFormatting>
  <conditionalFormatting sqref="W3:AD5">
    <cfRule type="expression" dxfId="11" priority="2">
      <formula>ISEVEN(ROW())</formula>
    </cfRule>
  </conditionalFormatting>
  <conditionalFormatting sqref="AE3:AE5">
    <cfRule type="expression" dxfId="10" priority="1">
      <formula>ISEVEN(ROW())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Chrystelle</dc:creator>
  <cp:lastModifiedBy>LouReeD</cp:lastModifiedBy>
  <dcterms:created xsi:type="dcterms:W3CDTF">2024-08-21T14:25:42Z</dcterms:created>
  <dcterms:modified xsi:type="dcterms:W3CDTF">2025-02-06T12:46:42Z</dcterms:modified>
</cp:coreProperties>
</file>