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2BE786FF-8DD6-4B6A-A48D-7E9EF96ABF7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C2" i="1" a="1"/>
  <c r="D2" i="1" l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<sst xmlns="http://schemas.openxmlformats.org/spreadsheetml/2006/main" count="9" uniqueCount="9">
  <si>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Revenu fiscal</t>
  </si>
  <si>
    <t xml:space="preserve">Nombre de personnes </t>
  </si>
  <si>
    <t xml:space="preserve">
Revenu fiscal de référence</t>
  </si>
  <si>
    <t>Nombre de personnes composant le foyer</t>
  </si>
  <si>
    <t>BLEU
(revenus très modestes)</t>
  </si>
  <si>
    <t>JAUNE
(revenus modestes)</t>
  </si>
  <si>
    <t>VIOLET
(revenus intermédiaires)</t>
  </si>
  <si>
    <t>ROSE
(revenus supérieurs)</t>
  </si>
  <si>
    <t>Par personne supplémentaire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</si>
</sst>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_-* #,##0.00\ [$€-40C]_-;\-* #,##0.00\ [$€-40C]_-;_-* &quot;-&quot;??\ [$€-40C]_-;_-@_-"/>
    <numFmt numFmtId="165" formatCode="#,##0.00\ &quot;€&quot;"/>
  </numFmts>
  <fonts count="5">
    <font>
      <sz val="11"/>
      <color theme="1"/>
      <name val="Aptos Narrow"/>
      <family val="2"/>
      <scheme val="minor"/>
    </font>
    <font>
      <b/>
      <sz val="12"/>
      <color rgb="FF000000"/>
      <name val="Marianne"/>
      <charset val="1"/>
    </font>
    <font>
      <sz val="12"/>
      <color rgb="FF000000"/>
      <name val="Marianne"/>
      <charset val="1"/>
    </font>
    <font>
      <sz val="12"/>
      <color rgb="FF000000"/>
      <name val="Marianne"/>
    </font>
    <font>
      <sz val="11"/>
      <color rgb="FF000000"/>
      <name val="Consolas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6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vertical="center" wrapText="1"/>
    </xf>
    <xf numFmtId="165" fontId="2" fillId="0" borderId="2" xfId="0" applyNumberFormat="1" applyFont="1" applyBorder="1" applyAlignment="1">
      <alignment wrapText="1"/>
    </xf>
    <xf numFmtId="165" fontId="3" fillId="0" borderId="2" xfId="0" applyNumberFormat="1" applyFont="1" applyBorder="1" applyAlignment="1">
      <alignment wrapText="1"/>
    </xf>
    <xf numFmtId="0" fontId="0" fillId="0" borderId="0" xfId="0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D3" sqref="D3"/>
    </sheetView>
  </sheetViews>
  <sheetFormatPr baseColWidth="10" defaultColWidth="9.140625" defaultRowHeight="15"/>
  <cols>
    <col min="1" max="1" width="20.140625" bestFit="1" customWidth="1"/>
    <col min="2" max="2" width="17.7109375" customWidth="1"/>
    <col min="3" max="3" width="19.7109375" customWidth="1"/>
    <col min="4" max="4" width="21.85546875" customWidth="1"/>
    <col min="5" max="5" width="22.28515625" customWidth="1"/>
    <col min="6" max="6" width="36.5703125" bestFit="1" customWidth="1"/>
  </cols>
  <sheetData>
    <row r="1" spans="1:7" ht="15.75" thickBot="1"/>
    <row r="2" spans="1:7" ht="46.5" thickTop="1" thickBot="1">
      <c r="A2" s="11" t="s">
        <v>0</v>
      </c>
      <c r="B2" s="12">
        <v>45800</v>
      </c>
      <c r="C2" s="13" cm="1">
        <f t="array" aca="1" ref="C2" ca="1">INDEX($B$12:$E$16,MATCH($B$3,$A$12:$A$16,0),SMALL(IF(INDIRECT("$B$"&amp;11+$B$3&amp;":$E$"&amp;11+$B$3)&gt;=$B$2,COLUMN($B$12:$E$12)-1,99),1))</f>
        <v>54071</v>
      </c>
      <c r="D2" s="12" t="str" cm="1">
        <f t="array" aca="1" ref="D2" ca="1">INDEX($B$11:$E$11,1,SMALL(IF(INDIRECT("$B$"&amp;11+$B$3&amp;":$E$"&amp;11+$B$3)&gt;=$B$2,COLUMN($B$12:$E$12)-1,99),1))</f>
        <v>VIOLET
(revenus intermédiaires)</v>
      </c>
    </row>
    <row r="3" spans="1:7" ht="15.75" thickTop="1">
      <c r="A3" t="s">
        <v>1</v>
      </c>
      <c r="B3">
        <v>3</v>
      </c>
    </row>
    <row r="5" spans="1:7">
      <c r="B5" s="5"/>
      <c r="D5" s="5"/>
      <c r="F5" s="5"/>
    </row>
    <row r="6" spans="1:7">
      <c r="B6" s="5"/>
    </row>
    <row r="10" spans="1:7" ht="15.75">
      <c r="A10" s="7" t="s">
        <v>2</v>
      </c>
      <c r="B10" s="7"/>
      <c r="C10" s="7"/>
      <c r="D10" s="7"/>
      <c r="E10" s="7"/>
    </row>
    <row r="11" spans="1:7" ht="63">
      <c r="A11" s="1" t="s">
        <v>3</v>
      </c>
      <c r="B11" s="2" t="s">
        <v>4</v>
      </c>
      <c r="C11" s="2" t="s">
        <v>5</v>
      </c>
      <c r="D11" s="2" t="s">
        <v>6</v>
      </c>
      <c r="E11" s="2" t="s">
        <v>7</v>
      </c>
    </row>
    <row r="12" spans="1:7" ht="15.75">
      <c r="A12" s="4">
        <v>1</v>
      </c>
      <c r="B12" s="8">
        <v>17009</v>
      </c>
      <c r="C12" s="9">
        <v>21805</v>
      </c>
      <c r="D12" s="10">
        <v>30549</v>
      </c>
      <c r="E12" s="10">
        <v>30550</v>
      </c>
    </row>
    <row r="13" spans="1:7" ht="15.75">
      <c r="A13" s="4">
        <v>2</v>
      </c>
      <c r="B13" s="8">
        <v>24875</v>
      </c>
      <c r="C13" s="9">
        <v>31889</v>
      </c>
      <c r="D13" s="10">
        <v>44907</v>
      </c>
      <c r="E13" s="9">
        <v>44908</v>
      </c>
      <c r="G13" s="6"/>
    </row>
    <row r="14" spans="1:7" ht="15.75">
      <c r="A14" s="4">
        <v>3</v>
      </c>
      <c r="B14" s="9">
        <v>29917</v>
      </c>
      <c r="C14" s="9">
        <v>38349</v>
      </c>
      <c r="D14" s="9">
        <v>54071</v>
      </c>
      <c r="E14" s="9">
        <v>54072</v>
      </c>
    </row>
    <row r="15" spans="1:7" ht="15.75">
      <c r="A15" s="4">
        <v>4</v>
      </c>
      <c r="B15" s="9">
        <v>34948</v>
      </c>
      <c r="C15" s="9">
        <v>44802</v>
      </c>
      <c r="D15" s="10">
        <v>63235</v>
      </c>
      <c r="E15" s="9">
        <v>63236</v>
      </c>
    </row>
    <row r="16" spans="1:7" ht="15.75">
      <c r="A16" s="4">
        <v>5</v>
      </c>
      <c r="B16" s="9">
        <v>40002</v>
      </c>
      <c r="C16" s="10">
        <v>51281</v>
      </c>
      <c r="D16" s="9">
        <v>72400</v>
      </c>
      <c r="E16" s="9">
        <v>72401</v>
      </c>
    </row>
    <row r="17" spans="1:5" ht="31.5">
      <c r="A17" s="1" t="s">
        <v>8</v>
      </c>
      <c r="B17" s="3">
        <v>5045</v>
      </c>
      <c r="C17" s="3">
        <v>6462</v>
      </c>
      <c r="D17" s="3">
        <v>9165</v>
      </c>
      <c r="E17" s="3">
        <v>9165</v>
      </c>
    </row>
  </sheetData>
  <mergeCells count="1">
    <mergeCell ref="A10:E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LouReeD LouReeD</dc:creator>
  <cp:keywords/>
  <dc:description/>
  <cp:lastModifiedBy>LouReeD</cp:lastModifiedBy>
  <cp:revision/>
  <dcterms:created xsi:type="dcterms:W3CDTF">2024-11-15T16:43:02Z</dcterms:created>
  <dcterms:modified xsi:type="dcterms:W3CDTF">2024-11-28T19:48:08Z</dcterms:modified>
  <cp:category/>
  <cp:contentStatus/>
</cp:coreProperties>
</file>