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F22F8020-8EA3-4864-AF12-1F38145850CA}" xr6:coauthVersionLast="47" xr6:coauthVersionMax="47" xr10:uidLastSave="{00000000-0000-0000-0000-000000000000}"/>
  <bookViews>
    <workbookView xWindow="-120" yWindow="-120" windowWidth="24240" windowHeight="13020" xr2:uid="{0427A986-0B66-45C7-91E2-C5454936FB81}"/>
  </bookViews>
  <sheets>
    <sheet name="Jeux" sheetId="2" r:id="rId1"/>
    <sheet name="Tableau" sheetId="3" r:id="rId2"/>
  </sheets>
  <definedNames>
    <definedName name="Libelle">Consoles[Libellé]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2" i="2" l="1"/>
  <c r="A70" i="2"/>
  <c r="A69" i="2"/>
  <c r="A71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" i="2"/>
  <c r="B1" i="2"/>
</calcChain>
</file>

<file path=xl/sharedStrings.xml><?xml version="1.0" encoding="utf-8"?>
<sst xmlns="http://schemas.openxmlformats.org/spreadsheetml/2006/main" count="982" uniqueCount="498">
  <si>
    <t xml:space="preserve">Nom </t>
  </si>
  <si>
    <t>Prêt nom</t>
  </si>
  <si>
    <t>Date prêt</t>
  </si>
  <si>
    <t>STREET FIGHTER 6</t>
  </si>
  <si>
    <t>AVATAR THE LAST AIRBENDER: QUEST FOR BALANCE</t>
  </si>
  <si>
    <t>ATOMIC HEART</t>
  </si>
  <si>
    <t>GODFALL</t>
  </si>
  <si>
    <t>GOTHAM KNIGHTS</t>
  </si>
  <si>
    <t>GUNGRAVE G.O.R.E</t>
  </si>
  <si>
    <t>MIASMA CHRONICLES</t>
  </si>
  <si>
    <t>THE LAST OF US PART I</t>
  </si>
  <si>
    <t>AGATHA CHRISTIE LE CRIMETORIENT-EXPRESS</t>
  </si>
  <si>
    <t>SYBERIA: THE WORLD BEFORE</t>
  </si>
  <si>
    <t>MÉTRO EXODUS</t>
  </si>
  <si>
    <t>LOST JUDGMENT</t>
  </si>
  <si>
    <t>CALL OF DUTY MODERN WARFARE</t>
  </si>
  <si>
    <t>DAYMARE 1994 SANDCASTLE</t>
  </si>
  <si>
    <t>SONIC ORIGINS PLUS</t>
  </si>
  <si>
    <t>HOGWARTS LEGACY</t>
  </si>
  <si>
    <t>VAMPIRE: THE MASQUERADE - SWANSONG</t>
  </si>
  <si>
    <t>GRAND THEFT AUTO V</t>
  </si>
  <si>
    <t>ASSASSINS CREED MIRAGE</t>
  </si>
  <si>
    <t>JUDGMENT</t>
  </si>
  <si>
    <t>STAR WARSJEDI: SURVIVOR</t>
  </si>
  <si>
    <t>IMMORTALS OF AVEUM</t>
  </si>
  <si>
    <t>ОСТОРАТН TRAVELER II</t>
  </si>
  <si>
    <t>FINAL FANTASY VII REMAKE INTERGRADE</t>
  </si>
  <si>
    <t>CRIME BOSS : ROCKAY CITY</t>
  </si>
  <si>
    <t>DYING LIGHT 2 STAY HUMAN</t>
  </si>
  <si>
    <t>DEATHLOOP</t>
  </si>
  <si>
    <t>MARVEL SPIDER-MAN 2</t>
  </si>
  <si>
    <t>BIOMUTANT</t>
  </si>
  <si>
    <t>GHOSTBUSTERS SPIRITS UNLEASHED</t>
  </si>
  <si>
    <t>ELDEN RING</t>
  </si>
  <si>
    <t>ATLAS FALLEN</t>
  </si>
  <si>
    <t>MARVEL SPIDER-MAN MILES MORALES</t>
  </si>
  <si>
    <t>STRAY</t>
  </si>
  <si>
    <t>BATTLEFIELD 2042</t>
  </si>
  <si>
    <t>NEWS TALES FROM THE BORDERLANDS</t>
  </si>
  <si>
    <t>QUI VEUT GAGNER DES MILLIONS ?</t>
  </si>
  <si>
    <t>W2K23</t>
  </si>
  <si>
    <t>THE KNIGHT WITCH</t>
  </si>
  <si>
    <t>GHOSTWIRE: TOKYO</t>
  </si>
  <si>
    <t>ODDWORLD : SOULSTORM</t>
  </si>
  <si>
    <t xml:space="preserve">MARVEL MIDNIGHT SUNS </t>
  </si>
  <si>
    <t xml:space="preserve">FINAL FANTASY XVI </t>
  </si>
  <si>
    <t xml:space="preserve">TOM CLANCY'S RAINBOW SIX SIEGE </t>
  </si>
  <si>
    <t>REMNANT 2</t>
  </si>
  <si>
    <t>HITMAN WORLD OF ASSASSINATION</t>
  </si>
  <si>
    <t xml:space="preserve">KENA BRIDGE OF SPIRITS </t>
  </si>
  <si>
    <t>BEYONDA STEEL SKY</t>
  </si>
  <si>
    <t>SONIC FRONTIERS</t>
  </si>
  <si>
    <t>DIABLO IV</t>
  </si>
  <si>
    <t>STAR WARS THE SKYWALKER SAGA</t>
  </si>
  <si>
    <t xml:space="preserve">HORIZON FORBIDDEN WEST </t>
  </si>
  <si>
    <t xml:space="preserve">YAKUZA LIKE A DRAGON </t>
  </si>
  <si>
    <t>LORDS OF THE FALLEN</t>
  </si>
  <si>
    <t>TRINE 5 A CLOCKWORK CONSPIRACY</t>
  </si>
  <si>
    <t>INSPECTEUR GADGET - MAD TIME PARTY</t>
  </si>
  <si>
    <t>SONIC SUPERSTARS</t>
  </si>
  <si>
    <t>AGATHA CHRISTIE HERCULE POIROT: THE LONDON CASE</t>
  </si>
  <si>
    <t>FORT SOLIS LIMITED EDITION</t>
  </si>
  <si>
    <t>CHERNOBYLITE</t>
  </si>
  <si>
    <t>STEELRISING</t>
  </si>
  <si>
    <t>GHOST OF TSUSHIMA</t>
  </si>
  <si>
    <t>HELLO NEIGHBOR 2</t>
  </si>
  <si>
    <t>PAYDAY 3</t>
  </si>
  <si>
    <t>NIOH COLLECTION</t>
  </si>
  <si>
    <t>SCARLET NEXUS</t>
  </si>
  <si>
    <t>METAL GEAR SOLID: MASTER COLLECTION VOL 1</t>
  </si>
  <si>
    <t>BLOOD BOWL 3</t>
  </si>
  <si>
    <t>CRASH TEAM RUMBLE</t>
  </si>
  <si>
    <t>GHOSTRUNNER</t>
  </si>
  <si>
    <t xml:space="preserve">EA UFC5 </t>
  </si>
  <si>
    <t>THE LORD OF THE RINGS: GOLLUM</t>
  </si>
  <si>
    <t>STAR TREK RESURGENCE</t>
  </si>
  <si>
    <t>ROBOCOP ROGUE CITY</t>
  </si>
  <si>
    <t>FLASHBACK 2</t>
  </si>
  <si>
    <t>GANGS OF SHERWOOD</t>
  </si>
  <si>
    <t>SKÁBMA: SNOWFALL</t>
  </si>
  <si>
    <t>THE WALKING DEAD: DESTINIES</t>
  </si>
  <si>
    <t>THE SILENT SWAN: RISING IN THE MIST ÉDITION</t>
  </si>
  <si>
    <t>TINTIN REPORTER - LES CIGARES DU PHARAON</t>
  </si>
  <si>
    <t>THE INVINCIBLE</t>
  </si>
  <si>
    <t>CALL OF CTHULHU</t>
  </si>
  <si>
    <t>CALL OF DUTY MODERN WARFARE II</t>
  </si>
  <si>
    <t>CALL OF DUTY MODERN WARFARE III</t>
  </si>
  <si>
    <t>CALL OF DUTY BLACK OPS COLD WAR</t>
  </si>
  <si>
    <t>CALL OF DUTY  VAN GUARD</t>
  </si>
  <si>
    <t>LE DONJON DE NAHEULBEUK L'AMULETTE DU DÉSORDRE CHICKEN EDITION</t>
  </si>
  <si>
    <t xml:space="preserve">RAINBOW SIX SIEGE DELUXE EDITION </t>
  </si>
  <si>
    <t>WANTED: DEAD</t>
  </si>
  <si>
    <t>CYBERPUNK 2077 ULTIMATE EDITION</t>
  </si>
  <si>
    <t>AVATAR FRONTIERS OF OPANDORA</t>
  </si>
  <si>
    <t>ARMORED GORE VI FIRES OF RUBICON</t>
  </si>
  <si>
    <t>SCARS ABOVE</t>
  </si>
  <si>
    <t>GOD OF WAR RAGNAROK</t>
  </si>
  <si>
    <t>PRINCE OF PERSIA THE LOST CROWN</t>
  </si>
  <si>
    <t>RAINBOW SIX EXTRACTION</t>
  </si>
  <si>
    <t>MAFIA TRILOGY</t>
  </si>
  <si>
    <t>DARK SOULS TRILOGY</t>
  </si>
  <si>
    <t>SIBERIA 3</t>
  </si>
  <si>
    <t>THE ORDER: 1886</t>
  </si>
  <si>
    <t>CRASH BANDICOOT IT'S ABOUT TIME</t>
  </si>
  <si>
    <t>BLOODBORNE</t>
  </si>
  <si>
    <t>MASS EFFECT ANDROMEDA</t>
  </si>
  <si>
    <t>BATTLEFIELD 1</t>
  </si>
  <si>
    <t>RATCHET &amp; CLANK</t>
  </si>
  <si>
    <t>CRASH N SANE TRILOGY</t>
  </si>
  <si>
    <t>STAR WARS BATTLEFRONT II</t>
  </si>
  <si>
    <t>LIES OF P</t>
  </si>
  <si>
    <t>STAR WARS JEDI: FALLEN ORDER</t>
  </si>
  <si>
    <t>LA TERRE DU MILIEU : L'OMBRE DU MORDOR</t>
  </si>
  <si>
    <t>CALL OFDUTY BLACK OPS III</t>
  </si>
  <si>
    <t xml:space="preserve">ASSASSIN'S CREED VALHALLA </t>
  </si>
  <si>
    <t>MUTANT ROAD TO EDEN</t>
  </si>
  <si>
    <t>SPYRO REIGNITED TRILOGY</t>
  </si>
  <si>
    <t>CALL OF DUTY INFINITE WARFARE</t>
  </si>
  <si>
    <t>BATTLEFIELD 4</t>
  </si>
  <si>
    <t>PLANTS SZOMBIES BATTLE TOR NEIGHBORVILLE</t>
  </si>
  <si>
    <t xml:space="preserve">LITTLE NIGHTMARES I &amp; II </t>
  </si>
  <si>
    <t>MORTAL 1 KOMBAT</t>
  </si>
  <si>
    <t>MARVEL AVENGERS</t>
  </si>
  <si>
    <t xml:space="preserve">FLASHBACK &amp;ANOTHER WORLD LIMITED ÉDITION </t>
  </si>
  <si>
    <t>MASS EFFECT LEGENDARY EDITION</t>
  </si>
  <si>
    <t xml:space="preserve">ANTHEM </t>
  </si>
  <si>
    <t>JUST CAUSE 3</t>
  </si>
  <si>
    <t xml:space="preserve">NEED FOR SPEED </t>
  </si>
  <si>
    <t xml:space="preserve">TOM CLANCY GHOST RECON WILDLANDS </t>
  </si>
  <si>
    <t>STAR WARS BATTLEFRONT</t>
  </si>
  <si>
    <t>ALAN WAKE REMASTERED</t>
  </si>
  <si>
    <t>SHADOW OF THE TOMB RAIDER</t>
  </si>
  <si>
    <t>THE WITCHER 3: WILD HUNT</t>
  </si>
  <si>
    <t>KINGDOM HEARTS</t>
  </si>
  <si>
    <t>WATCH DOGS</t>
  </si>
  <si>
    <t>RISE OF THE TOMB RAIDER</t>
  </si>
  <si>
    <t>NO MAN SKY</t>
  </si>
  <si>
    <t>BORDERLANDS 3</t>
  </si>
  <si>
    <t>JUST CAUSE 4</t>
  </si>
  <si>
    <t>MEGAMAN 11</t>
  </si>
  <si>
    <t>NEED FOR SPEED RIVALS</t>
  </si>
  <si>
    <t>MIRROR'S EDGE CATALYST</t>
  </si>
  <si>
    <t>LA TERRE DU MILIEU LOMBRE DE LA GUERRE</t>
  </si>
  <si>
    <t>REMNANT: FROM THE ASHES</t>
  </si>
  <si>
    <t>CALL OF DUTY ADIANCED VARFARE</t>
  </si>
  <si>
    <t>CUPHEAD</t>
  </si>
  <si>
    <t>THE AMAZING SPIDER-MAN 2</t>
  </si>
  <si>
    <t>LA GRANDE AVENTURE LEGO LE JEU VIDEO</t>
  </si>
  <si>
    <t xml:space="preserve">LEGO STAR WARS LE REVEIL DE LA FORCE </t>
  </si>
  <si>
    <t>NEED FOR SPEED HOT PURSUIT</t>
  </si>
  <si>
    <t>BATTLEFIELD V</t>
  </si>
  <si>
    <t xml:space="preserve">WATCH DOGS 2 </t>
  </si>
  <si>
    <t>RED DEAD REDEXPTION</t>
  </si>
  <si>
    <t>MARVEL SPIDER-MAN</t>
  </si>
  <si>
    <t>THE ELDER SCROLLS SKYRIM</t>
  </si>
  <si>
    <t xml:space="preserve">METAL GEAR SOLID THE PHANTOM PAIN </t>
  </si>
  <si>
    <t xml:space="preserve">AGATHA CHRISTIE THE ABC MURDERS </t>
  </si>
  <si>
    <t>AGATHA CHRISTIE HERCULE POIROT: THE FIRST CASES</t>
  </si>
  <si>
    <t>CALL OF DUTY WWII</t>
  </si>
  <si>
    <t>RED DEAD REDEMPTION 2</t>
  </si>
  <si>
    <t>VAMPYR</t>
  </si>
  <si>
    <t>CALL OF DUTY GHOSTS</t>
  </si>
  <si>
    <t>HELLBLADE SENUA'S SACRIFICE</t>
  </si>
  <si>
    <t>CHRONOS: BEFORE THE ASHES</t>
  </si>
  <si>
    <t>CALL DUTY BLACK OPS IV</t>
  </si>
  <si>
    <t xml:space="preserve">NIER AUTOMATA </t>
  </si>
  <si>
    <t>TMNT : THE COWABUNGA COLLECTION</t>
  </si>
  <si>
    <t>ALAN WAKE II</t>
  </si>
  <si>
    <t>AMONG US</t>
  </si>
  <si>
    <t>ASTRO’S PLAYROOM </t>
  </si>
  <si>
    <t>BALDUR’S GATE 3</t>
  </si>
  <si>
    <t>DARQ ULTIMATE ÉDITION </t>
  </si>
  <si>
    <t>DEAD CELLS</t>
  </si>
  <si>
    <t>GRIS</t>
  </si>
  <si>
    <t>JUSANT </t>
  </si>
  <si>
    <t xml:space="preserve">LIKE A DRAGON GAIDEN THE MAN WHO ERASED HIS NAME </t>
  </si>
  <si>
    <t>LOST IN RANDOM</t>
  </si>
  <si>
    <t>MOSS </t>
  </si>
  <si>
    <t>OVERWATCH 2</t>
  </si>
  <si>
    <t>QUERN - PENSEES IMMORTELLES </t>
  </si>
  <si>
    <t>SHERLOCK HOLMES CHAPTER ONE </t>
  </si>
  <si>
    <t>SKYRIM</t>
  </si>
  <si>
    <t>THE EXPANSE : À TELLTALE SERIES </t>
  </si>
  <si>
    <t>THE TALOS PRINCIPLE 2</t>
  </si>
  <si>
    <t>THE SINKING CITY</t>
  </si>
  <si>
    <t>TRINITY FUSION </t>
  </si>
  <si>
    <t>TOMB RAIDER I - II - III REMASTERED </t>
  </si>
  <si>
    <t>PROTOTYPE </t>
  </si>
  <si>
    <t>PROTOTYPE 2</t>
  </si>
  <si>
    <t>CAT QUEST </t>
  </si>
  <si>
    <t>CAT QUEST II</t>
  </si>
  <si>
    <t>CRYSIS 2 REMASTERED </t>
  </si>
  <si>
    <t>CRYSIS 3 REMASTERED </t>
  </si>
  <si>
    <t>ROCKET LEAGUE</t>
  </si>
  <si>
    <t>THE TALOS PRINCIPLE </t>
  </si>
  <si>
    <t>TOM CLANCY’S GHOST RECON BREAKPOINT </t>
  </si>
  <si>
    <t>WORMS W.M.D</t>
  </si>
  <si>
    <t>60 SECONDS! REATOMIZED</t>
  </si>
  <si>
    <t xml:space="preserve">SPONGEBOB BATTLE FOR BIKINI BOTTOM </t>
  </si>
  <si>
    <t>VIOLETT </t>
  </si>
  <si>
    <t xml:space="preserve">BATMAN RETOURN TO ARKHAM - ARKHAM ASYLUM </t>
  </si>
  <si>
    <t>BATMAN RETOURN TO ARKHAM - ARKHAM CITY </t>
  </si>
  <si>
    <t>METRO REDUX</t>
  </si>
  <si>
    <t>LEGO NINJAGO </t>
  </si>
  <si>
    <t>LEGO MARVEL SUPER HEROES 2</t>
  </si>
  <si>
    <t>LEGO LES INDESTRUCTIBLES </t>
  </si>
  <si>
    <t>LEGO DC SUPER-VILAINS </t>
  </si>
  <si>
    <t>LEGO MARVEL AVANGERS </t>
  </si>
  <si>
    <t>LEGO MARVEL SUPER HEROES </t>
  </si>
  <si>
    <t>LEGO LE HOBBIT </t>
  </si>
  <si>
    <t>TALES FROM THE BORDERLANDS </t>
  </si>
  <si>
    <t>BIOSHOCK THE COMPLET EDITION </t>
  </si>
  <si>
    <t>DYING LIGHT </t>
  </si>
  <si>
    <t>SHERLOCK HOLMES THE DEVIL’S DAUGHTER </t>
  </si>
  <si>
    <t>SHERLOCK HOLMES CRIMES AND PUNISHMENTS </t>
  </si>
  <si>
    <t>TRINE ENCHANTEDE ÉDITION</t>
  </si>
  <si>
    <t>TRINE 3</t>
  </si>
  <si>
    <t>TRINE 2</t>
  </si>
  <si>
    <t>UNRAVEL </t>
  </si>
  <si>
    <t>GAME OF THRONES</t>
  </si>
  <si>
    <t>THE WALKING DEAD MICHONE </t>
  </si>
  <si>
    <t>SLEEPING DOGS </t>
  </si>
  <si>
    <t>PS5+</t>
  </si>
  <si>
    <t>DOMM ETERNAL </t>
  </si>
  <si>
    <t>DOMM</t>
  </si>
  <si>
    <t>CONTROL ULTIMATEBEDITIOT</t>
  </si>
  <si>
    <t>EVIL WEST</t>
  </si>
  <si>
    <t>FALL GUYS </t>
  </si>
  <si>
    <t>KLONA PHANTASY REVERIE SÉRIES </t>
  </si>
  <si>
    <t>MOBODY SAVES THE WORLD</t>
  </si>
  <si>
    <t>POSER WASH SIMULATOR </t>
  </si>
  <si>
    <t>RATCHET &amp; CLANK : RIFT APART </t>
  </si>
  <si>
    <t>ROGUE LEGACY 2</t>
  </si>
  <si>
    <t>THE CALLISTO PROTOCOL </t>
  </si>
  <si>
    <t>UNO </t>
  </si>
  <si>
    <t>LEGO 2K DRIVE </t>
  </si>
  <si>
    <t>SABLE </t>
  </si>
  <si>
    <t>WIZARD WITH A GUN</t>
  </si>
  <si>
    <t>ALIENS FIRETEAM ELITE </t>
  </si>
  <si>
    <t>MEDIEVIL RÉSURRECTION </t>
  </si>
  <si>
    <t>ELEX KIDD IN MIRACLE WORLD DX</t>
  </si>
  <si>
    <t>FARMING SIMULATOR 22</t>
  </si>
  <si>
    <t>WEIRD WEST DÉFINITIVE EDITION </t>
  </si>
  <si>
    <t>SAINT ROW </t>
  </si>
  <si>
    <t>PS4+</t>
  </si>
  <si>
    <t>THE TECHNOMANCER </t>
  </si>
  <si>
    <t>DISHONORED DEFINITIVE EDITION </t>
  </si>
  <si>
    <t>CRYSIS REMASTERED </t>
  </si>
  <si>
    <t>DRAGON BALL THE BREAKERD </t>
  </si>
  <si>
    <t>FALLOUT 76</t>
  </si>
  <si>
    <t>MONOPOLY MADNESS </t>
  </si>
  <si>
    <t>MONOPOLY PLUS</t>
  </si>
  <si>
    <t>UNTIL DAWN </t>
  </si>
  <si>
    <t>DETROIT BECOME HUMANE </t>
  </si>
  <si>
    <t>BACK 4 BLOOD </t>
  </si>
  <si>
    <t>LEGO BATMAN 3 AU-DELA DE GOTHAM </t>
  </si>
  <si>
    <t>LA GRANDE AVENTURE LEGO - LE JEU VIDEO </t>
  </si>
  <si>
    <t>LEGO JURASSIC WORLD </t>
  </si>
  <si>
    <t>BATMAN ARKHAM KNIGHT </t>
  </si>
  <si>
    <t>LORDS OF THE FALLEN (2014)</t>
  </si>
  <si>
    <t>INSCRYPTION </t>
  </si>
  <si>
    <t>DEAD ISLAND DEFINITIVE ÉDITIONS </t>
  </si>
  <si>
    <t>LEGO CITY UNDERCOVER</t>
  </si>
  <si>
    <t>UNCHATERED NATHAN DRAKE COLLECTION </t>
  </si>
  <si>
    <t>LITTLE BIG PLANET 3</t>
  </si>
  <si>
    <t>TRINE 4</t>
  </si>
  <si>
    <t>WOLFENSTEIN II THE NEW COLOSSUS</t>
  </si>
  <si>
    <t>WOLFENSTEIN YOUNGBLOOD </t>
  </si>
  <si>
    <t>WOLFENSTEIN THE NEW ORDER </t>
  </si>
  <si>
    <t>BLACK DESERT </t>
  </si>
  <si>
    <t>GÉNÉRATION ZÉRO</t>
  </si>
  <si>
    <t>RAYMAN LEGENDS</t>
  </si>
  <si>
    <t>SONIC MAN</t>
  </si>
  <si>
    <t>CONAN EXILES </t>
  </si>
  <si>
    <t>BORDERLANDS THE HANDSOME COLLECTION </t>
  </si>
  <si>
    <t>UNRAVEL TWO </t>
  </si>
  <si>
    <t>HEAVRY RAIN </t>
  </si>
  <si>
    <t>THE SURGE </t>
  </si>
  <si>
    <t>THE WALKING DEAD A NEWS FRONTIER </t>
  </si>
  <si>
    <t>TORQUEL </t>
  </si>
  <si>
    <t>TEARAWAY UNFOLDED </t>
  </si>
  <si>
    <t>DISC JAM </t>
  </si>
  <si>
    <t>LUMO </t>
  </si>
  <si>
    <t>STARWHAL </t>
  </si>
  <si>
    <t>NOT A HERO </t>
  </si>
  <si>
    <t>TITAN SOULS </t>
  </si>
  <si>
    <t>AZKEND 2</t>
  </si>
  <si>
    <t>THE WALKING DEAD SEASON 1</t>
  </si>
  <si>
    <t>THE WALKING DEAD SEASON 2</t>
  </si>
  <si>
    <t>DAY OF THE TENTACLE REMASTERED</t>
  </si>
  <si>
    <t>WAR OF ME THE LITTLE ONES</t>
  </si>
  <si>
    <t>THE SWILE</t>
  </si>
  <si>
    <t>COLOR GUARDIANS</t>
  </si>
  <si>
    <t>DISHONORED </t>
  </si>
  <si>
    <t>TINY TROOPERS JOINT OPS </t>
  </si>
  <si>
    <t>HYPER VOID </t>
  </si>
  <si>
    <t>LIMBO</t>
  </si>
  <si>
    <t>EVERYBODY’S GONE TO THE RUPTURE</t>
  </si>
  <si>
    <t>PUMPED BMX+</t>
  </si>
  <si>
    <t>INVISIBLE INC CONSOLE EDITION</t>
  </si>
  <si>
    <t>STORIES THE PATH OF DESTINIES </t>
  </si>
  <si>
    <t>LETTER QUEST REMASTERED</t>
  </si>
  <si>
    <t>THE DEADLY TOWER OF MONSTERS</t>
  </si>
  <si>
    <t>WOLFENSTEIN THE OLD  BLOOD</t>
  </si>
  <si>
    <t>THE  WOLF AMONG US</t>
  </si>
  <si>
    <t>MURDERED SOUL SUSPECT </t>
  </si>
  <si>
    <t>TRANSFORMERS DÉVASTATION</t>
  </si>
  <si>
    <t>RÉSISTANT EVIL</t>
  </si>
  <si>
    <t>BADLAND, GAMME OF THE YEAR ÉDITION</t>
  </si>
  <si>
    <t>BEYOND TWO SOULS </t>
  </si>
  <si>
    <t>REBEL GALAXY</t>
  </si>
  <si>
    <t>TRICKY TOWERS </t>
  </si>
  <si>
    <t>DEUS EX MANKIND DIVIDED </t>
  </si>
  <si>
    <t>JOURNEY </t>
  </si>
  <si>
    <t>SAINT ROW GAT OUT OF HELL</t>
  </si>
  <si>
    <t>FURI </t>
  </si>
  <si>
    <t>GONE HOME CONSOLE ÉDITION </t>
  </si>
  <si>
    <t>SWITCH GALAXY ULTRA</t>
  </si>
  <si>
    <t>TABLE TOP RACING WORLD TOUR</t>
  </si>
  <si>
    <t>TEENAGE MUTANT NINJA TURTLES : SHREDDER'S REVENGE</t>
  </si>
  <si>
    <t xml:space="preserve">CRISIS CORE -FINAL FANTASY VII- RÉUNION </t>
  </si>
  <si>
    <t>YAKUZA LIKE A DRAGON: INFINITE WEALTH</t>
  </si>
  <si>
    <t>TEKKEN 8</t>
  </si>
  <si>
    <t>SUICIDE SQUAD KILL THE JUSTICE LEAGUE</t>
  </si>
  <si>
    <t>BANISHERS GHOSTS OF NEW EDEN</t>
  </si>
  <si>
    <t>HELLDIVERS II</t>
  </si>
  <si>
    <t>FOAMSTARS</t>
  </si>
  <si>
    <t>ROLLERDROME</t>
  </si>
  <si>
    <t>RESIDENT EVIL 3</t>
  </si>
  <si>
    <t>RESIDENT EVIL 6</t>
  </si>
  <si>
    <t>RESIDENT EVIL 7</t>
  </si>
  <si>
    <t>RESIDENT EVIL 4</t>
  </si>
  <si>
    <t xml:space="preserve">RESIDENT EVIL VILLAGE </t>
  </si>
  <si>
    <t>FINAL FANTASY VII REBIRTH</t>
  </si>
  <si>
    <t>BROTHERS A TALE OF TWO SONS REMAKE</t>
  </si>
  <si>
    <t>F1 2023</t>
  </si>
  <si>
    <t>SIFU</t>
  </si>
  <si>
    <t>MINECRAFT LEGENDS</t>
  </si>
  <si>
    <t>SKUL THE HERO SLAYER</t>
  </si>
  <si>
    <t>FALLOUT 4</t>
  </si>
  <si>
    <t xml:space="preserve">THE CHANT LIMITED EDITION </t>
  </si>
  <si>
    <t xml:space="preserve">BRAMBLE THE MOUNTAIN KING </t>
  </si>
  <si>
    <t xml:space="preserve">SEA OF STARS </t>
  </si>
  <si>
    <t>TUNIC</t>
  </si>
  <si>
    <t>TOPSPIN 2K25</t>
  </si>
  <si>
    <t xml:space="preserve">AS DUSK FALLS </t>
  </si>
  <si>
    <t>DRAGON'S DOGMA 2</t>
  </si>
  <si>
    <t xml:space="preserve">SAND LAND  </t>
  </si>
  <si>
    <t>CONTRA OPÉRATION GALUGA</t>
  </si>
  <si>
    <t xml:space="preserve">GREAK - MEMORIES OF AZUR </t>
  </si>
  <si>
    <t xml:space="preserve">ASSETTO CORSA COMPETIZIONE </t>
  </si>
  <si>
    <t>TOTAL</t>
  </si>
  <si>
    <t>RAZ INFINITE</t>
  </si>
  <si>
    <t>BARBARIA</t>
  </si>
  <si>
    <t>WHAT THE BAT?</t>
  </si>
  <si>
    <t>TIGER BLADE</t>
  </si>
  <si>
    <t>LAST LABYRINTH</t>
  </si>
  <si>
    <t>DYSCHRONIA</t>
  </si>
  <si>
    <t>THUMPER</t>
  </si>
  <si>
    <t>MASTERNOID</t>
  </si>
  <si>
    <t>BREACHERS</t>
  </si>
  <si>
    <t>GENOTYPE</t>
  </si>
  <si>
    <t>PAPER BEAST ENHANCED EDITION</t>
  </si>
  <si>
    <t>CACTUS COWBOY - PLANTS AT WAR</t>
  </si>
  <si>
    <t>ZENITH THE LAST CITY</t>
  </si>
  <si>
    <t>MULTIVERSUS</t>
  </si>
  <si>
    <t>KAO THE KANGAROO</t>
  </si>
  <si>
    <t>HORIZON CALL OF THE MOUNTAIN</t>
  </si>
  <si>
    <t>TOSS!</t>
  </si>
  <si>
    <t>CROSSFIRE: SIERRA SQUAD</t>
  </si>
  <si>
    <t>UNPLUGGED - AIR GUITAR</t>
  </si>
  <si>
    <t>VERTIGO 2</t>
  </si>
  <si>
    <t>THE 7TH GUEST VR</t>
  </si>
  <si>
    <t>THE WIZARDS: DARK TIMES - BROTHERHOOD</t>
  </si>
  <si>
    <t>TRIPP: UN NOUVEAU MOYEN DE MEDITER</t>
  </si>
  <si>
    <t>TENNIS ON-COURT</t>
  </si>
  <si>
    <t>GOSTBUSTERS: RISE OF THE GHOST LORD - FULL CONTAINMENT EDITION</t>
  </si>
  <si>
    <t>PSVR2</t>
  </si>
  <si>
    <t>HELLSWEEPER VR</t>
  </si>
  <si>
    <t>PISTOL WHIP</t>
  </si>
  <si>
    <t>CREED: RISE TO GLORY - CHAMPIONSHIP EDITION</t>
  </si>
  <si>
    <t>GUN CLUB VR</t>
  </si>
  <si>
    <t>GRAN TURISMO 7</t>
  </si>
  <si>
    <t>STAR WARS: TALES FROM THE GALAXY'S EDGE</t>
  </si>
  <si>
    <t>TETRIS EFFECT: CONNECTED</t>
  </si>
  <si>
    <t xml:space="preserve">MONSTER HUNTER RISE </t>
  </si>
  <si>
    <t xml:space="preserve">MONSTER HUNTER WORLD: ICEBORNE </t>
  </si>
  <si>
    <t xml:space="preserve">SYNTH RIDERS </t>
  </si>
  <si>
    <t xml:space="preserve">RAGNAROCK </t>
  </si>
  <si>
    <t xml:space="preserve">DRUMS ROCK </t>
  </si>
  <si>
    <t xml:space="preserve">KAYAK VR: MIRAGE </t>
  </si>
  <si>
    <t>PROPAGATION: PARADISE HOTEL</t>
  </si>
  <si>
    <t>AKKA ARRH</t>
  </si>
  <si>
    <t>BRAIN BEATS</t>
  </si>
  <si>
    <t>BEFORE YOUR EYES</t>
  </si>
  <si>
    <t>COLOSSAL CAVE</t>
  </si>
  <si>
    <t>BIG SHOTS</t>
  </si>
  <si>
    <t>AFTER THE FALL- DELUXE EDITION</t>
  </si>
  <si>
    <t>A FISHERMAN'S TALE</t>
  </si>
  <si>
    <t>ANOTHER FISHERMAN'S TALE</t>
  </si>
  <si>
    <t>THE ROOM VR: A DARK MATTER</t>
  </si>
  <si>
    <t xml:space="preserve">BOB L'EPONGE: THE COSMIC SHAKE </t>
  </si>
  <si>
    <t>AEW: FIGHT FOREVER</t>
  </si>
  <si>
    <t>STREETS OF RAGE 4</t>
  </si>
  <si>
    <t xml:space="preserve">ERICA </t>
  </si>
  <si>
    <t xml:space="preserve">PHEONIX WRIGHT: ACE ATTORNEY TRILOGY </t>
  </si>
  <si>
    <t>THE WALKING DEAD: SAINTS &amp; SINNERS - CHAPTER 2: RETRIBUTION</t>
  </si>
  <si>
    <t>GREEN HELL VR</t>
  </si>
  <si>
    <t>CULT OF THE LAMB</t>
  </si>
  <si>
    <t xml:space="preserve">JURASSIC WORLD AFTERMATH COLLECTION PS4 &amp; PS5 </t>
  </si>
  <si>
    <t>C-SMASH VR</t>
  </si>
  <si>
    <t>THE LAST WORKER</t>
  </si>
  <si>
    <t>TIN HEARTS</t>
  </si>
  <si>
    <t>RED MATTER</t>
  </si>
  <si>
    <t>RED MATTER 2</t>
  </si>
  <si>
    <t>BOX TO THE BEAT VR</t>
  </si>
  <si>
    <t>BEAT THE BEATS VR</t>
  </si>
  <si>
    <t>THE WALKING DEAD: SAINTS &amp; SINNERS</t>
  </si>
  <si>
    <t>A WAY OUT</t>
  </si>
  <si>
    <t>JAK AND DAXTER: THE LOST FRONTIER</t>
  </si>
  <si>
    <t>JAK AND DAXTER: THE PRECURSOR LEGACY</t>
  </si>
  <si>
    <t>BLACKSAD: UNDER THE SKIN</t>
  </si>
  <si>
    <t>SKABMA SNOWFALL</t>
  </si>
  <si>
    <t>SUPER CRAZY RHYTM CASTLE</t>
  </si>
  <si>
    <t>THE LAST OF US PART II REMASTERED</t>
  </si>
  <si>
    <t>KINGDOM HEARTS HD 2.8 FINAL CHAPTER PROLOGUE</t>
  </si>
  <si>
    <t>KINGDOM HEARTS HD 1.5 + 2.5 REMIX</t>
  </si>
  <si>
    <t>KINGDOM HEARTS III</t>
  </si>
  <si>
    <t>FANTAVISION 202X</t>
  </si>
  <si>
    <t>HUMAN ANATOMY VR</t>
  </si>
  <si>
    <t>SYSTEMECRITIQUE 2</t>
  </si>
  <si>
    <t xml:space="preserve">WO LONG FALLEN DYNASTY </t>
  </si>
  <si>
    <t>HOA</t>
  </si>
  <si>
    <t>APOLLO JUSTICE: ATTORNEY TRILOGY</t>
  </si>
  <si>
    <t xml:space="preserve">VEN VR ADVENTURE </t>
  </si>
  <si>
    <t xml:space="preserve">WALTZ OF THE WIZARD </t>
  </si>
  <si>
    <t>GUN CLUB VR: SWAT</t>
  </si>
  <si>
    <t xml:space="preserve">SOUL COVENANT </t>
  </si>
  <si>
    <t>GUN CLUB VR: WILD WEST</t>
  </si>
  <si>
    <t xml:space="preserve">ANGRY BIRDS VR: ISLE OF PIGS </t>
  </si>
  <si>
    <t>OHSHAPE ULTIMATE</t>
  </si>
  <si>
    <t>BULLETSORM VR</t>
  </si>
  <si>
    <t>COSMODREAD</t>
  </si>
  <si>
    <t>DEMEO</t>
  </si>
  <si>
    <t>ALTAIR BREAKER</t>
  </si>
  <si>
    <t>MOSS: LIVRE 2</t>
  </si>
  <si>
    <t>STRIDE: FATES</t>
  </si>
  <si>
    <t>VAMPIRE: THE MASQUERADE - JUSTICE</t>
  </si>
  <si>
    <t>SYNAPSE</t>
  </si>
  <si>
    <t>BROKEN EDGE</t>
  </si>
  <si>
    <t>THE COMPLEX</t>
  </si>
  <si>
    <t>LATE SHIFT</t>
  </si>
  <si>
    <t>THE INFECTIOUS MADNESS OF DOCTOR DEKKER</t>
  </si>
  <si>
    <t xml:space="preserve">THE SHAPESHIFTING DETECTIVE </t>
  </si>
  <si>
    <t xml:space="preserve">THE BUNKER </t>
  </si>
  <si>
    <t xml:space="preserve">MORTAL SHELL: ENHANCED EDITION </t>
  </si>
  <si>
    <t>JOURNEY TO THE SAVAGE PLANET: EMPLOYEE OF THE MONTH</t>
  </si>
  <si>
    <t xml:space="preserve">SAKUNA: OF RICE AND RUIN </t>
  </si>
  <si>
    <t>MARVEL'S GUARDIANS OF THE GALAXY</t>
  </si>
  <si>
    <t xml:space="preserve">GRIM FANDANGO REMASTERED </t>
  </si>
  <si>
    <t>RATCHET &amp; CLANK: LA TAILLE CA COMPTE</t>
  </si>
  <si>
    <t>STUMBLE GUYS </t>
  </si>
  <si>
    <t>ENDER LILIES: QUIETUS OF THE KNIGHTS</t>
  </si>
  <si>
    <t>FIVE NIGHTS AT FREDDY’S: SECURITY BREACH</t>
  </si>
  <si>
    <t>SEED OF LIFE</t>
  </si>
  <si>
    <t>CAT QUEST III</t>
  </si>
  <si>
    <t>FLINTLOCK: THE SIEGE OF DAWN </t>
  </si>
  <si>
    <t>KUNITSU-GAMI: PATH OF THE GODDESS </t>
  </si>
  <si>
    <t>BLASPHEMOUS 2</t>
  </si>
  <si>
    <t>BLASPHEMOUS</t>
  </si>
  <si>
    <t>DUNGEON MUNCHIES</t>
  </si>
  <si>
    <t>CONCORD</t>
  </si>
  <si>
    <t>STAR WARS OUTLAWS</t>
  </si>
  <si>
    <t>BLACK MYTH: WUKONG</t>
  </si>
  <si>
    <t>SPIN RHYTHM XD</t>
  </si>
  <si>
    <t>INFINITE INSIDE</t>
  </si>
  <si>
    <t>WARHAMER 40,000 SPACE MARINE II</t>
  </si>
  <si>
    <t xml:space="preserve">FUNKO FUSION </t>
  </si>
  <si>
    <t xml:space="preserve">MLB THE SHOW 24 </t>
  </si>
  <si>
    <t>THE PLUCKY SQUIRE (LE VAILLANT PETIT PAGE)</t>
  </si>
  <si>
    <t>FC25</t>
  </si>
  <si>
    <t>CONCRETE GENIE</t>
  </si>
  <si>
    <t>FC24</t>
  </si>
  <si>
    <t>TOMB RAIDER: LEGEND</t>
  </si>
  <si>
    <t>HARRY POTTER CHAMPION DE QUIDDITCH</t>
  </si>
  <si>
    <t>ALONE IN THE DARK 2</t>
  </si>
  <si>
    <t>Nom console</t>
  </si>
  <si>
    <t>PS4</t>
  </si>
  <si>
    <t>PS5</t>
  </si>
  <si>
    <t>DÉMATÉRIALISER PS5</t>
  </si>
  <si>
    <t>DÉMATÉRIALISER PS4</t>
  </si>
  <si>
    <t>N° d'ordre</t>
  </si>
  <si>
    <t>Libellé</t>
  </si>
  <si>
    <t>DATE</t>
  </si>
  <si>
    <t>SILENT HILL 2</t>
  </si>
  <si>
    <t>DISNEY EPIC MICKEY REBRUSHED</t>
  </si>
  <si>
    <t>VISIONS OF MANIA</t>
  </si>
  <si>
    <t>DREAMS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</si>
</sst>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3" fillId="0" borderId="1" xfId="0" applyNumberFormat="1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9B8860-67AC-4C7E-ACA2-38AAE2C01A2C}" name="Tableau3" displayName="Tableau3" ref="A3:E486" totalsRowShown="0" headerRowDxfId="7" dataDxfId="6">
  <autoFilter ref="A3:E486" xr:uid="{B99B8860-67AC-4C7E-ACA2-38AAE2C01A2C}"/>
  <tableColumns count="5">
    <tableColumn id="1" xr3:uid="{67A0E8CD-49F7-4159-89A3-C6A3B7481266}" name="N° d'ordre" dataDxfId="4">
      <calculatedColumnFormula>_xlfn.XLOOKUP(C4,Consoles[Libellé],Consoles[N° d''ordre])</calculatedColumnFormula>
    </tableColumn>
    <tableColumn id="2" xr3:uid="{F6B5ADB4-3F42-4618-BCE2-32AD9851ACA8}" name="Nom " dataDxfId="3"/>
    <tableColumn id="3" xr3:uid="{27E1A462-8B04-4A2B-A7F9-C0476C2F63B3}" name="Nom console" dataDxfId="2"/>
    <tableColumn id="4" xr3:uid="{35AFC382-D3C5-4CF9-9CD9-CF36F52CB601}" name="Prêt nom" dataDxfId="1"/>
    <tableColumn id="5" xr3:uid="{A2845C47-3140-49E0-A672-63530BD81E13}" name="Date prêt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06FD77-3409-4531-A2D5-F58FEAE3FFE8}" name="Consoles" displayName="Consoles" ref="A1:B8" totalsRowShown="0">
  <autoFilter ref="A1:B8" xr:uid="{CF06FD77-3409-4531-A2D5-F58FEAE3FFE8}"/>
  <tableColumns count="2">
    <tableColumn id="1" xr3:uid="{9B150BC6-210D-4519-9013-CF40BFBBFB3B}" name="N° d'ordre"/>
    <tableColumn id="2" xr3:uid="{744149E4-5852-4259-919B-C04D9C62F69A}" name="Libell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BE7EC-7FA2-4466-980C-D048044E0A00}">
  <sheetPr codeName="Feuil1"/>
  <dimension ref="A1:E486"/>
  <sheetViews>
    <sheetView tabSelected="1" workbookViewId="0">
      <pane ySplit="3" topLeftCell="A4" activePane="bottomLeft" state="frozen"/>
      <selection activeCell="C1" sqref="C1"/>
      <selection pane="bottomLeft" activeCell="B8" sqref="B8"/>
    </sheetView>
  </sheetViews>
  <sheetFormatPr baseColWidth="10" defaultColWidth="10.7109375" defaultRowHeight="15" x14ac:dyDescent="0.25"/>
  <cols>
    <col min="1" max="1" width="13.140625" style="3" customWidth="1"/>
    <col min="2" max="2" width="61" style="3" bestFit="1" customWidth="1"/>
    <col min="3" max="3" width="24.140625" style="3" bestFit="1" customWidth="1"/>
    <col min="4" max="5" width="29" style="3" bestFit="1" customWidth="1"/>
    <col min="6" max="16384" width="10.7109375" style="3"/>
  </cols>
  <sheetData>
    <row r="1" spans="1:5" x14ac:dyDescent="0.25">
      <c r="A1" s="1" t="s">
        <v>351</v>
      </c>
      <c r="B1" s="2">
        <f>COUNTA(Jeux!$B$4:$B$486)</f>
        <v>483</v>
      </c>
      <c r="D1" s="5" t="s">
        <v>493</v>
      </c>
      <c r="E1" s="4">
        <v>45580</v>
      </c>
    </row>
    <row r="3" spans="1:5" x14ac:dyDescent="0.25">
      <c r="A3" s="6" t="s">
        <v>491</v>
      </c>
      <c r="B3" s="6" t="s">
        <v>0</v>
      </c>
      <c r="C3" s="6" t="s">
        <v>486</v>
      </c>
      <c r="D3" s="6" t="s">
        <v>1</v>
      </c>
      <c r="E3" s="6" t="s">
        <v>2</v>
      </c>
    </row>
    <row r="4" spans="1:5" x14ac:dyDescent="0.25">
      <c r="A4" s="7">
        <f>_xlfn.XLOOKUP(C4,Consoles[Libellé],Consoles[N° d''ordre])</f>
        <v>1</v>
      </c>
      <c r="B4" s="7" t="s">
        <v>60</v>
      </c>
      <c r="C4" s="7" t="s">
        <v>488</v>
      </c>
      <c r="D4" s="7"/>
      <c r="E4" s="7"/>
    </row>
    <row r="5" spans="1:5" x14ac:dyDescent="0.25">
      <c r="A5" s="7">
        <f>_xlfn.XLOOKUP(C5,Consoles[Libellé],Consoles[N° d''ordre])</f>
        <v>1</v>
      </c>
      <c r="B5" s="7" t="s">
        <v>11</v>
      </c>
      <c r="C5" s="7" t="s">
        <v>488</v>
      </c>
      <c r="D5" s="7"/>
      <c r="E5" s="7"/>
    </row>
    <row r="6" spans="1:5" x14ac:dyDescent="0.25">
      <c r="A6" s="7">
        <f>_xlfn.XLOOKUP(C6,Consoles[Libellé],Consoles[N° d''ordre])</f>
        <v>1</v>
      </c>
      <c r="B6" s="7" t="s">
        <v>156</v>
      </c>
      <c r="C6" s="7" t="s">
        <v>488</v>
      </c>
      <c r="D6" s="7"/>
      <c r="E6" s="7"/>
    </row>
    <row r="7" spans="1:5" x14ac:dyDescent="0.25">
      <c r="A7" s="7">
        <f>_xlfn.XLOOKUP(C7,Consoles[Libellé],Consoles[N° d''ordre])</f>
        <v>1</v>
      </c>
      <c r="B7" s="7" t="s">
        <v>485</v>
      </c>
      <c r="C7" s="7" t="s">
        <v>488</v>
      </c>
      <c r="D7" s="7"/>
      <c r="E7" s="7"/>
    </row>
    <row r="8" spans="1:5" x14ac:dyDescent="0.25">
      <c r="A8" s="7">
        <f>_xlfn.XLOOKUP(C8,Consoles[Libellé],Consoles[N° d''ordre])</f>
        <v>1</v>
      </c>
      <c r="B8" s="7" t="s">
        <v>94</v>
      </c>
      <c r="C8" s="7" t="s">
        <v>488</v>
      </c>
      <c r="D8" s="7"/>
      <c r="E8" s="7"/>
    </row>
    <row r="9" spans="1:5" x14ac:dyDescent="0.25">
      <c r="A9" s="7">
        <f>_xlfn.XLOOKUP(C9,Consoles[Libellé],Consoles[N° d''ordre])</f>
        <v>1</v>
      </c>
      <c r="B9" s="7" t="s">
        <v>21</v>
      </c>
      <c r="C9" s="7" t="s">
        <v>488</v>
      </c>
      <c r="D9" s="7"/>
      <c r="E9" s="7"/>
    </row>
    <row r="10" spans="1:5" x14ac:dyDescent="0.25">
      <c r="A10" s="7">
        <f>_xlfn.XLOOKUP(C10,Consoles[Libellé],Consoles[N° d''ordre])</f>
        <v>1</v>
      </c>
      <c r="B10" s="7" t="s">
        <v>34</v>
      </c>
      <c r="C10" s="7" t="s">
        <v>488</v>
      </c>
      <c r="D10" s="7"/>
      <c r="E10" s="7"/>
    </row>
    <row r="11" spans="1:5" x14ac:dyDescent="0.25">
      <c r="A11" s="7">
        <f>_xlfn.XLOOKUP(C11,Consoles[Libellé],Consoles[N° d''ordre])</f>
        <v>1</v>
      </c>
      <c r="B11" s="7" t="s">
        <v>5</v>
      </c>
      <c r="C11" s="7" t="s">
        <v>488</v>
      </c>
      <c r="D11" s="7"/>
      <c r="E11" s="7"/>
    </row>
    <row r="12" spans="1:5" x14ac:dyDescent="0.25">
      <c r="A12" s="7">
        <f>_xlfn.XLOOKUP(C12,Consoles[Libellé],Consoles[N° d''ordre])</f>
        <v>1</v>
      </c>
      <c r="B12" s="7" t="s">
        <v>93</v>
      </c>
      <c r="C12" s="7" t="s">
        <v>488</v>
      </c>
      <c r="D12" s="7"/>
      <c r="E12" s="7"/>
    </row>
    <row r="13" spans="1:5" x14ac:dyDescent="0.25">
      <c r="A13" s="7">
        <f>_xlfn.XLOOKUP(C13,Consoles[Libellé],Consoles[N° d''ordre])</f>
        <v>1</v>
      </c>
      <c r="B13" s="7" t="s">
        <v>4</v>
      </c>
      <c r="C13" s="7" t="s">
        <v>488</v>
      </c>
      <c r="D13" s="7"/>
      <c r="E13" s="7"/>
    </row>
    <row r="14" spans="1:5" x14ac:dyDescent="0.25">
      <c r="A14" s="7">
        <f>_xlfn.XLOOKUP(C14,Consoles[Libellé],Consoles[N° d''ordre])</f>
        <v>1</v>
      </c>
      <c r="B14" s="7" t="s">
        <v>324</v>
      </c>
      <c r="C14" s="7" t="s">
        <v>488</v>
      </c>
      <c r="D14" s="7"/>
      <c r="E14" s="7"/>
    </row>
    <row r="15" spans="1:5" x14ac:dyDescent="0.25">
      <c r="A15" s="7">
        <f>_xlfn.XLOOKUP(C15,Consoles[Libellé],Consoles[N° d''ordre])</f>
        <v>1</v>
      </c>
      <c r="B15" s="7" t="s">
        <v>37</v>
      </c>
      <c r="C15" s="7" t="s">
        <v>488</v>
      </c>
      <c r="D15" s="7"/>
      <c r="E15" s="7"/>
    </row>
    <row r="16" spans="1:5" x14ac:dyDescent="0.25">
      <c r="A16" s="7">
        <f>_xlfn.XLOOKUP(C16,Consoles[Libellé],Consoles[N° d''ordre])</f>
        <v>1</v>
      </c>
      <c r="B16" s="7" t="s">
        <v>50</v>
      </c>
      <c r="C16" s="7" t="s">
        <v>488</v>
      </c>
      <c r="D16" s="7"/>
      <c r="E16" s="7"/>
    </row>
    <row r="17" spans="1:5" x14ac:dyDescent="0.25">
      <c r="A17" s="7">
        <f>_xlfn.XLOOKUP(C17,Consoles[Libellé],Consoles[N° d''ordre])</f>
        <v>1</v>
      </c>
      <c r="B17" s="7" t="s">
        <v>31</v>
      </c>
      <c r="C17" s="7" t="s">
        <v>488</v>
      </c>
      <c r="D17" s="7"/>
      <c r="E17" s="7"/>
    </row>
    <row r="18" spans="1:5" x14ac:dyDescent="0.25">
      <c r="A18" s="7">
        <f>_xlfn.XLOOKUP(C18,Consoles[Libellé],Consoles[N° d''ordre])</f>
        <v>1</v>
      </c>
      <c r="B18" s="7" t="s">
        <v>421</v>
      </c>
      <c r="C18" s="7" t="s">
        <v>488</v>
      </c>
      <c r="D18" s="7"/>
      <c r="E18" s="7"/>
    </row>
    <row r="19" spans="1:5" x14ac:dyDescent="0.25">
      <c r="A19" s="7">
        <f>_xlfn.XLOOKUP(C19,Consoles[Libellé],Consoles[N° d''ordre])</f>
        <v>1</v>
      </c>
      <c r="B19" s="7" t="s">
        <v>70</v>
      </c>
      <c r="C19" s="7" t="s">
        <v>488</v>
      </c>
      <c r="D19" s="7"/>
      <c r="E19" s="7"/>
    </row>
    <row r="20" spans="1:5" x14ac:dyDescent="0.25">
      <c r="A20" s="7">
        <f>_xlfn.XLOOKUP(C20,Consoles[Libellé],Consoles[N° d''ordre])</f>
        <v>1</v>
      </c>
      <c r="B20" s="7" t="s">
        <v>341</v>
      </c>
      <c r="C20" s="7" t="s">
        <v>488</v>
      </c>
      <c r="D20" s="7"/>
      <c r="E20" s="7"/>
    </row>
    <row r="21" spans="1:5" x14ac:dyDescent="0.25">
      <c r="A21" s="7">
        <f>_xlfn.XLOOKUP(C21,Consoles[Libellé],Consoles[N° d''ordre])</f>
        <v>1</v>
      </c>
      <c r="B21" s="7" t="s">
        <v>84</v>
      </c>
      <c r="C21" s="7" t="s">
        <v>488</v>
      </c>
      <c r="D21" s="7"/>
      <c r="E21" s="7"/>
    </row>
    <row r="22" spans="1:5" x14ac:dyDescent="0.25">
      <c r="A22" s="7">
        <f>_xlfn.XLOOKUP(C22,Consoles[Libellé],Consoles[N° d''ordre])</f>
        <v>1</v>
      </c>
      <c r="B22" s="7" t="s">
        <v>88</v>
      </c>
      <c r="C22" s="7" t="s">
        <v>488</v>
      </c>
      <c r="D22" s="7"/>
      <c r="E22" s="7"/>
    </row>
    <row r="23" spans="1:5" x14ac:dyDescent="0.25">
      <c r="A23" s="7">
        <f>_xlfn.XLOOKUP(C23,Consoles[Libellé],Consoles[N° d''ordre])</f>
        <v>1</v>
      </c>
      <c r="B23" s="7" t="s">
        <v>87</v>
      </c>
      <c r="C23" s="7" t="s">
        <v>488</v>
      </c>
      <c r="D23" s="7"/>
      <c r="E23" s="7"/>
    </row>
    <row r="24" spans="1:5" x14ac:dyDescent="0.25">
      <c r="A24" s="7">
        <f>_xlfn.XLOOKUP(C24,Consoles[Libellé],Consoles[N° d''ordre])</f>
        <v>1</v>
      </c>
      <c r="B24" s="7" t="s">
        <v>85</v>
      </c>
      <c r="C24" s="7" t="s">
        <v>488</v>
      </c>
      <c r="D24" s="7"/>
      <c r="E24" s="7"/>
    </row>
    <row r="25" spans="1:5" x14ac:dyDescent="0.25">
      <c r="A25" s="7">
        <f>_xlfn.XLOOKUP(C25,Consoles[Libellé],Consoles[N° d''ordre])</f>
        <v>1</v>
      </c>
      <c r="B25" s="7" t="s">
        <v>86</v>
      </c>
      <c r="C25" s="7" t="s">
        <v>488</v>
      </c>
      <c r="D25" s="7"/>
      <c r="E25" s="7"/>
    </row>
    <row r="26" spans="1:5" x14ac:dyDescent="0.25">
      <c r="A26" s="7">
        <f>_xlfn.XLOOKUP(C26,Consoles[Libellé],Consoles[N° d''ordre])</f>
        <v>1</v>
      </c>
      <c r="B26" s="7" t="s">
        <v>465</v>
      </c>
      <c r="C26" s="7" t="s">
        <v>488</v>
      </c>
      <c r="D26" s="7"/>
      <c r="E26" s="7"/>
    </row>
    <row r="27" spans="1:5" x14ac:dyDescent="0.25">
      <c r="A27" s="7">
        <f>_xlfn.XLOOKUP(C27,Consoles[Libellé],Consoles[N° d''ordre])</f>
        <v>1</v>
      </c>
      <c r="B27" s="7" t="s">
        <v>62</v>
      </c>
      <c r="C27" s="7" t="s">
        <v>488</v>
      </c>
      <c r="D27" s="7"/>
      <c r="E27" s="7"/>
    </row>
    <row r="28" spans="1:5" x14ac:dyDescent="0.25">
      <c r="A28" s="7">
        <f>_xlfn.XLOOKUP(C28,Consoles[Libellé],Consoles[N° d''ordre])</f>
        <v>1</v>
      </c>
      <c r="B28" s="7" t="s">
        <v>471</v>
      </c>
      <c r="C28" s="7" t="s">
        <v>488</v>
      </c>
      <c r="D28" s="7"/>
      <c r="E28" s="7"/>
    </row>
    <row r="29" spans="1:5" x14ac:dyDescent="0.25">
      <c r="A29" s="7">
        <f>_xlfn.XLOOKUP(C29,Consoles[Libellé],Consoles[N° d''ordre])</f>
        <v>1</v>
      </c>
      <c r="B29" s="7" t="s">
        <v>348</v>
      </c>
      <c r="C29" s="7" t="s">
        <v>488</v>
      </c>
      <c r="D29" s="7"/>
      <c r="E29" s="7"/>
    </row>
    <row r="30" spans="1:5" x14ac:dyDescent="0.25">
      <c r="A30" s="7">
        <f>_xlfn.XLOOKUP(C30,Consoles[Libellé],Consoles[N° d''ordre])</f>
        <v>1</v>
      </c>
      <c r="B30" s="7" t="s">
        <v>71</v>
      </c>
      <c r="C30" s="7" t="s">
        <v>488</v>
      </c>
      <c r="D30" s="7"/>
      <c r="E30" s="7"/>
    </row>
    <row r="31" spans="1:5" x14ac:dyDescent="0.25">
      <c r="A31" s="7">
        <f>_xlfn.XLOOKUP(C31,Consoles[Libellé],Consoles[N° d''ordre])</f>
        <v>1</v>
      </c>
      <c r="B31" s="7" t="s">
        <v>27</v>
      </c>
      <c r="C31" s="7" t="s">
        <v>488</v>
      </c>
      <c r="D31" s="7"/>
      <c r="E31" s="7"/>
    </row>
    <row r="32" spans="1:5" x14ac:dyDescent="0.25">
      <c r="A32" s="7">
        <f>_xlfn.XLOOKUP(C32,Consoles[Libellé],Consoles[N° d''ordre])</f>
        <v>1</v>
      </c>
      <c r="B32" s="7" t="s">
        <v>320</v>
      </c>
      <c r="C32" s="7" t="s">
        <v>488</v>
      </c>
      <c r="D32" s="7"/>
      <c r="E32" s="7"/>
    </row>
    <row r="33" spans="1:5" x14ac:dyDescent="0.25">
      <c r="A33" s="7">
        <f>_xlfn.XLOOKUP(C33,Consoles[Libellé],Consoles[N° d''ordre])</f>
        <v>1</v>
      </c>
      <c r="B33" s="7" t="s">
        <v>92</v>
      </c>
      <c r="C33" s="7" t="s">
        <v>488</v>
      </c>
      <c r="D33" s="7"/>
      <c r="E33" s="7"/>
    </row>
    <row r="34" spans="1:5" x14ac:dyDescent="0.25">
      <c r="A34" s="7">
        <f>_xlfn.XLOOKUP(C34,Consoles[Libellé],Consoles[N° d''ordre])</f>
        <v>1</v>
      </c>
      <c r="B34" s="7" t="s">
        <v>16</v>
      </c>
      <c r="C34" s="7" t="s">
        <v>488</v>
      </c>
      <c r="D34" s="7"/>
      <c r="E34" s="7"/>
    </row>
    <row r="35" spans="1:5" x14ac:dyDescent="0.25">
      <c r="A35" s="7">
        <f>_xlfn.XLOOKUP(C35,Consoles[Libellé],Consoles[N° d''ordre])</f>
        <v>1</v>
      </c>
      <c r="B35" s="7" t="s">
        <v>29</v>
      </c>
      <c r="C35" s="7" t="s">
        <v>488</v>
      </c>
      <c r="D35" s="7"/>
      <c r="E35" s="7"/>
    </row>
    <row r="36" spans="1:5" x14ac:dyDescent="0.25">
      <c r="A36" s="7">
        <f>_xlfn.XLOOKUP(C36,Consoles[Libellé],Consoles[N° d''ordre])</f>
        <v>1</v>
      </c>
      <c r="B36" s="7" t="s">
        <v>52</v>
      </c>
      <c r="C36" s="7" t="s">
        <v>488</v>
      </c>
      <c r="D36" s="7"/>
      <c r="E36" s="7"/>
    </row>
    <row r="37" spans="1:5" x14ac:dyDescent="0.25">
      <c r="A37" s="7">
        <f>_xlfn.XLOOKUP(C37,Consoles[Libellé],Consoles[N° d''ordre])</f>
        <v>1</v>
      </c>
      <c r="B37" s="7" t="s">
        <v>346</v>
      </c>
      <c r="C37" s="7" t="s">
        <v>488</v>
      </c>
      <c r="D37" s="7"/>
      <c r="E37" s="7"/>
    </row>
    <row r="38" spans="1:5" x14ac:dyDescent="0.25">
      <c r="A38" s="7">
        <f>_xlfn.XLOOKUP(C38,Consoles[Libellé],Consoles[N° d''ordre])</f>
        <v>1</v>
      </c>
      <c r="B38" s="7" t="s">
        <v>28</v>
      </c>
      <c r="C38" s="7" t="s">
        <v>488</v>
      </c>
      <c r="D38" s="7"/>
      <c r="E38" s="7"/>
    </row>
    <row r="39" spans="1:5" x14ac:dyDescent="0.25">
      <c r="A39" s="7">
        <f>_xlfn.XLOOKUP(C39,Consoles[Libellé],Consoles[N° d''ordre])</f>
        <v>1</v>
      </c>
      <c r="B39" s="7" t="s">
        <v>73</v>
      </c>
      <c r="C39" s="7" t="s">
        <v>488</v>
      </c>
      <c r="D39" s="7"/>
      <c r="E39" s="7"/>
    </row>
    <row r="40" spans="1:5" x14ac:dyDescent="0.25">
      <c r="A40" s="7">
        <f>_xlfn.XLOOKUP(C40,Consoles[Libellé],Consoles[N° d''ordre])</f>
        <v>1</v>
      </c>
      <c r="B40" s="7" t="s">
        <v>33</v>
      </c>
      <c r="C40" s="7" t="s">
        <v>488</v>
      </c>
      <c r="D40" s="7"/>
      <c r="E40" s="7"/>
    </row>
    <row r="41" spans="1:5" x14ac:dyDescent="0.25">
      <c r="A41" s="7">
        <f>_xlfn.XLOOKUP(C41,Consoles[Libellé],Consoles[N° d''ordre])</f>
        <v>1</v>
      </c>
      <c r="B41" s="7" t="s">
        <v>333</v>
      </c>
      <c r="C41" s="7" t="s">
        <v>488</v>
      </c>
      <c r="D41" s="7"/>
      <c r="E41" s="7"/>
    </row>
    <row r="42" spans="1:5" x14ac:dyDescent="0.25">
      <c r="A42" s="7">
        <f>_xlfn.XLOOKUP(C42,Consoles[Libellé],Consoles[N° d''ordre])</f>
        <v>1</v>
      </c>
      <c r="B42" s="7" t="s">
        <v>26</v>
      </c>
      <c r="C42" s="7" t="s">
        <v>488</v>
      </c>
      <c r="D42" s="7"/>
      <c r="E42" s="7"/>
    </row>
    <row r="43" spans="1:5" x14ac:dyDescent="0.25">
      <c r="A43" s="7">
        <f>_xlfn.XLOOKUP(C43,Consoles[Libellé],Consoles[N° d''ordre])</f>
        <v>1</v>
      </c>
      <c r="B43" s="7" t="s">
        <v>45</v>
      </c>
      <c r="C43" s="7" t="s">
        <v>488</v>
      </c>
      <c r="D43" s="7"/>
      <c r="E43" s="7"/>
    </row>
    <row r="44" spans="1:5" x14ac:dyDescent="0.25">
      <c r="A44" s="7">
        <f>_xlfn.XLOOKUP(C44,Consoles[Libellé],Consoles[N° d''ordre])</f>
        <v>1</v>
      </c>
      <c r="B44" s="7" t="s">
        <v>77</v>
      </c>
      <c r="C44" s="7" t="s">
        <v>488</v>
      </c>
      <c r="D44" s="7"/>
      <c r="E44" s="7"/>
    </row>
    <row r="45" spans="1:5" x14ac:dyDescent="0.25">
      <c r="A45" s="7">
        <f>_xlfn.XLOOKUP(C45,Consoles[Libellé],Consoles[N° d''ordre])</f>
        <v>1</v>
      </c>
      <c r="B45" s="7" t="s">
        <v>466</v>
      </c>
      <c r="C45" s="7" t="s">
        <v>488</v>
      </c>
      <c r="D45" s="7"/>
      <c r="E45" s="7"/>
    </row>
    <row r="46" spans="1:5" x14ac:dyDescent="0.25">
      <c r="A46" s="7">
        <f>_xlfn.XLOOKUP(C46,Consoles[Libellé],Consoles[N° d''ordre])</f>
        <v>1</v>
      </c>
      <c r="B46" s="7" t="s">
        <v>61</v>
      </c>
      <c r="C46" s="7" t="s">
        <v>488</v>
      </c>
      <c r="D46" s="7"/>
      <c r="E46" s="7"/>
    </row>
    <row r="47" spans="1:5" x14ac:dyDescent="0.25">
      <c r="A47" s="7">
        <f>_xlfn.XLOOKUP(C47,Consoles[Libellé],Consoles[N° d''ordre])</f>
        <v>1</v>
      </c>
      <c r="B47" s="7" t="s">
        <v>477</v>
      </c>
      <c r="C47" s="7" t="s">
        <v>488</v>
      </c>
      <c r="D47" s="7"/>
      <c r="E47" s="7"/>
    </row>
    <row r="48" spans="1:5" x14ac:dyDescent="0.25">
      <c r="A48" s="7">
        <f>_xlfn.XLOOKUP(C48,Consoles[Libellé],Consoles[N° d''ordre])</f>
        <v>1</v>
      </c>
      <c r="B48" s="7" t="s">
        <v>78</v>
      </c>
      <c r="C48" s="7" t="s">
        <v>488</v>
      </c>
      <c r="D48" s="7"/>
      <c r="E48" s="7"/>
    </row>
    <row r="49" spans="1:5" x14ac:dyDescent="0.25">
      <c r="A49" s="7">
        <f>_xlfn.XLOOKUP(C49,Consoles[Libellé],Consoles[N° d''ordre])</f>
        <v>1</v>
      </c>
      <c r="B49" s="7" t="s">
        <v>32</v>
      </c>
      <c r="C49" s="7" t="s">
        <v>488</v>
      </c>
      <c r="D49" s="7"/>
      <c r="E49" s="7"/>
    </row>
    <row r="50" spans="1:5" x14ac:dyDescent="0.25">
      <c r="A50" s="7">
        <f>_xlfn.XLOOKUP(C50,Consoles[Libellé],Consoles[N° d''ordre])</f>
        <v>1</v>
      </c>
      <c r="B50" s="7" t="s">
        <v>72</v>
      </c>
      <c r="C50" s="7" t="s">
        <v>488</v>
      </c>
      <c r="D50" s="7"/>
      <c r="E50" s="7"/>
    </row>
    <row r="51" spans="1:5" x14ac:dyDescent="0.25">
      <c r="A51" s="7">
        <f>_xlfn.XLOOKUP(C51,Consoles[Libellé],Consoles[N° d''ordre])</f>
        <v>1</v>
      </c>
      <c r="B51" s="7" t="s">
        <v>42</v>
      </c>
      <c r="C51" s="7" t="s">
        <v>488</v>
      </c>
      <c r="D51" s="7"/>
      <c r="E51" s="7"/>
    </row>
    <row r="52" spans="1:5" x14ac:dyDescent="0.25">
      <c r="A52" s="7">
        <f>_xlfn.XLOOKUP(C52,Consoles[Libellé],Consoles[N° d''ordre])</f>
        <v>1</v>
      </c>
      <c r="B52" s="7" t="s">
        <v>96</v>
      </c>
      <c r="C52" s="7" t="s">
        <v>488</v>
      </c>
      <c r="D52" s="7"/>
      <c r="E52" s="7"/>
    </row>
    <row r="53" spans="1:5" x14ac:dyDescent="0.25">
      <c r="A53" s="7">
        <f>_xlfn.XLOOKUP(C53,Consoles[Libellé],Consoles[N° d''ordre])</f>
        <v>1</v>
      </c>
      <c r="B53" s="7" t="s">
        <v>6</v>
      </c>
      <c r="C53" s="7" t="s">
        <v>488</v>
      </c>
      <c r="D53" s="7"/>
      <c r="E53" s="7"/>
    </row>
    <row r="54" spans="1:5" x14ac:dyDescent="0.25">
      <c r="A54" s="7">
        <f>_xlfn.XLOOKUP(C54,Consoles[Libellé],Consoles[N° d''ordre])</f>
        <v>1</v>
      </c>
      <c r="B54" s="7" t="s">
        <v>7</v>
      </c>
      <c r="C54" s="7" t="s">
        <v>488</v>
      </c>
      <c r="D54" s="7"/>
      <c r="E54" s="7"/>
    </row>
    <row r="55" spans="1:5" x14ac:dyDescent="0.25">
      <c r="A55" s="7">
        <f>_xlfn.XLOOKUP(C55,Consoles[Libellé],Consoles[N° d''ordre])</f>
        <v>1</v>
      </c>
      <c r="B55" s="7" t="s">
        <v>20</v>
      </c>
      <c r="C55" s="7" t="s">
        <v>488</v>
      </c>
      <c r="D55" s="7"/>
      <c r="E55" s="7"/>
    </row>
    <row r="56" spans="1:5" x14ac:dyDescent="0.25">
      <c r="A56" s="7">
        <f>_xlfn.XLOOKUP(C56,Consoles[Libellé],Consoles[N° d''ordre])</f>
        <v>1</v>
      </c>
      <c r="B56" s="7" t="s">
        <v>8</v>
      </c>
      <c r="C56" s="7" t="s">
        <v>488</v>
      </c>
      <c r="D56" s="7"/>
      <c r="E56" s="7"/>
    </row>
    <row r="57" spans="1:5" x14ac:dyDescent="0.25">
      <c r="A57" s="7">
        <f>_xlfn.XLOOKUP(C57,Consoles[Libellé],Consoles[N° d''ordre])</f>
        <v>1</v>
      </c>
      <c r="B57" s="7" t="s">
        <v>325</v>
      </c>
      <c r="C57" s="7" t="s">
        <v>488</v>
      </c>
      <c r="D57" s="7"/>
      <c r="E57" s="7"/>
    </row>
    <row r="58" spans="1:5" x14ac:dyDescent="0.25">
      <c r="A58" s="7">
        <f>_xlfn.XLOOKUP(C58,Consoles[Libellé],Consoles[N° d''ordre])</f>
        <v>1</v>
      </c>
      <c r="B58" s="7" t="s">
        <v>48</v>
      </c>
      <c r="C58" s="7" t="s">
        <v>488</v>
      </c>
      <c r="D58" s="7"/>
      <c r="E58" s="7"/>
    </row>
    <row r="59" spans="1:5" x14ac:dyDescent="0.25">
      <c r="A59" s="7">
        <f>_xlfn.XLOOKUP(C59,Consoles[Libellé],Consoles[N° d''ordre])</f>
        <v>1</v>
      </c>
      <c r="B59" s="7" t="s">
        <v>432</v>
      </c>
      <c r="C59" s="7" t="s">
        <v>488</v>
      </c>
      <c r="D59" s="7"/>
      <c r="E59" s="7"/>
    </row>
    <row r="60" spans="1:5" x14ac:dyDescent="0.25">
      <c r="A60" s="7">
        <f>_xlfn.XLOOKUP(C60,Consoles[Libellé],Consoles[N° d''ordre])</f>
        <v>1</v>
      </c>
      <c r="B60" s="7" t="s">
        <v>18</v>
      </c>
      <c r="C60" s="7" t="s">
        <v>488</v>
      </c>
      <c r="D60" s="7"/>
      <c r="E60" s="7"/>
    </row>
    <row r="61" spans="1:5" x14ac:dyDescent="0.25">
      <c r="A61" s="7">
        <f>_xlfn.XLOOKUP(C61,Consoles[Libellé],Consoles[N° d''ordre])</f>
        <v>1</v>
      </c>
      <c r="B61" s="7" t="s">
        <v>54</v>
      </c>
      <c r="C61" s="7" t="s">
        <v>488</v>
      </c>
      <c r="D61" s="7"/>
      <c r="E61" s="7"/>
    </row>
    <row r="62" spans="1:5" x14ac:dyDescent="0.25">
      <c r="A62" s="7">
        <f>_xlfn.XLOOKUP(C62,Consoles[Libellé],Consoles[N° d''ordre])</f>
        <v>1</v>
      </c>
      <c r="B62" s="7" t="s">
        <v>58</v>
      </c>
      <c r="C62" s="7" t="s">
        <v>488</v>
      </c>
      <c r="D62" s="7"/>
      <c r="E62" s="7"/>
    </row>
    <row r="63" spans="1:5" x14ac:dyDescent="0.25">
      <c r="A63" s="7">
        <f>_xlfn.XLOOKUP(C63,Consoles[Libellé],Consoles[N° d''ordre])</f>
        <v>1</v>
      </c>
      <c r="B63" s="7" t="s">
        <v>22</v>
      </c>
      <c r="C63" s="7" t="s">
        <v>488</v>
      </c>
      <c r="D63" s="7"/>
      <c r="E63" s="7"/>
    </row>
    <row r="64" spans="1:5" x14ac:dyDescent="0.25">
      <c r="A64" s="7">
        <f>_xlfn.XLOOKUP(C64,Consoles[Libellé],Consoles[N° d''ordre])</f>
        <v>1</v>
      </c>
      <c r="B64" s="7" t="s">
        <v>366</v>
      </c>
      <c r="C64" s="7" t="s">
        <v>488</v>
      </c>
      <c r="D64" s="7"/>
      <c r="E64" s="7"/>
    </row>
    <row r="65" spans="1:5" x14ac:dyDescent="0.25">
      <c r="A65" s="7">
        <f>_xlfn.XLOOKUP(C65,Consoles[Libellé],Consoles[N° d''ordre])</f>
        <v>1</v>
      </c>
      <c r="B65" s="7" t="s">
        <v>49</v>
      </c>
      <c r="C65" s="7" t="s">
        <v>488</v>
      </c>
      <c r="D65" s="7"/>
      <c r="E65" s="7"/>
    </row>
    <row r="66" spans="1:5" x14ac:dyDescent="0.25">
      <c r="A66" s="7">
        <f>_xlfn.XLOOKUP(C66,Consoles[Libellé],Consoles[N° d''ordre])</f>
        <v>1</v>
      </c>
      <c r="B66" s="7" t="s">
        <v>89</v>
      </c>
      <c r="C66" s="7" t="s">
        <v>488</v>
      </c>
      <c r="D66" s="7"/>
      <c r="E66" s="7"/>
    </row>
    <row r="67" spans="1:5" x14ac:dyDescent="0.25">
      <c r="A67" s="7">
        <f>_xlfn.XLOOKUP(C67,Consoles[Libellé],Consoles[N° d''ordre])</f>
        <v>1</v>
      </c>
      <c r="B67" s="7" t="s">
        <v>56</v>
      </c>
      <c r="C67" s="7" t="s">
        <v>488</v>
      </c>
      <c r="D67" s="7"/>
      <c r="E67" s="7"/>
    </row>
    <row r="68" spans="1:5" x14ac:dyDescent="0.25">
      <c r="A68" s="7">
        <f>_xlfn.XLOOKUP(C68,Consoles[Libellé],Consoles[N° d''ordre])</f>
        <v>1</v>
      </c>
      <c r="B68" s="7" t="s">
        <v>14</v>
      </c>
      <c r="C68" s="7" t="s">
        <v>488</v>
      </c>
      <c r="D68" s="7"/>
      <c r="E68" s="7"/>
    </row>
    <row r="69" spans="1:5" x14ac:dyDescent="0.25">
      <c r="A69" s="7">
        <f>_xlfn.XLOOKUP(C69,Consoles[Libellé],Consoles[N° d''ordre])</f>
        <v>1</v>
      </c>
      <c r="B69" s="7" t="s">
        <v>495</v>
      </c>
      <c r="C69" s="7" t="s">
        <v>488</v>
      </c>
      <c r="D69" s="7"/>
      <c r="E69" s="7"/>
    </row>
    <row r="70" spans="1:5" x14ac:dyDescent="0.25">
      <c r="A70" s="7">
        <f>_xlfn.XLOOKUP(C70,Consoles[Libellé],Consoles[N° d''ordre])</f>
        <v>1</v>
      </c>
      <c r="B70" s="7" t="s">
        <v>496</v>
      </c>
      <c r="C70" s="7" t="s">
        <v>488</v>
      </c>
      <c r="D70" s="7"/>
      <c r="E70" s="7"/>
    </row>
    <row r="71" spans="1:5" x14ac:dyDescent="0.25">
      <c r="A71" s="7">
        <f>_xlfn.XLOOKUP(C71,Consoles[Libellé],Consoles[N° d''ordre])</f>
        <v>1</v>
      </c>
      <c r="B71" s="7" t="s">
        <v>494</v>
      </c>
      <c r="C71" s="7" t="s">
        <v>488</v>
      </c>
      <c r="D71" s="7"/>
      <c r="E71" s="7"/>
    </row>
    <row r="72" spans="1:5" x14ac:dyDescent="0.25">
      <c r="A72" s="7">
        <f>_xlfn.XLOOKUP(C72,Consoles[Libellé],Consoles[N° d''ordre])</f>
        <v>4</v>
      </c>
      <c r="B72" s="7" t="s">
        <v>497</v>
      </c>
      <c r="C72" s="7" t="s">
        <v>222</v>
      </c>
      <c r="D72" s="7"/>
      <c r="E72" s="7"/>
    </row>
    <row r="73" spans="1:5" x14ac:dyDescent="0.25">
      <c r="A73" s="7">
        <f>_xlfn.XLOOKUP(C73,Consoles[Libellé],Consoles[N° d''ordre])</f>
        <v>1</v>
      </c>
      <c r="B73" s="7" t="s">
        <v>44</v>
      </c>
      <c r="C73" s="7" t="s">
        <v>488</v>
      </c>
      <c r="D73" s="7"/>
      <c r="E73" s="7"/>
    </row>
    <row r="74" spans="1:5" x14ac:dyDescent="0.25">
      <c r="A74" s="7">
        <f>_xlfn.XLOOKUP(C74,Consoles[Libellé],Consoles[N° d''ordre])</f>
        <v>1</v>
      </c>
      <c r="B74" s="7" t="s">
        <v>30</v>
      </c>
      <c r="C74" s="7" t="s">
        <v>488</v>
      </c>
      <c r="D74" s="7"/>
      <c r="E74" s="7"/>
    </row>
    <row r="75" spans="1:5" x14ac:dyDescent="0.25">
      <c r="A75" s="7">
        <f>_xlfn.XLOOKUP(C75,Consoles[Libellé],Consoles[N° d''ordre])</f>
        <v>1</v>
      </c>
      <c r="B75" s="7" t="s">
        <v>35</v>
      </c>
      <c r="C75" s="7" t="s">
        <v>488</v>
      </c>
      <c r="D75" s="7"/>
      <c r="E75" s="7"/>
    </row>
    <row r="76" spans="1:5" x14ac:dyDescent="0.25">
      <c r="A76" s="7">
        <f>_xlfn.XLOOKUP(C76,Consoles[Libellé],Consoles[N° d''ordre])</f>
        <v>1</v>
      </c>
      <c r="B76" s="7" t="s">
        <v>69</v>
      </c>
      <c r="C76" s="7" t="s">
        <v>488</v>
      </c>
      <c r="D76" s="7"/>
      <c r="E76" s="7"/>
    </row>
    <row r="77" spans="1:5" x14ac:dyDescent="0.25">
      <c r="A77" s="7">
        <f>_xlfn.XLOOKUP(C77,Consoles[Libellé],Consoles[N° d''ordre])</f>
        <v>1</v>
      </c>
      <c r="B77" s="7" t="s">
        <v>13</v>
      </c>
      <c r="C77" s="7" t="s">
        <v>488</v>
      </c>
      <c r="D77" s="7"/>
      <c r="E77" s="7"/>
    </row>
    <row r="78" spans="1:5" x14ac:dyDescent="0.25">
      <c r="A78" s="7">
        <f>_xlfn.XLOOKUP(C78,Consoles[Libellé],Consoles[N° d''ordre])</f>
        <v>1</v>
      </c>
      <c r="B78" s="7" t="s">
        <v>9</v>
      </c>
      <c r="C78" s="7" t="s">
        <v>488</v>
      </c>
      <c r="D78" s="7"/>
      <c r="E78" s="7"/>
    </row>
    <row r="79" spans="1:5" x14ac:dyDescent="0.25">
      <c r="A79" s="7">
        <f>_xlfn.XLOOKUP(C79,Consoles[Libellé],Consoles[N° d''ordre])</f>
        <v>1</v>
      </c>
      <c r="B79" s="7" t="s">
        <v>365</v>
      </c>
      <c r="C79" s="7" t="s">
        <v>488</v>
      </c>
      <c r="D79" s="7"/>
      <c r="E79" s="7"/>
    </row>
    <row r="80" spans="1:5" x14ac:dyDescent="0.25">
      <c r="A80" s="7">
        <f>_xlfn.XLOOKUP(C80,Consoles[Libellé],Consoles[N° d''ordre])</f>
        <v>1</v>
      </c>
      <c r="B80" s="7" t="s">
        <v>38</v>
      </c>
      <c r="C80" s="7" t="s">
        <v>488</v>
      </c>
      <c r="D80" s="7"/>
      <c r="E80" s="7"/>
    </row>
    <row r="81" spans="1:5" x14ac:dyDescent="0.25">
      <c r="A81" s="7">
        <f>_xlfn.XLOOKUP(C81,Consoles[Libellé],Consoles[N° d''ordre])</f>
        <v>1</v>
      </c>
      <c r="B81" s="7" t="s">
        <v>67</v>
      </c>
      <c r="C81" s="7" t="s">
        <v>488</v>
      </c>
      <c r="D81" s="7"/>
      <c r="E81" s="7"/>
    </row>
    <row r="82" spans="1:5" x14ac:dyDescent="0.25">
      <c r="A82" s="7">
        <f>_xlfn.XLOOKUP(C82,Consoles[Libellé],Consoles[N° d''ordre])</f>
        <v>1</v>
      </c>
      <c r="B82" s="7" t="s">
        <v>43</v>
      </c>
      <c r="C82" s="7" t="s">
        <v>488</v>
      </c>
      <c r="D82" s="7"/>
      <c r="E82" s="7"/>
    </row>
    <row r="83" spans="1:5" x14ac:dyDescent="0.25">
      <c r="A83" s="7">
        <f>_xlfn.XLOOKUP(C83,Consoles[Libellé],Consoles[N° d''ordre])</f>
        <v>1</v>
      </c>
      <c r="B83" s="7" t="s">
        <v>66</v>
      </c>
      <c r="C83" s="7" t="s">
        <v>488</v>
      </c>
      <c r="D83" s="7"/>
      <c r="E83" s="7"/>
    </row>
    <row r="84" spans="1:5" x14ac:dyDescent="0.25">
      <c r="A84" s="7">
        <f>_xlfn.XLOOKUP(C84,Consoles[Libellé],Consoles[N° d''ordre])</f>
        <v>1</v>
      </c>
      <c r="B84" s="7" t="s">
        <v>97</v>
      </c>
      <c r="C84" s="7" t="s">
        <v>488</v>
      </c>
      <c r="D84" s="7"/>
      <c r="E84" s="7"/>
    </row>
    <row r="85" spans="1:5" x14ac:dyDescent="0.25">
      <c r="A85" s="7">
        <f>_xlfn.XLOOKUP(C85,Consoles[Libellé],Consoles[N° d''ordre])</f>
        <v>1</v>
      </c>
      <c r="B85" s="7" t="s">
        <v>39</v>
      </c>
      <c r="C85" s="7" t="s">
        <v>488</v>
      </c>
      <c r="D85" s="7"/>
      <c r="E85" s="7"/>
    </row>
    <row r="86" spans="1:5" x14ac:dyDescent="0.25">
      <c r="A86" s="7">
        <f>_xlfn.XLOOKUP(C86,Consoles[Libellé],Consoles[N° d''ordre])</f>
        <v>1</v>
      </c>
      <c r="B86" s="7" t="s">
        <v>98</v>
      </c>
      <c r="C86" s="7" t="s">
        <v>488</v>
      </c>
      <c r="D86" s="7"/>
      <c r="E86" s="7"/>
    </row>
    <row r="87" spans="1:5" x14ac:dyDescent="0.25">
      <c r="A87" s="7">
        <f>_xlfn.XLOOKUP(C87,Consoles[Libellé],Consoles[N° d''ordre])</f>
        <v>1</v>
      </c>
      <c r="B87" s="7" t="s">
        <v>90</v>
      </c>
      <c r="C87" s="7" t="s">
        <v>488</v>
      </c>
      <c r="D87" s="7"/>
      <c r="E87" s="7"/>
    </row>
    <row r="88" spans="1:5" x14ac:dyDescent="0.25">
      <c r="A88" s="7">
        <f>_xlfn.XLOOKUP(C88,Consoles[Libellé],Consoles[N° d''ordre])</f>
        <v>1</v>
      </c>
      <c r="B88" s="7" t="s">
        <v>47</v>
      </c>
      <c r="C88" s="7" t="s">
        <v>488</v>
      </c>
      <c r="D88" s="7"/>
      <c r="E88" s="7"/>
    </row>
    <row r="89" spans="1:5" x14ac:dyDescent="0.25">
      <c r="A89" s="7">
        <f>_xlfn.XLOOKUP(C89,Consoles[Libellé],Consoles[N° d''ordre])</f>
        <v>1</v>
      </c>
      <c r="B89" s="7" t="s">
        <v>331</v>
      </c>
      <c r="C89" s="7" t="s">
        <v>488</v>
      </c>
      <c r="D89" s="7"/>
      <c r="E89" s="7"/>
    </row>
    <row r="90" spans="1:5" x14ac:dyDescent="0.25">
      <c r="A90" s="7">
        <f>_xlfn.XLOOKUP(C90,Consoles[Libellé],Consoles[N° d''ordre])</f>
        <v>1</v>
      </c>
      <c r="B90" s="7" t="s">
        <v>332</v>
      </c>
      <c r="C90" s="7" t="s">
        <v>488</v>
      </c>
      <c r="D90" s="7"/>
      <c r="E90" s="7"/>
    </row>
    <row r="91" spans="1:5" x14ac:dyDescent="0.25">
      <c r="A91" s="7">
        <f>_xlfn.XLOOKUP(C91,Consoles[Libellé],Consoles[N° d''ordre])</f>
        <v>1</v>
      </c>
      <c r="B91" s="7" t="s">
        <v>76</v>
      </c>
      <c r="C91" s="7" t="s">
        <v>488</v>
      </c>
      <c r="D91" s="7"/>
      <c r="E91" s="7"/>
    </row>
    <row r="92" spans="1:5" x14ac:dyDescent="0.25">
      <c r="A92" s="7">
        <f>_xlfn.XLOOKUP(C92,Consoles[Libellé],Consoles[N° d''ordre])</f>
        <v>1</v>
      </c>
      <c r="B92" s="7" t="s">
        <v>347</v>
      </c>
      <c r="C92" s="7" t="s">
        <v>488</v>
      </c>
      <c r="D92" s="7"/>
      <c r="E92" s="7"/>
    </row>
    <row r="93" spans="1:5" x14ac:dyDescent="0.25">
      <c r="A93" s="7">
        <f>_xlfn.XLOOKUP(C93,Consoles[Libellé],Consoles[N° d''ordre])</f>
        <v>1</v>
      </c>
      <c r="B93" s="7" t="s">
        <v>68</v>
      </c>
      <c r="C93" s="7" t="s">
        <v>488</v>
      </c>
      <c r="D93" s="7"/>
      <c r="E93" s="7"/>
    </row>
    <row r="94" spans="1:5" x14ac:dyDescent="0.25">
      <c r="A94" s="7">
        <f>_xlfn.XLOOKUP(C94,Consoles[Libellé],Consoles[N° d''ordre])</f>
        <v>1</v>
      </c>
      <c r="B94" s="7" t="s">
        <v>95</v>
      </c>
      <c r="C94" s="7" t="s">
        <v>488</v>
      </c>
      <c r="D94" s="7"/>
      <c r="E94" s="7"/>
    </row>
    <row r="95" spans="1:5" x14ac:dyDescent="0.25">
      <c r="A95" s="7">
        <f>_xlfn.XLOOKUP(C95,Consoles[Libellé],Consoles[N° d''ordre])</f>
        <v>1</v>
      </c>
      <c r="B95" s="7" t="s">
        <v>464</v>
      </c>
      <c r="C95" s="7" t="s">
        <v>488</v>
      </c>
      <c r="D95" s="7"/>
      <c r="E95" s="7"/>
    </row>
    <row r="96" spans="1:5" x14ac:dyDescent="0.25">
      <c r="A96" s="7">
        <f>_xlfn.XLOOKUP(C96,Consoles[Libellé],Consoles[N° d''ordre])</f>
        <v>1</v>
      </c>
      <c r="B96" s="7" t="s">
        <v>79</v>
      </c>
      <c r="C96" s="7" t="s">
        <v>488</v>
      </c>
      <c r="D96" s="7"/>
      <c r="E96" s="7"/>
    </row>
    <row r="97" spans="1:5" x14ac:dyDescent="0.25">
      <c r="A97" s="7">
        <f>_xlfn.XLOOKUP(C97,Consoles[Libellé],Consoles[N° d''ordre])</f>
        <v>1</v>
      </c>
      <c r="B97" s="7" t="s">
        <v>51</v>
      </c>
      <c r="C97" s="7" t="s">
        <v>488</v>
      </c>
      <c r="D97" s="7"/>
      <c r="E97" s="7"/>
    </row>
    <row r="98" spans="1:5" x14ac:dyDescent="0.25">
      <c r="A98" s="7">
        <f>_xlfn.XLOOKUP(C98,Consoles[Libellé],Consoles[N° d''ordre])</f>
        <v>1</v>
      </c>
      <c r="B98" s="7" t="s">
        <v>17</v>
      </c>
      <c r="C98" s="7" t="s">
        <v>488</v>
      </c>
      <c r="D98" s="7"/>
      <c r="E98" s="7"/>
    </row>
    <row r="99" spans="1:5" x14ac:dyDescent="0.25">
      <c r="A99" s="7">
        <f>_xlfn.XLOOKUP(C99,Consoles[Libellé],Consoles[N° d''ordre])</f>
        <v>1</v>
      </c>
      <c r="B99" s="7" t="s">
        <v>59</v>
      </c>
      <c r="C99" s="7" t="s">
        <v>488</v>
      </c>
      <c r="D99" s="7"/>
      <c r="E99" s="7"/>
    </row>
    <row r="100" spans="1:5" x14ac:dyDescent="0.25">
      <c r="A100" s="7">
        <f>_xlfn.XLOOKUP(C100,Consoles[Libellé],Consoles[N° d''ordre])</f>
        <v>1</v>
      </c>
      <c r="B100" s="7" t="s">
        <v>75</v>
      </c>
      <c r="C100" s="7" t="s">
        <v>488</v>
      </c>
      <c r="D100" s="7"/>
      <c r="E100" s="7"/>
    </row>
    <row r="101" spans="1:5" x14ac:dyDescent="0.25">
      <c r="A101" s="7">
        <f>_xlfn.XLOOKUP(C101,Consoles[Libellé],Consoles[N° d''ordre])</f>
        <v>1</v>
      </c>
      <c r="B101" s="7" t="s">
        <v>472</v>
      </c>
      <c r="C101" s="7" t="s">
        <v>488</v>
      </c>
      <c r="D101" s="7"/>
      <c r="E101" s="7"/>
    </row>
    <row r="102" spans="1:5" x14ac:dyDescent="0.25">
      <c r="A102" s="7">
        <f>_xlfn.XLOOKUP(C102,Consoles[Libellé],Consoles[N° d''ordre])</f>
        <v>1</v>
      </c>
      <c r="B102" s="7" t="s">
        <v>53</v>
      </c>
      <c r="C102" s="7" t="s">
        <v>488</v>
      </c>
      <c r="D102" s="7"/>
      <c r="E102" s="7"/>
    </row>
    <row r="103" spans="1:5" x14ac:dyDescent="0.25">
      <c r="A103" s="7">
        <f>_xlfn.XLOOKUP(C103,Consoles[Libellé],Consoles[N° d''ordre])</f>
        <v>1</v>
      </c>
      <c r="B103" s="7" t="s">
        <v>23</v>
      </c>
      <c r="C103" s="7" t="s">
        <v>488</v>
      </c>
      <c r="D103" s="7"/>
      <c r="E103" s="7"/>
    </row>
    <row r="104" spans="1:5" x14ac:dyDescent="0.25">
      <c r="A104" s="7">
        <f>_xlfn.XLOOKUP(C104,Consoles[Libellé],Consoles[N° d''ordre])</f>
        <v>1</v>
      </c>
      <c r="B104" s="7" t="s">
        <v>63</v>
      </c>
      <c r="C104" s="7" t="s">
        <v>488</v>
      </c>
      <c r="D104" s="7"/>
      <c r="E104" s="7"/>
    </row>
    <row r="105" spans="1:5" x14ac:dyDescent="0.25">
      <c r="A105" s="7">
        <f>_xlfn.XLOOKUP(C105,Consoles[Libellé],Consoles[N° d''ordre])</f>
        <v>1</v>
      </c>
      <c r="B105" s="7" t="s">
        <v>36</v>
      </c>
      <c r="C105" s="7" t="s">
        <v>488</v>
      </c>
      <c r="D105" s="7"/>
      <c r="E105" s="7"/>
    </row>
    <row r="106" spans="1:5" x14ac:dyDescent="0.25">
      <c r="A106" s="7">
        <f>_xlfn.XLOOKUP(C106,Consoles[Libellé],Consoles[N° d''ordre])</f>
        <v>1</v>
      </c>
      <c r="B106" s="7" t="s">
        <v>3</v>
      </c>
      <c r="C106" s="7" t="s">
        <v>488</v>
      </c>
      <c r="D106" s="7"/>
      <c r="E106" s="7"/>
    </row>
    <row r="107" spans="1:5" x14ac:dyDescent="0.25">
      <c r="A107" s="7">
        <f>_xlfn.XLOOKUP(C107,Consoles[Libellé],Consoles[N° d''ordre])</f>
        <v>1</v>
      </c>
      <c r="B107" s="7" t="s">
        <v>323</v>
      </c>
      <c r="C107" s="7" t="s">
        <v>488</v>
      </c>
      <c r="D107" s="7"/>
      <c r="E107" s="7"/>
    </row>
    <row r="108" spans="1:5" x14ac:dyDescent="0.25">
      <c r="A108" s="7">
        <f>_xlfn.XLOOKUP(C108,Consoles[Libellé],Consoles[N° d''ordre])</f>
        <v>1</v>
      </c>
      <c r="B108" s="7" t="s">
        <v>12</v>
      </c>
      <c r="C108" s="7" t="s">
        <v>488</v>
      </c>
      <c r="D108" s="7"/>
      <c r="E108" s="7"/>
    </row>
    <row r="109" spans="1:5" x14ac:dyDescent="0.25">
      <c r="A109" s="7">
        <f>_xlfn.XLOOKUP(C109,Consoles[Libellé],Consoles[N° d''ordre])</f>
        <v>1</v>
      </c>
      <c r="B109" s="7" t="s">
        <v>319</v>
      </c>
      <c r="C109" s="7" t="s">
        <v>488</v>
      </c>
      <c r="D109" s="7"/>
      <c r="E109" s="7"/>
    </row>
    <row r="110" spans="1:5" x14ac:dyDescent="0.25">
      <c r="A110" s="7">
        <f>_xlfn.XLOOKUP(C110,Consoles[Libellé],Consoles[N° d''ordre])</f>
        <v>1</v>
      </c>
      <c r="B110" s="7" t="s">
        <v>322</v>
      </c>
      <c r="C110" s="7" t="s">
        <v>488</v>
      </c>
      <c r="D110" s="7"/>
      <c r="E110" s="7"/>
    </row>
    <row r="111" spans="1:5" x14ac:dyDescent="0.25">
      <c r="A111" s="7">
        <f>_xlfn.XLOOKUP(C111,Consoles[Libellé],Consoles[N° d''ordre])</f>
        <v>1</v>
      </c>
      <c r="B111" s="7" t="s">
        <v>340</v>
      </c>
      <c r="C111" s="7" t="s">
        <v>488</v>
      </c>
      <c r="D111" s="7"/>
      <c r="E111" s="7"/>
    </row>
    <row r="112" spans="1:5" x14ac:dyDescent="0.25">
      <c r="A112" s="7">
        <f>_xlfn.XLOOKUP(C112,Consoles[Libellé],Consoles[N° d''ordre])</f>
        <v>1</v>
      </c>
      <c r="B112" s="7" t="s">
        <v>83</v>
      </c>
      <c r="C112" s="7" t="s">
        <v>488</v>
      </c>
      <c r="D112" s="7"/>
      <c r="E112" s="7"/>
    </row>
    <row r="113" spans="1:5" x14ac:dyDescent="0.25">
      <c r="A113" s="7">
        <f>_xlfn.XLOOKUP(C113,Consoles[Libellé],Consoles[N° d''ordre])</f>
        <v>1</v>
      </c>
      <c r="B113" s="7" t="s">
        <v>41</v>
      </c>
      <c r="C113" s="7" t="s">
        <v>488</v>
      </c>
      <c r="D113" s="7"/>
      <c r="E113" s="7"/>
    </row>
    <row r="114" spans="1:5" x14ac:dyDescent="0.25">
      <c r="A114" s="7">
        <f>_xlfn.XLOOKUP(C114,Consoles[Libellé],Consoles[N° d''ordre])</f>
        <v>1</v>
      </c>
      <c r="B114" s="7" t="s">
        <v>10</v>
      </c>
      <c r="C114" s="7" t="s">
        <v>488</v>
      </c>
      <c r="D114" s="7"/>
      <c r="E114" s="7"/>
    </row>
    <row r="115" spans="1:5" x14ac:dyDescent="0.25">
      <c r="A115" s="7">
        <f>_xlfn.XLOOKUP(C115,Consoles[Libellé],Consoles[N° d''ordre])</f>
        <v>1</v>
      </c>
      <c r="B115" s="7" t="s">
        <v>424</v>
      </c>
      <c r="C115" s="7" t="s">
        <v>488</v>
      </c>
      <c r="D115" s="7"/>
      <c r="E115" s="7"/>
    </row>
    <row r="116" spans="1:5" x14ac:dyDescent="0.25">
      <c r="A116" s="7">
        <f>_xlfn.XLOOKUP(C116,Consoles[Libellé],Consoles[N° d''ordre])</f>
        <v>1</v>
      </c>
      <c r="B116" s="7" t="s">
        <v>74</v>
      </c>
      <c r="C116" s="7" t="s">
        <v>488</v>
      </c>
      <c r="D116" s="7"/>
      <c r="E116" s="7"/>
    </row>
    <row r="117" spans="1:5" x14ac:dyDescent="0.25">
      <c r="A117" s="7">
        <f>_xlfn.XLOOKUP(C117,Consoles[Libellé],Consoles[N° d''ordre])</f>
        <v>1</v>
      </c>
      <c r="B117" s="7" t="s">
        <v>81</v>
      </c>
      <c r="C117" s="7" t="s">
        <v>488</v>
      </c>
      <c r="D117" s="7"/>
      <c r="E117" s="7"/>
    </row>
    <row r="118" spans="1:5" x14ac:dyDescent="0.25">
      <c r="A118" s="7">
        <f>_xlfn.XLOOKUP(C118,Consoles[Libellé],Consoles[N° d''ordre])</f>
        <v>1</v>
      </c>
      <c r="B118" s="7" t="s">
        <v>80</v>
      </c>
      <c r="C118" s="7" t="s">
        <v>488</v>
      </c>
      <c r="D118" s="7"/>
      <c r="E118" s="7"/>
    </row>
    <row r="119" spans="1:5" x14ac:dyDescent="0.25">
      <c r="A119" s="7">
        <f>_xlfn.XLOOKUP(C119,Consoles[Libellé],Consoles[N° d''ordre])</f>
        <v>1</v>
      </c>
      <c r="B119" s="7" t="s">
        <v>82</v>
      </c>
      <c r="C119" s="7" t="s">
        <v>488</v>
      </c>
      <c r="D119" s="7"/>
      <c r="E119" s="7"/>
    </row>
    <row r="120" spans="1:5" x14ac:dyDescent="0.25">
      <c r="A120" s="7">
        <f>_xlfn.XLOOKUP(C120,Consoles[Libellé],Consoles[N° d''ordre])</f>
        <v>1</v>
      </c>
      <c r="B120" s="7" t="s">
        <v>46</v>
      </c>
      <c r="C120" s="7" t="s">
        <v>488</v>
      </c>
      <c r="D120" s="7"/>
      <c r="E120" s="7"/>
    </row>
    <row r="121" spans="1:5" x14ac:dyDescent="0.25">
      <c r="A121" s="7">
        <f>_xlfn.XLOOKUP(C121,Consoles[Libellé],Consoles[N° d''ordre])</f>
        <v>1</v>
      </c>
      <c r="B121" s="7" t="s">
        <v>344</v>
      </c>
      <c r="C121" s="7" t="s">
        <v>488</v>
      </c>
      <c r="D121" s="7"/>
      <c r="E121" s="7"/>
    </row>
    <row r="122" spans="1:5" x14ac:dyDescent="0.25">
      <c r="A122" s="7">
        <f>_xlfn.XLOOKUP(C122,Consoles[Libellé],Consoles[N° d''ordre])</f>
        <v>1</v>
      </c>
      <c r="B122" s="7" t="s">
        <v>57</v>
      </c>
      <c r="C122" s="7" t="s">
        <v>488</v>
      </c>
      <c r="D122" s="7"/>
      <c r="E122" s="7"/>
    </row>
    <row r="123" spans="1:5" x14ac:dyDescent="0.25">
      <c r="A123" s="7">
        <f>_xlfn.XLOOKUP(C123,Consoles[Libellé],Consoles[N° d''ordre])</f>
        <v>1</v>
      </c>
      <c r="B123" s="7" t="s">
        <v>19</v>
      </c>
      <c r="C123" s="7" t="s">
        <v>488</v>
      </c>
      <c r="D123" s="7"/>
      <c r="E123" s="7"/>
    </row>
    <row r="124" spans="1:5" x14ac:dyDescent="0.25">
      <c r="A124" s="7">
        <f>_xlfn.XLOOKUP(C124,Consoles[Libellé],Consoles[N° d''ordre])</f>
        <v>1</v>
      </c>
      <c r="B124" s="7" t="s">
        <v>40</v>
      </c>
      <c r="C124" s="7" t="s">
        <v>488</v>
      </c>
      <c r="D124" s="7"/>
      <c r="E124" s="7"/>
    </row>
    <row r="125" spans="1:5" x14ac:dyDescent="0.25">
      <c r="A125" s="7">
        <f>_xlfn.XLOOKUP(C125,Consoles[Libellé],Consoles[N° d''ordre])</f>
        <v>1</v>
      </c>
      <c r="B125" s="7" t="s">
        <v>91</v>
      </c>
      <c r="C125" s="7" t="s">
        <v>488</v>
      </c>
      <c r="D125" s="7"/>
      <c r="E125" s="7"/>
    </row>
    <row r="126" spans="1:5" x14ac:dyDescent="0.25">
      <c r="A126" s="7">
        <f>_xlfn.XLOOKUP(C126,Consoles[Libellé],Consoles[N° d''ordre])</f>
        <v>1</v>
      </c>
      <c r="B126" s="7" t="s">
        <v>476</v>
      </c>
      <c r="C126" s="7" t="s">
        <v>488</v>
      </c>
      <c r="D126" s="7"/>
      <c r="E126" s="7"/>
    </row>
    <row r="127" spans="1:5" x14ac:dyDescent="0.25">
      <c r="A127" s="7">
        <f>_xlfn.XLOOKUP(C127,Consoles[Libellé],Consoles[N° d''ordre])</f>
        <v>1</v>
      </c>
      <c r="B127" s="7" t="s">
        <v>431</v>
      </c>
      <c r="C127" s="7" t="s">
        <v>488</v>
      </c>
      <c r="D127" s="7"/>
      <c r="E127" s="7"/>
    </row>
    <row r="128" spans="1:5" x14ac:dyDescent="0.25">
      <c r="A128" s="7">
        <f>_xlfn.XLOOKUP(C128,Consoles[Libellé],Consoles[N° d''ordre])</f>
        <v>1</v>
      </c>
      <c r="B128" s="7" t="s">
        <v>55</v>
      </c>
      <c r="C128" s="7" t="s">
        <v>488</v>
      </c>
      <c r="D128" s="7"/>
      <c r="E128" s="7"/>
    </row>
    <row r="129" spans="1:5" x14ac:dyDescent="0.25">
      <c r="A129" s="7">
        <f>_xlfn.XLOOKUP(C129,Consoles[Libellé],Consoles[N° d''ordre])</f>
        <v>1</v>
      </c>
      <c r="B129" s="7" t="s">
        <v>321</v>
      </c>
      <c r="C129" s="7" t="s">
        <v>488</v>
      </c>
      <c r="D129" s="7"/>
      <c r="E129" s="7"/>
    </row>
    <row r="130" spans="1:5" x14ac:dyDescent="0.25">
      <c r="A130" s="7">
        <f>_xlfn.XLOOKUP(C130,Consoles[Libellé],Consoles[N° d''ordre])</f>
        <v>1</v>
      </c>
      <c r="B130" s="7" t="s">
        <v>25</v>
      </c>
      <c r="C130" s="7" t="s">
        <v>488</v>
      </c>
      <c r="D130" s="7"/>
      <c r="E130" s="7"/>
    </row>
    <row r="131" spans="1:5" x14ac:dyDescent="0.25">
      <c r="A131" s="7">
        <f>_xlfn.XLOOKUP(C131,Consoles[Libellé],Consoles[N° d''ordre])</f>
        <v>2</v>
      </c>
      <c r="B131" s="8" t="s">
        <v>398</v>
      </c>
      <c r="C131" s="8" t="s">
        <v>377</v>
      </c>
      <c r="D131" s="7"/>
      <c r="E131" s="7"/>
    </row>
    <row r="132" spans="1:5" x14ac:dyDescent="0.25">
      <c r="A132" s="7">
        <f>_xlfn.XLOOKUP(C132,Consoles[Libellé],Consoles[N° d''ordre])</f>
        <v>2</v>
      </c>
      <c r="B132" s="8" t="s">
        <v>397</v>
      </c>
      <c r="C132" s="8" t="s">
        <v>377</v>
      </c>
      <c r="D132" s="7"/>
      <c r="E132" s="7"/>
    </row>
    <row r="133" spans="1:5" x14ac:dyDescent="0.25">
      <c r="A133" s="7">
        <f>_xlfn.XLOOKUP(C133,Consoles[Libellé],Consoles[N° d''ordre])</f>
        <v>2</v>
      </c>
      <c r="B133" s="8" t="s">
        <v>392</v>
      </c>
      <c r="C133" s="8" t="s">
        <v>377</v>
      </c>
      <c r="D133" s="7"/>
      <c r="E133" s="7"/>
    </row>
    <row r="134" spans="1:5" x14ac:dyDescent="0.25">
      <c r="A134" s="7">
        <f>_xlfn.XLOOKUP(C134,Consoles[Libellé],Consoles[N° d''ordre])</f>
        <v>2</v>
      </c>
      <c r="B134" s="7" t="s">
        <v>444</v>
      </c>
      <c r="C134" s="7" t="s">
        <v>377</v>
      </c>
      <c r="D134" s="7"/>
      <c r="E134" s="7"/>
    </row>
    <row r="135" spans="1:5" x14ac:dyDescent="0.25">
      <c r="A135" s="7">
        <f>_xlfn.XLOOKUP(C135,Consoles[Libellé],Consoles[N° d''ordre])</f>
        <v>2</v>
      </c>
      <c r="B135" s="7" t="s">
        <v>439</v>
      </c>
      <c r="C135" s="7" t="s">
        <v>377</v>
      </c>
      <c r="D135" s="7"/>
      <c r="E135" s="7"/>
    </row>
    <row r="136" spans="1:5" x14ac:dyDescent="0.25">
      <c r="A136" s="7">
        <f>_xlfn.XLOOKUP(C136,Consoles[Libellé],Consoles[N° d''ordre])</f>
        <v>2</v>
      </c>
      <c r="B136" s="8" t="s">
        <v>399</v>
      </c>
      <c r="C136" s="8" t="s">
        <v>377</v>
      </c>
      <c r="D136" s="7"/>
      <c r="E136" s="7"/>
    </row>
    <row r="137" spans="1:5" x14ac:dyDescent="0.25">
      <c r="A137" s="7">
        <f>_xlfn.XLOOKUP(C137,Consoles[Libellé],Consoles[N° d''ordre])</f>
        <v>2</v>
      </c>
      <c r="B137" s="7" t="s">
        <v>353</v>
      </c>
      <c r="C137" s="7" t="s">
        <v>377</v>
      </c>
      <c r="D137" s="7"/>
      <c r="E137" s="7"/>
    </row>
    <row r="138" spans="1:5" x14ac:dyDescent="0.25">
      <c r="A138" s="7">
        <f>_xlfn.XLOOKUP(C138,Consoles[Libellé],Consoles[N° d''ordre])</f>
        <v>2</v>
      </c>
      <c r="B138" s="7" t="s">
        <v>416</v>
      </c>
      <c r="C138" s="7" t="s">
        <v>377</v>
      </c>
      <c r="D138" s="7"/>
      <c r="E138" s="7"/>
    </row>
    <row r="139" spans="1:5" x14ac:dyDescent="0.25">
      <c r="A139" s="7">
        <f>_xlfn.XLOOKUP(C139,Consoles[Libellé],Consoles[N° d''ordre])</f>
        <v>2</v>
      </c>
      <c r="B139" s="8" t="s">
        <v>394</v>
      </c>
      <c r="C139" s="8" t="s">
        <v>377</v>
      </c>
      <c r="D139" s="7"/>
      <c r="E139" s="7"/>
    </row>
    <row r="140" spans="1:5" x14ac:dyDescent="0.25">
      <c r="A140" s="7">
        <f>_xlfn.XLOOKUP(C140,Consoles[Libellé],Consoles[N° d''ordre])</f>
        <v>2</v>
      </c>
      <c r="B140" s="8" t="s">
        <v>396</v>
      </c>
      <c r="C140" s="8" t="s">
        <v>377</v>
      </c>
      <c r="D140" s="7"/>
      <c r="E140" s="7"/>
    </row>
    <row r="141" spans="1:5" x14ac:dyDescent="0.25">
      <c r="A141" s="7">
        <f>_xlfn.XLOOKUP(C141,Consoles[Libellé],Consoles[N° d''ordre])</f>
        <v>2</v>
      </c>
      <c r="B141" s="7" t="s">
        <v>415</v>
      </c>
      <c r="C141" s="7" t="s">
        <v>377</v>
      </c>
      <c r="D141" s="7"/>
      <c r="E141" s="7"/>
    </row>
    <row r="142" spans="1:5" x14ac:dyDescent="0.25">
      <c r="A142" s="7">
        <f>_xlfn.XLOOKUP(C142,Consoles[Libellé],Consoles[N° d''ordre])</f>
        <v>2</v>
      </c>
      <c r="B142" s="8" t="s">
        <v>393</v>
      </c>
      <c r="C142" s="8" t="s">
        <v>377</v>
      </c>
      <c r="D142" s="7"/>
      <c r="E142" s="7"/>
    </row>
    <row r="143" spans="1:5" x14ac:dyDescent="0.25">
      <c r="A143" s="7">
        <f>_xlfn.XLOOKUP(C143,Consoles[Libellé],Consoles[N° d''ordre])</f>
        <v>2</v>
      </c>
      <c r="B143" s="7" t="s">
        <v>360</v>
      </c>
      <c r="C143" s="7" t="s">
        <v>377</v>
      </c>
      <c r="D143" s="7"/>
      <c r="E143" s="7"/>
    </row>
    <row r="144" spans="1:5" x14ac:dyDescent="0.25">
      <c r="A144" s="7">
        <f>_xlfn.XLOOKUP(C144,Consoles[Libellé],Consoles[N° d''ordre])</f>
        <v>2</v>
      </c>
      <c r="B144" s="7" t="s">
        <v>449</v>
      </c>
      <c r="C144" s="7" t="s">
        <v>377</v>
      </c>
      <c r="D144" s="7"/>
      <c r="E144" s="7"/>
    </row>
    <row r="145" spans="1:5" x14ac:dyDescent="0.25">
      <c r="A145" s="7">
        <f>_xlfn.XLOOKUP(C145,Consoles[Libellé],Consoles[N° d''ordre])</f>
        <v>2</v>
      </c>
      <c r="B145" s="7" t="s">
        <v>441</v>
      </c>
      <c r="C145" s="7" t="s">
        <v>377</v>
      </c>
      <c r="D145" s="7"/>
      <c r="E145" s="7"/>
    </row>
    <row r="146" spans="1:5" x14ac:dyDescent="0.25">
      <c r="A146" s="7">
        <f>_xlfn.XLOOKUP(C146,Consoles[Libellé],Consoles[N° d''ordre])</f>
        <v>2</v>
      </c>
      <c r="B146" s="7" t="s">
        <v>363</v>
      </c>
      <c r="C146" s="7" t="s">
        <v>377</v>
      </c>
      <c r="D146" s="7"/>
      <c r="E146" s="7"/>
    </row>
    <row r="147" spans="1:5" x14ac:dyDescent="0.25">
      <c r="A147" s="7">
        <f>_xlfn.XLOOKUP(C147,Consoles[Libellé],Consoles[N° d''ordre])</f>
        <v>2</v>
      </c>
      <c r="B147" s="8" t="s">
        <v>395</v>
      </c>
      <c r="C147" s="8" t="s">
        <v>377</v>
      </c>
      <c r="D147" s="7"/>
      <c r="E147" s="7"/>
    </row>
    <row r="148" spans="1:5" x14ac:dyDescent="0.25">
      <c r="A148" s="7">
        <f>_xlfn.XLOOKUP(C148,Consoles[Libellé],Consoles[N° d''ordre])</f>
        <v>2</v>
      </c>
      <c r="B148" s="7" t="s">
        <v>442</v>
      </c>
      <c r="C148" s="7" t="s">
        <v>377</v>
      </c>
      <c r="D148" s="7"/>
      <c r="E148" s="7"/>
    </row>
    <row r="149" spans="1:5" x14ac:dyDescent="0.25">
      <c r="A149" s="7">
        <f>_xlfn.XLOOKUP(C149,Consoles[Libellé],Consoles[N° d''ordre])</f>
        <v>2</v>
      </c>
      <c r="B149" s="8" t="s">
        <v>380</v>
      </c>
      <c r="C149" s="8" t="s">
        <v>377</v>
      </c>
      <c r="D149" s="7"/>
      <c r="E149" s="7"/>
    </row>
    <row r="150" spans="1:5" x14ac:dyDescent="0.25">
      <c r="A150" s="7">
        <f>_xlfn.XLOOKUP(C150,Consoles[Libellé],Consoles[N° d''ordre])</f>
        <v>2</v>
      </c>
      <c r="B150" s="8" t="s">
        <v>369</v>
      </c>
      <c r="C150" s="8" t="s">
        <v>377</v>
      </c>
      <c r="D150" s="7"/>
      <c r="E150" s="7"/>
    </row>
    <row r="151" spans="1:5" x14ac:dyDescent="0.25">
      <c r="A151" s="7">
        <f>_xlfn.XLOOKUP(C151,Consoles[Libellé],Consoles[N° d''ordre])</f>
        <v>2</v>
      </c>
      <c r="B151" s="7" t="s">
        <v>410</v>
      </c>
      <c r="C151" s="7" t="s">
        <v>377</v>
      </c>
      <c r="D151" s="7"/>
      <c r="E151" s="7"/>
    </row>
    <row r="152" spans="1:5" x14ac:dyDescent="0.25">
      <c r="A152" s="7">
        <f>_xlfn.XLOOKUP(C152,Consoles[Libellé],Consoles[N° d''ordre])</f>
        <v>2</v>
      </c>
      <c r="B152" s="7" t="s">
        <v>443</v>
      </c>
      <c r="C152" s="7" t="s">
        <v>377</v>
      </c>
      <c r="D152" s="7"/>
      <c r="E152" s="7"/>
    </row>
    <row r="153" spans="1:5" x14ac:dyDescent="0.25">
      <c r="A153" s="7">
        <f>_xlfn.XLOOKUP(C153,Consoles[Libellé],Consoles[N° d''ordre])</f>
        <v>2</v>
      </c>
      <c r="B153" s="7" t="s">
        <v>389</v>
      </c>
      <c r="C153" s="7" t="s">
        <v>377</v>
      </c>
      <c r="D153" s="7"/>
      <c r="E153" s="7"/>
    </row>
    <row r="154" spans="1:5" x14ac:dyDescent="0.25">
      <c r="A154" s="7">
        <f>_xlfn.XLOOKUP(C154,Consoles[Libellé],Consoles[N° d''ordre])</f>
        <v>2</v>
      </c>
      <c r="B154" s="7" t="s">
        <v>357</v>
      </c>
      <c r="C154" s="7" t="s">
        <v>377</v>
      </c>
      <c r="D154" s="7"/>
      <c r="E154" s="7"/>
    </row>
    <row r="155" spans="1:5" x14ac:dyDescent="0.25">
      <c r="A155" s="7">
        <f>_xlfn.XLOOKUP(C155,Consoles[Libellé],Consoles[N° d''ordre])</f>
        <v>2</v>
      </c>
      <c r="B155" s="7" t="s">
        <v>428</v>
      </c>
      <c r="C155" s="7" t="s">
        <v>377</v>
      </c>
      <c r="D155" s="7"/>
      <c r="E155" s="7"/>
    </row>
    <row r="156" spans="1:5" x14ac:dyDescent="0.25">
      <c r="A156" s="7">
        <f>_xlfn.XLOOKUP(C156,Consoles[Libellé],Consoles[N° d''ordre])</f>
        <v>2</v>
      </c>
      <c r="B156" s="7" t="s">
        <v>361</v>
      </c>
      <c r="C156" s="7" t="s">
        <v>377</v>
      </c>
      <c r="D156" s="7"/>
      <c r="E156" s="7"/>
    </row>
    <row r="157" spans="1:5" x14ac:dyDescent="0.25">
      <c r="A157" s="7">
        <f>_xlfn.XLOOKUP(C157,Consoles[Libellé],Consoles[N° d''ordre])</f>
        <v>2</v>
      </c>
      <c r="B157" s="8" t="s">
        <v>376</v>
      </c>
      <c r="C157" s="8" t="s">
        <v>377</v>
      </c>
      <c r="D157" s="7"/>
      <c r="E157" s="7"/>
    </row>
    <row r="158" spans="1:5" x14ac:dyDescent="0.25">
      <c r="A158" s="7">
        <f>_xlfn.XLOOKUP(C158,Consoles[Libellé],Consoles[N° d''ordre])</f>
        <v>2</v>
      </c>
      <c r="B158" s="8" t="s">
        <v>382</v>
      </c>
      <c r="C158" s="8" t="s">
        <v>377</v>
      </c>
      <c r="D158" s="7"/>
      <c r="E158" s="7"/>
    </row>
    <row r="159" spans="1:5" x14ac:dyDescent="0.25">
      <c r="A159" s="7">
        <f>_xlfn.XLOOKUP(C159,Consoles[Libellé],Consoles[N° d''ordre])</f>
        <v>2</v>
      </c>
      <c r="B159" s="7" t="s">
        <v>407</v>
      </c>
      <c r="C159" s="7" t="s">
        <v>377</v>
      </c>
      <c r="D159" s="7"/>
      <c r="E159" s="7"/>
    </row>
    <row r="160" spans="1:5" x14ac:dyDescent="0.25">
      <c r="A160" s="7">
        <f>_xlfn.XLOOKUP(C160,Consoles[Libellé],Consoles[N° d''ordre])</f>
        <v>2</v>
      </c>
      <c r="B160" s="8" t="s">
        <v>381</v>
      </c>
      <c r="C160" s="8" t="s">
        <v>377</v>
      </c>
      <c r="D160" s="7"/>
      <c r="E160" s="7"/>
    </row>
    <row r="161" spans="1:5" x14ac:dyDescent="0.25">
      <c r="A161" s="7">
        <f>_xlfn.XLOOKUP(C161,Consoles[Libellé],Consoles[N° d''ordre])</f>
        <v>2</v>
      </c>
      <c r="B161" s="7" t="s">
        <v>436</v>
      </c>
      <c r="C161" s="7" t="s">
        <v>377</v>
      </c>
      <c r="D161" s="7"/>
      <c r="E161" s="7"/>
    </row>
    <row r="162" spans="1:5" x14ac:dyDescent="0.25">
      <c r="A162" s="7">
        <f>_xlfn.XLOOKUP(C162,Consoles[Libellé],Consoles[N° d''ordre])</f>
        <v>2</v>
      </c>
      <c r="B162" s="7" t="s">
        <v>438</v>
      </c>
      <c r="C162" s="7" t="s">
        <v>377</v>
      </c>
      <c r="D162" s="7"/>
      <c r="E162" s="7"/>
    </row>
    <row r="163" spans="1:5" x14ac:dyDescent="0.25">
      <c r="A163" s="7">
        <f>_xlfn.XLOOKUP(C163,Consoles[Libellé],Consoles[N° d''ordre])</f>
        <v>2</v>
      </c>
      <c r="B163" s="8" t="s">
        <v>378</v>
      </c>
      <c r="C163" s="8" t="s">
        <v>377</v>
      </c>
      <c r="D163" s="7"/>
      <c r="E163" s="7"/>
    </row>
    <row r="164" spans="1:5" x14ac:dyDescent="0.25">
      <c r="A164" s="7">
        <f>_xlfn.XLOOKUP(C164,Consoles[Libellé],Consoles[N° d''ordre])</f>
        <v>2</v>
      </c>
      <c r="B164" s="7" t="s">
        <v>367</v>
      </c>
      <c r="C164" s="7" t="s">
        <v>377</v>
      </c>
      <c r="D164" s="7"/>
      <c r="E164" s="7"/>
    </row>
    <row r="165" spans="1:5" x14ac:dyDescent="0.25">
      <c r="A165" s="7">
        <f>_xlfn.XLOOKUP(C165,Consoles[Libellé],Consoles[N° d''ordre])</f>
        <v>2</v>
      </c>
      <c r="B165" s="7" t="s">
        <v>429</v>
      </c>
      <c r="C165" s="7" t="s">
        <v>377</v>
      </c>
      <c r="D165" s="7"/>
      <c r="E165" s="7"/>
    </row>
    <row r="166" spans="1:5" x14ac:dyDescent="0.25">
      <c r="A166" s="7">
        <f>_xlfn.XLOOKUP(C166,Consoles[Libellé],Consoles[N° d''ordre])</f>
        <v>2</v>
      </c>
      <c r="B166" s="7" t="s">
        <v>409</v>
      </c>
      <c r="C166" s="7" t="s">
        <v>377</v>
      </c>
      <c r="D166" s="7"/>
      <c r="E166" s="7"/>
    </row>
    <row r="167" spans="1:5" x14ac:dyDescent="0.25">
      <c r="A167" s="7">
        <f>_xlfn.XLOOKUP(C167,Consoles[Libellé],Consoles[N° d''ordre])</f>
        <v>2</v>
      </c>
      <c r="B167" s="8" t="s">
        <v>390</v>
      </c>
      <c r="C167" s="8" t="s">
        <v>377</v>
      </c>
      <c r="D167" s="7"/>
      <c r="E167" s="7"/>
    </row>
    <row r="168" spans="1:5" x14ac:dyDescent="0.25">
      <c r="A168" s="7">
        <f>_xlfn.XLOOKUP(C168,Consoles[Libellé],Consoles[N° d''ordre])</f>
        <v>2</v>
      </c>
      <c r="B168" s="7" t="s">
        <v>356</v>
      </c>
      <c r="C168" s="7" t="s">
        <v>377</v>
      </c>
      <c r="D168" s="7"/>
      <c r="E168" s="7"/>
    </row>
    <row r="169" spans="1:5" x14ac:dyDescent="0.25">
      <c r="A169" s="7">
        <f>_xlfn.XLOOKUP(C169,Consoles[Libellé],Consoles[N° d''ordre])</f>
        <v>2</v>
      </c>
      <c r="B169" s="7" t="s">
        <v>451</v>
      </c>
      <c r="C169" s="7" t="s">
        <v>377</v>
      </c>
      <c r="D169" s="7"/>
      <c r="E169" s="7"/>
    </row>
    <row r="170" spans="1:5" x14ac:dyDescent="0.25">
      <c r="A170" s="7">
        <f>_xlfn.XLOOKUP(C170,Consoles[Libellé],Consoles[N° d''ordre])</f>
        <v>2</v>
      </c>
      <c r="B170" s="7" t="s">
        <v>359</v>
      </c>
      <c r="C170" s="7" t="s">
        <v>377</v>
      </c>
      <c r="D170" s="7"/>
      <c r="E170" s="7"/>
    </row>
    <row r="171" spans="1:5" x14ac:dyDescent="0.25">
      <c r="A171" s="7">
        <f>_xlfn.XLOOKUP(C171,Consoles[Libellé],Consoles[N° d''ordre])</f>
        <v>2</v>
      </c>
      <c r="B171" s="7" t="s">
        <v>440</v>
      </c>
      <c r="C171" s="7" t="s">
        <v>377</v>
      </c>
      <c r="D171" s="7"/>
      <c r="E171" s="7"/>
    </row>
    <row r="172" spans="1:5" x14ac:dyDescent="0.25">
      <c r="A172" s="7">
        <f>_xlfn.XLOOKUP(C172,Consoles[Libellé],Consoles[N° d''ordre])</f>
        <v>2</v>
      </c>
      <c r="B172" s="7" t="s">
        <v>362</v>
      </c>
      <c r="C172" s="7" t="s">
        <v>377</v>
      </c>
      <c r="D172" s="7"/>
      <c r="E172" s="7"/>
    </row>
    <row r="173" spans="1:5" x14ac:dyDescent="0.25">
      <c r="A173" s="7">
        <f>_xlfn.XLOOKUP(C173,Consoles[Libellé],Consoles[N° d''ordre])</f>
        <v>2</v>
      </c>
      <c r="B173" s="8" t="s">
        <v>379</v>
      </c>
      <c r="C173" s="8" t="s">
        <v>377</v>
      </c>
      <c r="D173" s="7"/>
      <c r="E173" s="7"/>
    </row>
    <row r="174" spans="1:5" x14ac:dyDescent="0.25">
      <c r="A174" s="7">
        <f>_xlfn.XLOOKUP(C174,Consoles[Libellé],Consoles[N° d''ordre])</f>
        <v>2</v>
      </c>
      <c r="B174" s="8" t="s">
        <v>391</v>
      </c>
      <c r="C174" s="8" t="s">
        <v>377</v>
      </c>
      <c r="D174" s="7"/>
      <c r="E174" s="7"/>
    </row>
    <row r="175" spans="1:5" x14ac:dyDescent="0.25">
      <c r="A175" s="7">
        <f>_xlfn.XLOOKUP(C175,Consoles[Libellé],Consoles[N° d''ordre])</f>
        <v>2</v>
      </c>
      <c r="B175" s="7" t="s">
        <v>388</v>
      </c>
      <c r="C175" s="7" t="s">
        <v>377</v>
      </c>
      <c r="D175" s="7"/>
      <c r="E175" s="7"/>
    </row>
    <row r="176" spans="1:5" x14ac:dyDescent="0.25">
      <c r="A176" s="7">
        <f>_xlfn.XLOOKUP(C176,Consoles[Libellé],Consoles[N° d''ordre])</f>
        <v>2</v>
      </c>
      <c r="B176" s="7" t="s">
        <v>352</v>
      </c>
      <c r="C176" s="7" t="s">
        <v>377</v>
      </c>
      <c r="D176" s="7"/>
      <c r="E176" s="7"/>
    </row>
    <row r="177" spans="1:5" x14ac:dyDescent="0.25">
      <c r="A177" s="7">
        <f>_xlfn.XLOOKUP(C177,Consoles[Libellé],Consoles[N° d''ordre])</f>
        <v>2</v>
      </c>
      <c r="B177" s="7" t="s">
        <v>413</v>
      </c>
      <c r="C177" s="7" t="s">
        <v>377</v>
      </c>
      <c r="D177" s="7"/>
      <c r="E177" s="7"/>
    </row>
    <row r="178" spans="1:5" x14ac:dyDescent="0.25">
      <c r="A178" s="7">
        <f>_xlfn.XLOOKUP(C178,Consoles[Libellé],Consoles[N° d''ordre])</f>
        <v>2</v>
      </c>
      <c r="B178" s="7" t="s">
        <v>414</v>
      </c>
      <c r="C178" s="7" t="s">
        <v>377</v>
      </c>
      <c r="D178" s="7"/>
      <c r="E178" s="7"/>
    </row>
    <row r="179" spans="1:5" x14ac:dyDescent="0.25">
      <c r="A179" s="7">
        <f>_xlfn.XLOOKUP(C179,Consoles[Libellé],Consoles[N° d''ordre])</f>
        <v>2</v>
      </c>
      <c r="B179" s="7" t="s">
        <v>437</v>
      </c>
      <c r="C179" s="7" t="s">
        <v>377</v>
      </c>
      <c r="D179" s="7"/>
      <c r="E179" s="7"/>
    </row>
    <row r="180" spans="1:5" x14ac:dyDescent="0.25">
      <c r="A180" s="7">
        <f>_xlfn.XLOOKUP(C180,Consoles[Libellé],Consoles[N° d''ordre])</f>
        <v>2</v>
      </c>
      <c r="B180" s="7" t="s">
        <v>474</v>
      </c>
      <c r="C180" s="7" t="s">
        <v>377</v>
      </c>
      <c r="D180" s="7"/>
      <c r="E180" s="7"/>
    </row>
    <row r="181" spans="1:5" x14ac:dyDescent="0.25">
      <c r="A181" s="7">
        <f>_xlfn.XLOOKUP(C181,Consoles[Libellé],Consoles[N° d''ordre])</f>
        <v>2</v>
      </c>
      <c r="B181" s="8" t="s">
        <v>383</v>
      </c>
      <c r="C181" s="8" t="s">
        <v>377</v>
      </c>
      <c r="D181" s="7"/>
      <c r="E181" s="7"/>
    </row>
    <row r="182" spans="1:5" x14ac:dyDescent="0.25">
      <c r="A182" s="7">
        <f>_xlfn.XLOOKUP(C182,Consoles[Libellé],Consoles[N° d''ordre])</f>
        <v>2</v>
      </c>
      <c r="B182" s="7" t="s">
        <v>446</v>
      </c>
      <c r="C182" s="7" t="s">
        <v>377</v>
      </c>
      <c r="D182" s="7"/>
      <c r="E182" s="7"/>
    </row>
    <row r="183" spans="1:5" x14ac:dyDescent="0.25">
      <c r="A183" s="7">
        <f>_xlfn.XLOOKUP(C183,Consoles[Libellé],Consoles[N° d''ordre])</f>
        <v>2</v>
      </c>
      <c r="B183" s="7" t="s">
        <v>448</v>
      </c>
      <c r="C183" s="7" t="s">
        <v>377</v>
      </c>
      <c r="D183" s="7"/>
      <c r="E183" s="7"/>
    </row>
    <row r="184" spans="1:5" x14ac:dyDescent="0.25">
      <c r="A184" s="7">
        <f>_xlfn.XLOOKUP(C184,Consoles[Libellé],Consoles[N° d''ordre])</f>
        <v>2</v>
      </c>
      <c r="B184" s="7" t="s">
        <v>387</v>
      </c>
      <c r="C184" s="7" t="s">
        <v>377</v>
      </c>
      <c r="D184" s="7"/>
      <c r="E184" s="7"/>
    </row>
    <row r="185" spans="1:5" x14ac:dyDescent="0.25">
      <c r="A185" s="7">
        <f>_xlfn.XLOOKUP(C185,Consoles[Libellé],Consoles[N° d''ordre])</f>
        <v>2</v>
      </c>
      <c r="B185" s="7" t="s">
        <v>430</v>
      </c>
      <c r="C185" s="7" t="s">
        <v>377</v>
      </c>
      <c r="D185" s="7"/>
      <c r="E185" s="7"/>
    </row>
    <row r="186" spans="1:5" x14ac:dyDescent="0.25">
      <c r="A186" s="7">
        <f>_xlfn.XLOOKUP(C186,Consoles[Libellé],Consoles[N° d''ordre])</f>
        <v>2</v>
      </c>
      <c r="B186" s="8" t="s">
        <v>375</v>
      </c>
      <c r="C186" s="8" t="s">
        <v>377</v>
      </c>
      <c r="D186" s="7"/>
      <c r="E186" s="7"/>
    </row>
    <row r="187" spans="1:5" x14ac:dyDescent="0.25">
      <c r="A187" s="7">
        <f>_xlfn.XLOOKUP(C187,Consoles[Libellé],Consoles[N° d''ordre])</f>
        <v>2</v>
      </c>
      <c r="B187" s="7" t="s">
        <v>384</v>
      </c>
      <c r="C187" s="7" t="s">
        <v>377</v>
      </c>
      <c r="D187" s="7"/>
      <c r="E187" s="7"/>
    </row>
    <row r="188" spans="1:5" x14ac:dyDescent="0.25">
      <c r="A188" s="7">
        <f>_xlfn.XLOOKUP(C188,Consoles[Libellé],Consoles[N° d''ordre])</f>
        <v>2</v>
      </c>
      <c r="B188" s="8" t="s">
        <v>372</v>
      </c>
      <c r="C188" s="8" t="s">
        <v>377</v>
      </c>
      <c r="D188" s="7"/>
      <c r="E188" s="7"/>
    </row>
    <row r="189" spans="1:5" x14ac:dyDescent="0.25">
      <c r="A189" s="7">
        <f>_xlfn.XLOOKUP(C189,Consoles[Libellé],Consoles[N° d''ordre])</f>
        <v>2</v>
      </c>
      <c r="B189" s="7" t="s">
        <v>454</v>
      </c>
      <c r="C189" s="7" t="s">
        <v>377</v>
      </c>
      <c r="D189" s="7"/>
      <c r="E189" s="7"/>
    </row>
    <row r="190" spans="1:5" x14ac:dyDescent="0.25">
      <c r="A190" s="7">
        <f>_xlfn.XLOOKUP(C190,Consoles[Libellé],Consoles[N° d''ordre])</f>
        <v>2</v>
      </c>
      <c r="B190" s="7" t="s">
        <v>450</v>
      </c>
      <c r="C190" s="7" t="s">
        <v>377</v>
      </c>
      <c r="D190" s="7"/>
      <c r="E190" s="7"/>
    </row>
    <row r="191" spans="1:5" x14ac:dyDescent="0.25">
      <c r="A191" s="7">
        <f>_xlfn.XLOOKUP(C191,Consoles[Libellé],Consoles[N° d''ordre])</f>
        <v>2</v>
      </c>
      <c r="B191" s="7" t="s">
        <v>452</v>
      </c>
      <c r="C191" s="7" t="s">
        <v>377</v>
      </c>
      <c r="D191" s="7"/>
      <c r="E191" s="7"/>
    </row>
    <row r="192" spans="1:5" x14ac:dyDescent="0.25">
      <c r="A192" s="7">
        <f>_xlfn.XLOOKUP(C192,Consoles[Libellé],Consoles[N° d''ordre])</f>
        <v>2</v>
      </c>
      <c r="B192" s="7" t="s">
        <v>411</v>
      </c>
      <c r="C192" s="7" t="s">
        <v>377</v>
      </c>
      <c r="D192" s="7"/>
      <c r="E192" s="7"/>
    </row>
    <row r="193" spans="1:5" x14ac:dyDescent="0.25">
      <c r="A193" s="7">
        <f>_xlfn.XLOOKUP(C193,Consoles[Libellé],Consoles[N° d''ordre])</f>
        <v>2</v>
      </c>
      <c r="B193" s="8" t="s">
        <v>400</v>
      </c>
      <c r="C193" s="8" t="s">
        <v>377</v>
      </c>
      <c r="D193" s="7"/>
      <c r="E193" s="7"/>
    </row>
    <row r="194" spans="1:5" x14ac:dyDescent="0.25">
      <c r="A194" s="7">
        <f>_xlfn.XLOOKUP(C194,Consoles[Libellé],Consoles[N° d''ordre])</f>
        <v>2</v>
      </c>
      <c r="B194" s="7" t="s">
        <v>453</v>
      </c>
      <c r="C194" s="7" t="s">
        <v>377</v>
      </c>
      <c r="D194" s="7"/>
      <c r="E194" s="7"/>
    </row>
    <row r="195" spans="1:5" x14ac:dyDescent="0.25">
      <c r="A195" s="7">
        <f>_xlfn.XLOOKUP(C195,Consoles[Libellé],Consoles[N° d''ordre])</f>
        <v>2</v>
      </c>
      <c r="B195" s="7" t="s">
        <v>417</v>
      </c>
      <c r="C195" s="7" t="s">
        <v>377</v>
      </c>
      <c r="D195" s="7"/>
      <c r="E195" s="7"/>
    </row>
    <row r="196" spans="1:5" x14ac:dyDescent="0.25">
      <c r="A196" s="7">
        <f>_xlfn.XLOOKUP(C196,Consoles[Libellé],Consoles[N° d''ordre])</f>
        <v>2</v>
      </c>
      <c r="B196" s="7" t="s">
        <v>406</v>
      </c>
      <c r="C196" s="7" t="s">
        <v>377</v>
      </c>
      <c r="D196" s="7"/>
      <c r="E196" s="7"/>
    </row>
    <row r="197" spans="1:5" x14ac:dyDescent="0.25">
      <c r="A197" s="7">
        <f>_xlfn.XLOOKUP(C197,Consoles[Libellé],Consoles[N° d''ordre])</f>
        <v>2</v>
      </c>
      <c r="B197" s="8" t="s">
        <v>373</v>
      </c>
      <c r="C197" s="8" t="s">
        <v>377</v>
      </c>
      <c r="D197" s="7"/>
      <c r="E197" s="7"/>
    </row>
    <row r="198" spans="1:5" x14ac:dyDescent="0.25">
      <c r="A198" s="7">
        <f>_xlfn.XLOOKUP(C198,Consoles[Libellé],Consoles[N° d''ordre])</f>
        <v>2</v>
      </c>
      <c r="B198" s="7" t="s">
        <v>358</v>
      </c>
      <c r="C198" s="7" t="s">
        <v>377</v>
      </c>
      <c r="D198" s="7"/>
      <c r="E198" s="7"/>
    </row>
    <row r="199" spans="1:5" x14ac:dyDescent="0.25">
      <c r="A199" s="7">
        <f>_xlfn.XLOOKUP(C199,Consoles[Libellé],Consoles[N° d''ordre])</f>
        <v>2</v>
      </c>
      <c r="B199" s="7" t="s">
        <v>355</v>
      </c>
      <c r="C199" s="7" t="s">
        <v>377</v>
      </c>
      <c r="D199" s="7"/>
      <c r="E199" s="7"/>
    </row>
    <row r="200" spans="1:5" x14ac:dyDescent="0.25">
      <c r="A200" s="7">
        <f>_xlfn.XLOOKUP(C200,Consoles[Libellé],Consoles[N° d''ordre])</f>
        <v>2</v>
      </c>
      <c r="B200" s="7" t="s">
        <v>412</v>
      </c>
      <c r="C200" s="7" t="s">
        <v>377</v>
      </c>
      <c r="D200" s="7"/>
      <c r="E200" s="7"/>
    </row>
    <row r="201" spans="1:5" x14ac:dyDescent="0.25">
      <c r="A201" s="7">
        <f>_xlfn.XLOOKUP(C201,Consoles[Libellé],Consoles[N° d''ordre])</f>
        <v>2</v>
      </c>
      <c r="B201" s="8" t="s">
        <v>368</v>
      </c>
      <c r="C201" s="8" t="s">
        <v>377</v>
      </c>
      <c r="D201" s="7"/>
      <c r="E201" s="7"/>
    </row>
    <row r="202" spans="1:5" x14ac:dyDescent="0.25">
      <c r="A202" s="7">
        <f>_xlfn.XLOOKUP(C202,Consoles[Libellé],Consoles[N° d''ordre])</f>
        <v>2</v>
      </c>
      <c r="B202" s="8" t="s">
        <v>374</v>
      </c>
      <c r="C202" s="8" t="s">
        <v>377</v>
      </c>
      <c r="D202" s="7"/>
      <c r="E202" s="7"/>
    </row>
    <row r="203" spans="1:5" x14ac:dyDescent="0.25">
      <c r="A203" s="7">
        <f>_xlfn.XLOOKUP(C203,Consoles[Libellé],Consoles[N° d''ordre])</f>
        <v>2</v>
      </c>
      <c r="B203" s="8" t="s">
        <v>370</v>
      </c>
      <c r="C203" s="8" t="s">
        <v>377</v>
      </c>
      <c r="D203" s="7"/>
      <c r="E203" s="7"/>
    </row>
    <row r="204" spans="1:5" x14ac:dyDescent="0.25">
      <c r="A204" s="7">
        <f>_xlfn.XLOOKUP(C204,Consoles[Libellé],Consoles[N° d''ordre])</f>
        <v>2</v>
      </c>
      <c r="B204" s="7" t="s">
        <v>447</v>
      </c>
      <c r="C204" s="7" t="s">
        <v>377</v>
      </c>
      <c r="D204" s="7"/>
      <c r="E204" s="7"/>
    </row>
    <row r="205" spans="1:5" x14ac:dyDescent="0.25">
      <c r="A205" s="7">
        <f>_xlfn.XLOOKUP(C205,Consoles[Libellé],Consoles[N° d''ordre])</f>
        <v>2</v>
      </c>
      <c r="B205" s="7" t="s">
        <v>434</v>
      </c>
      <c r="C205" s="7" t="s">
        <v>377</v>
      </c>
      <c r="D205" s="7"/>
      <c r="E205" s="7"/>
    </row>
    <row r="206" spans="1:5" x14ac:dyDescent="0.25">
      <c r="A206" s="7">
        <f>_xlfn.XLOOKUP(C206,Consoles[Libellé],Consoles[N° d''ordre])</f>
        <v>2</v>
      </c>
      <c r="B206" s="8" t="s">
        <v>371</v>
      </c>
      <c r="C206" s="8" t="s">
        <v>377</v>
      </c>
      <c r="D206" s="7"/>
      <c r="E206" s="7"/>
    </row>
    <row r="207" spans="1:5" x14ac:dyDescent="0.25">
      <c r="A207" s="7">
        <f>_xlfn.XLOOKUP(C207,Consoles[Libellé],Consoles[N° d''ordre])</f>
        <v>2</v>
      </c>
      <c r="B207" s="7" t="s">
        <v>435</v>
      </c>
      <c r="C207" s="7" t="s">
        <v>377</v>
      </c>
      <c r="D207" s="7"/>
      <c r="E207" s="7"/>
    </row>
    <row r="208" spans="1:5" x14ac:dyDescent="0.25">
      <c r="A208" s="7">
        <f>_xlfn.XLOOKUP(C208,Consoles[Libellé],Consoles[N° d''ordre])</f>
        <v>2</v>
      </c>
      <c r="B208" s="7" t="s">
        <v>354</v>
      </c>
      <c r="C208" s="7" t="s">
        <v>377</v>
      </c>
      <c r="D208" s="7"/>
      <c r="E208" s="7"/>
    </row>
    <row r="209" spans="1:5" x14ac:dyDescent="0.25">
      <c r="A209" s="7">
        <f>_xlfn.XLOOKUP(C209,Consoles[Libellé],Consoles[N° d''ordre])</f>
        <v>2</v>
      </c>
      <c r="B209" s="7" t="s">
        <v>364</v>
      </c>
      <c r="C209" s="7" t="s">
        <v>377</v>
      </c>
      <c r="D209" s="7"/>
      <c r="E209" s="7"/>
    </row>
    <row r="210" spans="1:5" x14ac:dyDescent="0.25">
      <c r="A210" s="7">
        <f>_xlfn.XLOOKUP(C210,Consoles[Libellé],Consoles[N° d''ordre])</f>
        <v>3</v>
      </c>
      <c r="B210" s="7" t="s">
        <v>157</v>
      </c>
      <c r="C210" s="7" t="s">
        <v>487</v>
      </c>
      <c r="D210" s="7"/>
      <c r="E210" s="7"/>
    </row>
    <row r="211" spans="1:5" x14ac:dyDescent="0.25">
      <c r="A211" s="7">
        <f>_xlfn.XLOOKUP(C211,Consoles[Libellé],Consoles[N° d''ordre])</f>
        <v>3</v>
      </c>
      <c r="B211" s="7" t="s">
        <v>130</v>
      </c>
      <c r="C211" s="7" t="s">
        <v>487</v>
      </c>
      <c r="D211" s="7"/>
      <c r="E211" s="7"/>
    </row>
    <row r="212" spans="1:5" x14ac:dyDescent="0.25">
      <c r="A212" s="7">
        <f>_xlfn.XLOOKUP(C212,Consoles[Libellé],Consoles[N° d''ordre])</f>
        <v>3</v>
      </c>
      <c r="B212" s="7" t="s">
        <v>125</v>
      </c>
      <c r="C212" s="7" t="s">
        <v>487</v>
      </c>
      <c r="D212" s="7"/>
      <c r="E212" s="7"/>
    </row>
    <row r="213" spans="1:5" x14ac:dyDescent="0.25">
      <c r="A213" s="7">
        <f>_xlfn.XLOOKUP(C213,Consoles[Libellé],Consoles[N° d''ordre])</f>
        <v>3</v>
      </c>
      <c r="B213" s="7" t="s">
        <v>114</v>
      </c>
      <c r="C213" s="7" t="s">
        <v>487</v>
      </c>
      <c r="D213" s="7"/>
      <c r="E213" s="7"/>
    </row>
    <row r="214" spans="1:5" x14ac:dyDescent="0.25">
      <c r="A214" s="7">
        <f>_xlfn.XLOOKUP(C214,Consoles[Libellé],Consoles[N° d''ordre])</f>
        <v>3</v>
      </c>
      <c r="B214" s="7" t="s">
        <v>106</v>
      </c>
      <c r="C214" s="7" t="s">
        <v>487</v>
      </c>
      <c r="D214" s="7"/>
      <c r="E214" s="7"/>
    </row>
    <row r="215" spans="1:5" x14ac:dyDescent="0.25">
      <c r="A215" s="7">
        <f>_xlfn.XLOOKUP(C215,Consoles[Libellé],Consoles[N° d''ordre])</f>
        <v>3</v>
      </c>
      <c r="B215" s="7" t="s">
        <v>118</v>
      </c>
      <c r="C215" s="7" t="s">
        <v>487</v>
      </c>
      <c r="D215" s="7"/>
      <c r="E215" s="7"/>
    </row>
    <row r="216" spans="1:5" x14ac:dyDescent="0.25">
      <c r="A216" s="7">
        <f>_xlfn.XLOOKUP(C216,Consoles[Libellé],Consoles[N° d''ordre])</f>
        <v>3</v>
      </c>
      <c r="B216" s="7" t="s">
        <v>150</v>
      </c>
      <c r="C216" s="7" t="s">
        <v>487</v>
      </c>
      <c r="D216" s="7"/>
      <c r="E216" s="7"/>
    </row>
    <row r="217" spans="1:5" x14ac:dyDescent="0.25">
      <c r="A217" s="7">
        <f>_xlfn.XLOOKUP(C217,Consoles[Libellé],Consoles[N° d''ordre])</f>
        <v>3</v>
      </c>
      <c r="B217" s="7" t="s">
        <v>104</v>
      </c>
      <c r="C217" s="7" t="s">
        <v>487</v>
      </c>
      <c r="D217" s="7"/>
      <c r="E217" s="7"/>
    </row>
    <row r="218" spans="1:5" x14ac:dyDescent="0.25">
      <c r="A218" s="7">
        <f>_xlfn.XLOOKUP(C218,Consoles[Libellé],Consoles[N° d''ordre])</f>
        <v>3</v>
      </c>
      <c r="B218" s="7" t="s">
        <v>137</v>
      </c>
      <c r="C218" s="7" t="s">
        <v>487</v>
      </c>
      <c r="D218" s="7"/>
      <c r="E218" s="7"/>
    </row>
    <row r="219" spans="1:5" x14ac:dyDescent="0.25">
      <c r="A219" s="7">
        <f>_xlfn.XLOOKUP(C219,Consoles[Libellé],Consoles[N° d''ordre])</f>
        <v>3</v>
      </c>
      <c r="B219" s="7" t="s">
        <v>164</v>
      </c>
      <c r="C219" s="7" t="s">
        <v>487</v>
      </c>
      <c r="D219" s="7"/>
      <c r="E219" s="7"/>
    </row>
    <row r="220" spans="1:5" x14ac:dyDescent="0.25">
      <c r="A220" s="7">
        <f>_xlfn.XLOOKUP(C220,Consoles[Libellé],Consoles[N° d''ordre])</f>
        <v>3</v>
      </c>
      <c r="B220" s="7" t="s">
        <v>144</v>
      </c>
      <c r="C220" s="7" t="s">
        <v>487</v>
      </c>
      <c r="D220" s="7"/>
      <c r="E220" s="7"/>
    </row>
    <row r="221" spans="1:5" x14ac:dyDescent="0.25">
      <c r="A221" s="7">
        <f>_xlfn.XLOOKUP(C221,Consoles[Libellé],Consoles[N° d''ordre])</f>
        <v>3</v>
      </c>
      <c r="B221" s="7" t="s">
        <v>161</v>
      </c>
      <c r="C221" s="7" t="s">
        <v>487</v>
      </c>
      <c r="D221" s="7"/>
      <c r="E221" s="7"/>
    </row>
    <row r="222" spans="1:5" x14ac:dyDescent="0.25">
      <c r="A222" s="7">
        <f>_xlfn.XLOOKUP(C222,Consoles[Libellé],Consoles[N° d''ordre])</f>
        <v>3</v>
      </c>
      <c r="B222" s="7" t="s">
        <v>117</v>
      </c>
      <c r="C222" s="7" t="s">
        <v>487</v>
      </c>
      <c r="D222" s="7"/>
      <c r="E222" s="7"/>
    </row>
    <row r="223" spans="1:5" x14ac:dyDescent="0.25">
      <c r="A223" s="7">
        <f>_xlfn.XLOOKUP(C223,Consoles[Libellé],Consoles[N° d''ordre])</f>
        <v>3</v>
      </c>
      <c r="B223" s="7" t="s">
        <v>15</v>
      </c>
      <c r="C223" s="7" t="s">
        <v>487</v>
      </c>
      <c r="D223" s="7"/>
      <c r="E223" s="7"/>
    </row>
    <row r="224" spans="1:5" x14ac:dyDescent="0.25">
      <c r="A224" s="7">
        <f>_xlfn.XLOOKUP(C224,Consoles[Libellé],Consoles[N° d''ordre])</f>
        <v>3</v>
      </c>
      <c r="B224" s="7" t="s">
        <v>158</v>
      </c>
      <c r="C224" s="7" t="s">
        <v>487</v>
      </c>
      <c r="D224" s="7"/>
      <c r="E224" s="7"/>
    </row>
    <row r="225" spans="1:5" x14ac:dyDescent="0.25">
      <c r="A225" s="7">
        <f>_xlfn.XLOOKUP(C225,Consoles[Libellé],Consoles[N° d''ordre])</f>
        <v>3</v>
      </c>
      <c r="B225" s="7" t="s">
        <v>113</v>
      </c>
      <c r="C225" s="7" t="s">
        <v>487</v>
      </c>
      <c r="D225" s="7"/>
      <c r="E225" s="7"/>
    </row>
    <row r="226" spans="1:5" x14ac:dyDescent="0.25">
      <c r="A226" s="7">
        <f>_xlfn.XLOOKUP(C226,Consoles[Libellé],Consoles[N° d''ordre])</f>
        <v>3</v>
      </c>
      <c r="B226" s="7" t="s">
        <v>163</v>
      </c>
      <c r="C226" s="7" t="s">
        <v>487</v>
      </c>
      <c r="D226" s="7"/>
      <c r="E226" s="7"/>
    </row>
    <row r="227" spans="1:5" x14ac:dyDescent="0.25">
      <c r="A227" s="7">
        <f>_xlfn.XLOOKUP(C227,Consoles[Libellé],Consoles[N° d''ordre])</f>
        <v>3</v>
      </c>
      <c r="B227" s="7" t="s">
        <v>103</v>
      </c>
      <c r="C227" s="7" t="s">
        <v>487</v>
      </c>
      <c r="D227" s="7"/>
      <c r="E227" s="7"/>
    </row>
    <row r="228" spans="1:5" x14ac:dyDescent="0.25">
      <c r="A228" s="7">
        <f>_xlfn.XLOOKUP(C228,Consoles[Libellé],Consoles[N° d''ordre])</f>
        <v>3</v>
      </c>
      <c r="B228" s="7" t="s">
        <v>108</v>
      </c>
      <c r="C228" s="7" t="s">
        <v>487</v>
      </c>
      <c r="D228" s="7"/>
      <c r="E228" s="7"/>
    </row>
    <row r="229" spans="1:5" x14ac:dyDescent="0.25">
      <c r="A229" s="7">
        <f>_xlfn.XLOOKUP(C229,Consoles[Libellé],Consoles[N° d''ordre])</f>
        <v>3</v>
      </c>
      <c r="B229" s="7" t="s">
        <v>145</v>
      </c>
      <c r="C229" s="7" t="s">
        <v>487</v>
      </c>
      <c r="D229" s="7"/>
      <c r="E229" s="7"/>
    </row>
    <row r="230" spans="1:5" x14ac:dyDescent="0.25">
      <c r="A230" s="7">
        <f>_xlfn.XLOOKUP(C230,Consoles[Libellé],Consoles[N° d''ordre])</f>
        <v>3</v>
      </c>
      <c r="B230" s="7" t="s">
        <v>100</v>
      </c>
      <c r="C230" s="7" t="s">
        <v>487</v>
      </c>
      <c r="D230" s="7"/>
      <c r="E230" s="7"/>
    </row>
    <row r="231" spans="1:5" x14ac:dyDescent="0.25">
      <c r="A231" s="7">
        <f>_xlfn.XLOOKUP(C231,Consoles[Libellé],Consoles[N° d''ordre])</f>
        <v>3</v>
      </c>
      <c r="B231" s="7" t="s">
        <v>123</v>
      </c>
      <c r="C231" s="7" t="s">
        <v>487</v>
      </c>
      <c r="D231" s="7"/>
      <c r="E231" s="7"/>
    </row>
    <row r="232" spans="1:5" x14ac:dyDescent="0.25">
      <c r="A232" s="7">
        <f>_xlfn.XLOOKUP(C232,Consoles[Libellé],Consoles[N° d''ordre])</f>
        <v>3</v>
      </c>
      <c r="B232" s="7" t="s">
        <v>162</v>
      </c>
      <c r="C232" s="7" t="s">
        <v>487</v>
      </c>
      <c r="D232" s="7"/>
      <c r="E232" s="7"/>
    </row>
    <row r="233" spans="1:5" x14ac:dyDescent="0.25">
      <c r="A233" s="7">
        <f>_xlfn.XLOOKUP(C233,Consoles[Libellé],Consoles[N° d''ordre])</f>
        <v>3</v>
      </c>
      <c r="B233" s="7" t="s">
        <v>126</v>
      </c>
      <c r="C233" s="7" t="s">
        <v>487</v>
      </c>
      <c r="D233" s="7"/>
      <c r="E233" s="7"/>
    </row>
    <row r="234" spans="1:5" x14ac:dyDescent="0.25">
      <c r="A234" s="7">
        <f>_xlfn.XLOOKUP(C234,Consoles[Libellé],Consoles[N° d''ordre])</f>
        <v>3</v>
      </c>
      <c r="B234" s="7" t="s">
        <v>138</v>
      </c>
      <c r="C234" s="7" t="s">
        <v>487</v>
      </c>
      <c r="D234" s="7"/>
      <c r="E234" s="7"/>
    </row>
    <row r="235" spans="1:5" x14ac:dyDescent="0.25">
      <c r="A235" s="7">
        <f>_xlfn.XLOOKUP(C235,Consoles[Libellé],Consoles[N° d''ordre])</f>
        <v>3</v>
      </c>
      <c r="B235" s="7" t="s">
        <v>133</v>
      </c>
      <c r="C235" s="7" t="s">
        <v>487</v>
      </c>
      <c r="D235" s="7"/>
      <c r="E235" s="7"/>
    </row>
    <row r="236" spans="1:5" x14ac:dyDescent="0.25">
      <c r="A236" s="7">
        <f>_xlfn.XLOOKUP(C236,Consoles[Libellé],Consoles[N° d''ordre])</f>
        <v>3</v>
      </c>
      <c r="B236" s="7" t="s">
        <v>147</v>
      </c>
      <c r="C236" s="7" t="s">
        <v>487</v>
      </c>
      <c r="D236" s="7"/>
      <c r="E236" s="7"/>
    </row>
    <row r="237" spans="1:5" x14ac:dyDescent="0.25">
      <c r="A237" s="7">
        <f>_xlfn.XLOOKUP(C237,Consoles[Libellé],Consoles[N° d''ordre])</f>
        <v>3</v>
      </c>
      <c r="B237" s="7" t="s">
        <v>112</v>
      </c>
      <c r="C237" s="7" t="s">
        <v>487</v>
      </c>
      <c r="D237" s="7"/>
      <c r="E237" s="7"/>
    </row>
    <row r="238" spans="1:5" x14ac:dyDescent="0.25">
      <c r="A238" s="7">
        <f>_xlfn.XLOOKUP(C238,Consoles[Libellé],Consoles[N° d''ordre])</f>
        <v>3</v>
      </c>
      <c r="B238" s="7" t="s">
        <v>142</v>
      </c>
      <c r="C238" s="7" t="s">
        <v>487</v>
      </c>
      <c r="D238" s="7"/>
      <c r="E238" s="7"/>
    </row>
    <row r="239" spans="1:5" x14ac:dyDescent="0.25">
      <c r="A239" s="7">
        <f>_xlfn.XLOOKUP(C239,Consoles[Libellé],Consoles[N° d''ordre])</f>
        <v>3</v>
      </c>
      <c r="B239" s="7" t="s">
        <v>148</v>
      </c>
      <c r="C239" s="7" t="s">
        <v>487</v>
      </c>
      <c r="D239" s="7"/>
      <c r="E239" s="7"/>
    </row>
    <row r="240" spans="1:5" x14ac:dyDescent="0.25">
      <c r="A240" s="7">
        <f>_xlfn.XLOOKUP(C240,Consoles[Libellé],Consoles[N° d''ordre])</f>
        <v>3</v>
      </c>
      <c r="B240" s="7" t="s">
        <v>110</v>
      </c>
      <c r="C240" s="7" t="s">
        <v>487</v>
      </c>
      <c r="D240" s="7"/>
      <c r="E240" s="7"/>
    </row>
    <row r="241" spans="1:5" x14ac:dyDescent="0.25">
      <c r="A241" s="7">
        <f>_xlfn.XLOOKUP(C241,Consoles[Libellé],Consoles[N° d''ordre])</f>
        <v>3</v>
      </c>
      <c r="B241" s="7" t="s">
        <v>120</v>
      </c>
      <c r="C241" s="7" t="s">
        <v>487</v>
      </c>
      <c r="D241" s="7"/>
      <c r="E241" s="7"/>
    </row>
    <row r="242" spans="1:5" x14ac:dyDescent="0.25">
      <c r="A242" s="7">
        <f>_xlfn.XLOOKUP(C242,Consoles[Libellé],Consoles[N° d''ordre])</f>
        <v>3</v>
      </c>
      <c r="B242" s="7" t="s">
        <v>99</v>
      </c>
      <c r="C242" s="7" t="s">
        <v>487</v>
      </c>
      <c r="D242" s="7"/>
      <c r="E242" s="7"/>
    </row>
    <row r="243" spans="1:5" x14ac:dyDescent="0.25">
      <c r="A243" s="7">
        <f>_xlfn.XLOOKUP(C243,Consoles[Libellé],Consoles[N° d''ordre])</f>
        <v>3</v>
      </c>
      <c r="B243" s="7" t="s">
        <v>122</v>
      </c>
      <c r="C243" s="7" t="s">
        <v>487</v>
      </c>
      <c r="D243" s="7"/>
      <c r="E243" s="7"/>
    </row>
    <row r="244" spans="1:5" x14ac:dyDescent="0.25">
      <c r="A244" s="7">
        <f>_xlfn.XLOOKUP(C244,Consoles[Libellé],Consoles[N° d''ordre])</f>
        <v>3</v>
      </c>
      <c r="B244" s="7" t="s">
        <v>153</v>
      </c>
      <c r="C244" s="7" t="s">
        <v>487</v>
      </c>
      <c r="D244" s="7"/>
      <c r="E244" s="7"/>
    </row>
    <row r="245" spans="1:5" x14ac:dyDescent="0.25">
      <c r="A245" s="7">
        <f>_xlfn.XLOOKUP(C245,Consoles[Libellé],Consoles[N° d''ordre])</f>
        <v>3</v>
      </c>
      <c r="B245" s="7" t="s">
        <v>105</v>
      </c>
      <c r="C245" s="7" t="s">
        <v>487</v>
      </c>
      <c r="D245" s="7"/>
      <c r="E245" s="7"/>
    </row>
    <row r="246" spans="1:5" x14ac:dyDescent="0.25">
      <c r="A246" s="7">
        <f>_xlfn.XLOOKUP(C246,Consoles[Libellé],Consoles[N° d''ordre])</f>
        <v>3</v>
      </c>
      <c r="B246" s="7" t="s">
        <v>124</v>
      </c>
      <c r="C246" s="7" t="s">
        <v>487</v>
      </c>
      <c r="D246" s="7"/>
      <c r="E246" s="7"/>
    </row>
    <row r="247" spans="1:5" x14ac:dyDescent="0.25">
      <c r="A247" s="7">
        <f>_xlfn.XLOOKUP(C247,Consoles[Libellé],Consoles[N° d''ordre])</f>
        <v>3</v>
      </c>
      <c r="B247" s="7" t="s">
        <v>139</v>
      </c>
      <c r="C247" s="7" t="s">
        <v>487</v>
      </c>
      <c r="D247" s="7"/>
      <c r="E247" s="7"/>
    </row>
    <row r="248" spans="1:5" x14ac:dyDescent="0.25">
      <c r="A248" s="7">
        <f>_xlfn.XLOOKUP(C248,Consoles[Libellé],Consoles[N° d''ordre])</f>
        <v>3</v>
      </c>
      <c r="B248" s="7" t="s">
        <v>155</v>
      </c>
      <c r="C248" s="7" t="s">
        <v>487</v>
      </c>
      <c r="D248" s="7"/>
      <c r="E248" s="7"/>
    </row>
    <row r="249" spans="1:5" x14ac:dyDescent="0.25">
      <c r="A249" s="7">
        <f>_xlfn.XLOOKUP(C249,Consoles[Libellé],Consoles[N° d''ordre])</f>
        <v>3</v>
      </c>
      <c r="B249" s="7" t="s">
        <v>141</v>
      </c>
      <c r="C249" s="7" t="s">
        <v>487</v>
      </c>
      <c r="D249" s="7"/>
      <c r="E249" s="7"/>
    </row>
    <row r="250" spans="1:5" x14ac:dyDescent="0.25">
      <c r="A250" s="7">
        <f>_xlfn.XLOOKUP(C250,Consoles[Libellé],Consoles[N° d''ordre])</f>
        <v>3</v>
      </c>
      <c r="B250" s="7" t="s">
        <v>121</v>
      </c>
      <c r="C250" s="7" t="s">
        <v>487</v>
      </c>
      <c r="D250" s="7"/>
      <c r="E250" s="7"/>
    </row>
    <row r="251" spans="1:5" x14ac:dyDescent="0.25">
      <c r="A251" s="7">
        <f>_xlfn.XLOOKUP(C251,Consoles[Libellé],Consoles[N° d''ordre])</f>
        <v>3</v>
      </c>
      <c r="B251" s="7" t="s">
        <v>115</v>
      </c>
      <c r="C251" s="7" t="s">
        <v>487</v>
      </c>
      <c r="D251" s="7"/>
      <c r="E251" s="7"/>
    </row>
    <row r="252" spans="1:5" x14ac:dyDescent="0.25">
      <c r="A252" s="7">
        <f>_xlfn.XLOOKUP(C252,Consoles[Libellé],Consoles[N° d''ordre])</f>
        <v>3</v>
      </c>
      <c r="B252" s="7" t="s">
        <v>127</v>
      </c>
      <c r="C252" s="7" t="s">
        <v>487</v>
      </c>
      <c r="D252" s="7"/>
      <c r="E252" s="7"/>
    </row>
    <row r="253" spans="1:5" x14ac:dyDescent="0.25">
      <c r="A253" s="7">
        <f>_xlfn.XLOOKUP(C253,Consoles[Libellé],Consoles[N° d''ordre])</f>
        <v>3</v>
      </c>
      <c r="B253" s="7" t="s">
        <v>149</v>
      </c>
      <c r="C253" s="7" t="s">
        <v>487</v>
      </c>
      <c r="D253" s="7"/>
      <c r="E253" s="7"/>
    </row>
    <row r="254" spans="1:5" x14ac:dyDescent="0.25">
      <c r="A254" s="7">
        <f>_xlfn.XLOOKUP(C254,Consoles[Libellé],Consoles[N° d''ordre])</f>
        <v>3</v>
      </c>
      <c r="B254" s="7" t="s">
        <v>140</v>
      </c>
      <c r="C254" s="7" t="s">
        <v>487</v>
      </c>
      <c r="D254" s="7"/>
      <c r="E254" s="7"/>
    </row>
    <row r="255" spans="1:5" x14ac:dyDescent="0.25">
      <c r="A255" s="7">
        <f>_xlfn.XLOOKUP(C255,Consoles[Libellé],Consoles[N° d''ordre])</f>
        <v>3</v>
      </c>
      <c r="B255" s="7" t="s">
        <v>165</v>
      </c>
      <c r="C255" s="7" t="s">
        <v>487</v>
      </c>
      <c r="D255" s="7"/>
      <c r="E255" s="7"/>
    </row>
    <row r="256" spans="1:5" x14ac:dyDescent="0.25">
      <c r="A256" s="7">
        <f>_xlfn.XLOOKUP(C256,Consoles[Libellé],Consoles[N° d''ordre])</f>
        <v>3</v>
      </c>
      <c r="B256" s="7" t="s">
        <v>136</v>
      </c>
      <c r="C256" s="7" t="s">
        <v>487</v>
      </c>
      <c r="D256" s="7"/>
      <c r="E256" s="7"/>
    </row>
    <row r="257" spans="1:5" x14ac:dyDescent="0.25">
      <c r="A257" s="7">
        <f>_xlfn.XLOOKUP(C257,Consoles[Libellé],Consoles[N° d''ordre])</f>
        <v>3</v>
      </c>
      <c r="B257" s="7" t="s">
        <v>119</v>
      </c>
      <c r="C257" s="7" t="s">
        <v>487</v>
      </c>
      <c r="D257" s="7"/>
      <c r="E257" s="7"/>
    </row>
    <row r="258" spans="1:5" x14ac:dyDescent="0.25">
      <c r="A258" s="7">
        <f>_xlfn.XLOOKUP(C258,Consoles[Libellé],Consoles[N° d''ordre])</f>
        <v>3</v>
      </c>
      <c r="B258" s="7" t="s">
        <v>107</v>
      </c>
      <c r="C258" s="7" t="s">
        <v>487</v>
      </c>
      <c r="D258" s="7"/>
      <c r="E258" s="7"/>
    </row>
    <row r="259" spans="1:5" x14ac:dyDescent="0.25">
      <c r="A259" s="7">
        <f>_xlfn.XLOOKUP(C259,Consoles[Libellé],Consoles[N° d''ordre])</f>
        <v>3</v>
      </c>
      <c r="B259" s="7" t="s">
        <v>159</v>
      </c>
      <c r="C259" s="7" t="s">
        <v>487</v>
      </c>
      <c r="D259" s="7"/>
      <c r="E259" s="7"/>
    </row>
    <row r="260" spans="1:5" x14ac:dyDescent="0.25">
      <c r="A260" s="7">
        <f>_xlfn.XLOOKUP(C260,Consoles[Libellé],Consoles[N° d''ordre])</f>
        <v>3</v>
      </c>
      <c r="B260" s="7" t="s">
        <v>152</v>
      </c>
      <c r="C260" s="7" t="s">
        <v>487</v>
      </c>
      <c r="D260" s="7"/>
      <c r="E260" s="7"/>
    </row>
    <row r="261" spans="1:5" x14ac:dyDescent="0.25">
      <c r="A261" s="7">
        <f>_xlfn.XLOOKUP(C261,Consoles[Libellé],Consoles[N° d''ordre])</f>
        <v>3</v>
      </c>
      <c r="B261" s="7" t="s">
        <v>143</v>
      </c>
      <c r="C261" s="7" t="s">
        <v>487</v>
      </c>
      <c r="D261" s="7"/>
      <c r="E261" s="7"/>
    </row>
    <row r="262" spans="1:5" x14ac:dyDescent="0.25">
      <c r="A262" s="7">
        <f>_xlfn.XLOOKUP(C262,Consoles[Libellé],Consoles[N° d''ordre])</f>
        <v>3</v>
      </c>
      <c r="B262" s="7" t="s">
        <v>328</v>
      </c>
      <c r="C262" s="7" t="s">
        <v>487</v>
      </c>
      <c r="D262" s="7"/>
      <c r="E262" s="7"/>
    </row>
    <row r="263" spans="1:5" x14ac:dyDescent="0.25">
      <c r="A263" s="7">
        <f>_xlfn.XLOOKUP(C263,Consoles[Libellé],Consoles[N° d''ordre])</f>
        <v>3</v>
      </c>
      <c r="B263" s="7" t="s">
        <v>329</v>
      </c>
      <c r="C263" s="7" t="s">
        <v>487</v>
      </c>
      <c r="D263" s="7"/>
      <c r="E263" s="7"/>
    </row>
    <row r="264" spans="1:5" x14ac:dyDescent="0.25">
      <c r="A264" s="7">
        <f>_xlfn.XLOOKUP(C264,Consoles[Libellé],Consoles[N° d''ordre])</f>
        <v>3</v>
      </c>
      <c r="B264" s="7" t="s">
        <v>330</v>
      </c>
      <c r="C264" s="7" t="s">
        <v>487</v>
      </c>
      <c r="D264" s="7"/>
      <c r="E264" s="7"/>
    </row>
    <row r="265" spans="1:5" x14ac:dyDescent="0.25">
      <c r="A265" s="7">
        <f>_xlfn.XLOOKUP(C265,Consoles[Libellé],Consoles[N° d''ordre])</f>
        <v>3</v>
      </c>
      <c r="B265" s="7" t="s">
        <v>135</v>
      </c>
      <c r="C265" s="7" t="s">
        <v>487</v>
      </c>
      <c r="D265" s="7"/>
      <c r="E265" s="7"/>
    </row>
    <row r="266" spans="1:5" x14ac:dyDescent="0.25">
      <c r="A266" s="7">
        <f>_xlfn.XLOOKUP(C266,Consoles[Libellé],Consoles[N° d''ordre])</f>
        <v>3</v>
      </c>
      <c r="B266" s="7" t="s">
        <v>131</v>
      </c>
      <c r="C266" s="7" t="s">
        <v>487</v>
      </c>
      <c r="D266" s="7"/>
      <c r="E266" s="7"/>
    </row>
    <row r="267" spans="1:5" x14ac:dyDescent="0.25">
      <c r="A267" s="7">
        <f>_xlfn.XLOOKUP(C267,Consoles[Libellé],Consoles[N° d''ordre])</f>
        <v>3</v>
      </c>
      <c r="B267" s="7" t="s">
        <v>101</v>
      </c>
      <c r="C267" s="7" t="s">
        <v>487</v>
      </c>
      <c r="D267" s="7"/>
      <c r="E267" s="7"/>
    </row>
    <row r="268" spans="1:5" x14ac:dyDescent="0.25">
      <c r="A268" s="7">
        <f>_xlfn.XLOOKUP(C268,Consoles[Libellé],Consoles[N° d''ordre])</f>
        <v>3</v>
      </c>
      <c r="B268" s="7" t="s">
        <v>422</v>
      </c>
      <c r="C268" s="7" t="s">
        <v>487</v>
      </c>
      <c r="D268" s="7"/>
      <c r="E268" s="7"/>
    </row>
    <row r="269" spans="1:5" x14ac:dyDescent="0.25">
      <c r="A269" s="7">
        <f>_xlfn.XLOOKUP(C269,Consoles[Libellé],Consoles[N° d''ordre])</f>
        <v>3</v>
      </c>
      <c r="B269" s="7" t="s">
        <v>116</v>
      </c>
      <c r="C269" s="7" t="s">
        <v>487</v>
      </c>
      <c r="D269" s="7"/>
      <c r="E269" s="7"/>
    </row>
    <row r="270" spans="1:5" x14ac:dyDescent="0.25">
      <c r="A270" s="7">
        <f>_xlfn.XLOOKUP(C270,Consoles[Libellé],Consoles[N° d''ordre])</f>
        <v>3</v>
      </c>
      <c r="B270" s="7" t="s">
        <v>129</v>
      </c>
      <c r="C270" s="7" t="s">
        <v>487</v>
      </c>
      <c r="D270" s="7"/>
      <c r="E270" s="7"/>
    </row>
    <row r="271" spans="1:5" x14ac:dyDescent="0.25">
      <c r="A271" s="7">
        <f>_xlfn.XLOOKUP(C271,Consoles[Libellé],Consoles[N° d''ordre])</f>
        <v>3</v>
      </c>
      <c r="B271" s="7" t="s">
        <v>109</v>
      </c>
      <c r="C271" s="7" t="s">
        <v>487</v>
      </c>
      <c r="D271" s="7"/>
      <c r="E271" s="7"/>
    </row>
    <row r="272" spans="1:5" x14ac:dyDescent="0.25">
      <c r="A272" s="7">
        <f>_xlfn.XLOOKUP(C272,Consoles[Libellé],Consoles[N° d''ordre])</f>
        <v>3</v>
      </c>
      <c r="B272" s="7" t="s">
        <v>111</v>
      </c>
      <c r="C272" s="7" t="s">
        <v>487</v>
      </c>
      <c r="D272" s="7"/>
      <c r="E272" s="7"/>
    </row>
    <row r="273" spans="1:5" x14ac:dyDescent="0.25">
      <c r="A273" s="7">
        <f>_xlfn.XLOOKUP(C273,Consoles[Libellé],Consoles[N° d''ordre])</f>
        <v>3</v>
      </c>
      <c r="B273" s="7" t="s">
        <v>423</v>
      </c>
      <c r="C273" s="7" t="s">
        <v>487</v>
      </c>
      <c r="D273" s="7"/>
      <c r="E273" s="7"/>
    </row>
    <row r="274" spans="1:5" x14ac:dyDescent="0.25">
      <c r="A274" s="7">
        <f>_xlfn.XLOOKUP(C274,Consoles[Libellé],Consoles[N° d''ordre])</f>
        <v>3</v>
      </c>
      <c r="B274" s="7" t="s">
        <v>146</v>
      </c>
      <c r="C274" s="7" t="s">
        <v>487</v>
      </c>
      <c r="D274" s="7"/>
      <c r="E274" s="7"/>
    </row>
    <row r="275" spans="1:5" x14ac:dyDescent="0.25">
      <c r="A275" s="7">
        <f>_xlfn.XLOOKUP(C275,Consoles[Libellé],Consoles[N° d''ordre])</f>
        <v>3</v>
      </c>
      <c r="B275" s="7" t="s">
        <v>154</v>
      </c>
      <c r="C275" s="7" t="s">
        <v>487</v>
      </c>
      <c r="D275" s="7"/>
      <c r="E275" s="7"/>
    </row>
    <row r="276" spans="1:5" x14ac:dyDescent="0.25">
      <c r="A276" s="7">
        <f>_xlfn.XLOOKUP(C276,Consoles[Libellé],Consoles[N° d''ordre])</f>
        <v>3</v>
      </c>
      <c r="B276" s="7" t="s">
        <v>102</v>
      </c>
      <c r="C276" s="7" t="s">
        <v>487</v>
      </c>
      <c r="D276" s="7"/>
      <c r="E276" s="7"/>
    </row>
    <row r="277" spans="1:5" x14ac:dyDescent="0.25">
      <c r="A277" s="7">
        <f>_xlfn.XLOOKUP(C277,Consoles[Libellé],Consoles[N° d''ordre])</f>
        <v>3</v>
      </c>
      <c r="B277" s="7" t="s">
        <v>132</v>
      </c>
      <c r="C277" s="7" t="s">
        <v>487</v>
      </c>
      <c r="D277" s="7"/>
      <c r="E277" s="7"/>
    </row>
    <row r="278" spans="1:5" x14ac:dyDescent="0.25">
      <c r="A278" s="7">
        <f>_xlfn.XLOOKUP(C278,Consoles[Libellé],Consoles[N° d''ordre])</f>
        <v>3</v>
      </c>
      <c r="B278" s="7" t="s">
        <v>166</v>
      </c>
      <c r="C278" s="7" t="s">
        <v>487</v>
      </c>
      <c r="D278" s="7"/>
      <c r="E278" s="7"/>
    </row>
    <row r="279" spans="1:5" x14ac:dyDescent="0.25">
      <c r="A279" s="7">
        <f>_xlfn.XLOOKUP(C279,Consoles[Libellé],Consoles[N° d''ordre])</f>
        <v>3</v>
      </c>
      <c r="B279" s="7" t="s">
        <v>128</v>
      </c>
      <c r="C279" s="7" t="s">
        <v>487</v>
      </c>
      <c r="D279" s="7"/>
      <c r="E279" s="7"/>
    </row>
    <row r="280" spans="1:5" x14ac:dyDescent="0.25">
      <c r="A280" s="7">
        <f>_xlfn.XLOOKUP(C280,Consoles[Libellé],Consoles[N° d''ordre])</f>
        <v>3</v>
      </c>
      <c r="B280" s="7" t="s">
        <v>160</v>
      </c>
      <c r="C280" s="7" t="s">
        <v>487</v>
      </c>
      <c r="D280" s="7"/>
      <c r="E280" s="7"/>
    </row>
    <row r="281" spans="1:5" x14ac:dyDescent="0.25">
      <c r="A281" s="7">
        <f>_xlfn.XLOOKUP(C281,Consoles[Libellé],Consoles[N° d''ordre])</f>
        <v>3</v>
      </c>
      <c r="B281" s="7" t="s">
        <v>134</v>
      </c>
      <c r="C281" s="7" t="s">
        <v>487</v>
      </c>
      <c r="D281" s="7"/>
      <c r="E281" s="7"/>
    </row>
    <row r="282" spans="1:5" x14ac:dyDescent="0.25">
      <c r="A282" s="7">
        <f>_xlfn.XLOOKUP(C282,Consoles[Libellé],Consoles[N° d''ordre])</f>
        <v>3</v>
      </c>
      <c r="B282" s="7" t="s">
        <v>151</v>
      </c>
      <c r="C282" s="7" t="s">
        <v>487</v>
      </c>
      <c r="D282" s="7"/>
      <c r="E282" s="7"/>
    </row>
    <row r="283" spans="1:5" x14ac:dyDescent="0.25">
      <c r="A283" s="7">
        <f>_xlfn.XLOOKUP(C283,Consoles[Libellé],Consoles[N° d''ordre])</f>
        <v>4</v>
      </c>
      <c r="B283" s="7" t="s">
        <v>402</v>
      </c>
      <c r="C283" s="7" t="s">
        <v>222</v>
      </c>
      <c r="D283" s="7"/>
      <c r="E283" s="7"/>
    </row>
    <row r="284" spans="1:5" x14ac:dyDescent="0.25">
      <c r="A284" s="7">
        <f>_xlfn.XLOOKUP(C284,Consoles[Libellé],Consoles[N° d''ordre])</f>
        <v>4</v>
      </c>
      <c r="B284" s="7" t="s">
        <v>238</v>
      </c>
      <c r="C284" s="7" t="s">
        <v>222</v>
      </c>
      <c r="D284" s="7"/>
      <c r="E284" s="7"/>
    </row>
    <row r="285" spans="1:5" x14ac:dyDescent="0.25">
      <c r="A285" s="7">
        <f>_xlfn.XLOOKUP(C285,Consoles[Libellé],Consoles[N° d''ordre])</f>
        <v>4</v>
      </c>
      <c r="B285" s="7" t="s">
        <v>401</v>
      </c>
      <c r="C285" s="7" t="s">
        <v>222</v>
      </c>
      <c r="D285" s="7"/>
      <c r="E285" s="7"/>
    </row>
    <row r="286" spans="1:5" x14ac:dyDescent="0.25">
      <c r="A286" s="7">
        <f>_xlfn.XLOOKUP(C286,Consoles[Libellé],Consoles[N° d''ordre])</f>
        <v>4</v>
      </c>
      <c r="B286" s="7" t="s">
        <v>225</v>
      </c>
      <c r="C286" s="7" t="s">
        <v>222</v>
      </c>
      <c r="D286" s="7"/>
      <c r="E286" s="7"/>
    </row>
    <row r="287" spans="1:5" x14ac:dyDescent="0.25">
      <c r="A287" s="7">
        <f>_xlfn.XLOOKUP(C287,Consoles[Libellé],Consoles[N° d''ordre])</f>
        <v>4</v>
      </c>
      <c r="B287" s="7" t="s">
        <v>224</v>
      </c>
      <c r="C287" s="7" t="s">
        <v>222</v>
      </c>
      <c r="D287" s="7"/>
      <c r="E287" s="7"/>
    </row>
    <row r="288" spans="1:5" x14ac:dyDescent="0.25">
      <c r="A288" s="7">
        <f>_xlfn.XLOOKUP(C288,Consoles[Libellé],Consoles[N° d''ordre])</f>
        <v>4</v>
      </c>
      <c r="B288" s="7" t="s">
        <v>223</v>
      </c>
      <c r="C288" s="7" t="s">
        <v>222</v>
      </c>
      <c r="D288" s="7"/>
      <c r="E288" s="7"/>
    </row>
    <row r="289" spans="1:5" x14ac:dyDescent="0.25">
      <c r="A289" s="7">
        <f>_xlfn.XLOOKUP(C289,Consoles[Libellé],Consoles[N° d''ordre])</f>
        <v>4</v>
      </c>
      <c r="B289" s="7" t="s">
        <v>240</v>
      </c>
      <c r="C289" s="7" t="s">
        <v>222</v>
      </c>
      <c r="D289" s="7"/>
      <c r="E289" s="7"/>
    </row>
    <row r="290" spans="1:5" x14ac:dyDescent="0.25">
      <c r="A290" s="7">
        <f>_xlfn.XLOOKUP(C290,Consoles[Libellé],Consoles[N° d''ordre])</f>
        <v>4</v>
      </c>
      <c r="B290" s="7" t="s">
        <v>226</v>
      </c>
      <c r="C290" s="7" t="s">
        <v>222</v>
      </c>
      <c r="D290" s="7"/>
      <c r="E290" s="7"/>
    </row>
    <row r="291" spans="1:5" x14ac:dyDescent="0.25">
      <c r="A291" s="7">
        <f>_xlfn.XLOOKUP(C291,Consoles[Libellé],Consoles[N° d''ordre])</f>
        <v>4</v>
      </c>
      <c r="B291" s="7" t="s">
        <v>335</v>
      </c>
      <c r="C291" s="7" t="s">
        <v>222</v>
      </c>
      <c r="D291" s="7"/>
      <c r="E291" s="7"/>
    </row>
    <row r="292" spans="1:5" x14ac:dyDescent="0.25">
      <c r="A292" s="7">
        <f>_xlfn.XLOOKUP(C292,Consoles[Libellé],Consoles[N° d''ordre])</f>
        <v>4</v>
      </c>
      <c r="B292" s="7" t="s">
        <v>227</v>
      </c>
      <c r="C292" s="7" t="s">
        <v>222</v>
      </c>
      <c r="D292" s="7"/>
      <c r="E292" s="7"/>
    </row>
    <row r="293" spans="1:5" x14ac:dyDescent="0.25">
      <c r="A293" s="7">
        <f>_xlfn.XLOOKUP(C293,Consoles[Libellé],Consoles[N° d''ordre])</f>
        <v>4</v>
      </c>
      <c r="B293" s="7" t="s">
        <v>241</v>
      </c>
      <c r="C293" s="7" t="s">
        <v>222</v>
      </c>
      <c r="D293" s="7"/>
      <c r="E293" s="7"/>
    </row>
    <row r="294" spans="1:5" x14ac:dyDescent="0.25">
      <c r="A294" s="7">
        <f>_xlfn.XLOOKUP(C294,Consoles[Libellé],Consoles[N° d''ordre])</f>
        <v>4</v>
      </c>
      <c r="B294" s="7" t="s">
        <v>463</v>
      </c>
      <c r="C294" s="7" t="s">
        <v>222</v>
      </c>
      <c r="D294" s="7"/>
      <c r="E294" s="7"/>
    </row>
    <row r="295" spans="1:5" x14ac:dyDescent="0.25">
      <c r="A295" s="7">
        <f>_xlfn.XLOOKUP(C295,Consoles[Libellé],Consoles[N° d''ordre])</f>
        <v>4</v>
      </c>
      <c r="B295" s="7" t="s">
        <v>326</v>
      </c>
      <c r="C295" s="7" t="s">
        <v>222</v>
      </c>
      <c r="D295" s="7"/>
      <c r="E295" s="7"/>
    </row>
    <row r="296" spans="1:5" x14ac:dyDescent="0.25">
      <c r="A296" s="7">
        <f>_xlfn.XLOOKUP(C296,Consoles[Libellé],Consoles[N° d''ordre])</f>
        <v>4</v>
      </c>
      <c r="B296" s="7" t="s">
        <v>64</v>
      </c>
      <c r="C296" s="7" t="s">
        <v>222</v>
      </c>
      <c r="D296" s="7"/>
      <c r="E296" s="7"/>
    </row>
    <row r="297" spans="1:5" x14ac:dyDescent="0.25">
      <c r="A297" s="7">
        <f>_xlfn.XLOOKUP(C297,Consoles[Libellé],Consoles[N° d''ordre])</f>
        <v>4</v>
      </c>
      <c r="B297" s="7" t="s">
        <v>349</v>
      </c>
      <c r="C297" s="7" t="s">
        <v>222</v>
      </c>
      <c r="D297" s="7"/>
      <c r="E297" s="7"/>
    </row>
    <row r="298" spans="1:5" x14ac:dyDescent="0.25">
      <c r="A298" s="7">
        <f>_xlfn.XLOOKUP(C298,Consoles[Libellé],Consoles[N° d''ordre])</f>
        <v>4</v>
      </c>
      <c r="B298" s="7" t="s">
        <v>65</v>
      </c>
      <c r="C298" s="7" t="s">
        <v>222</v>
      </c>
      <c r="D298" s="7"/>
      <c r="E298" s="7"/>
    </row>
    <row r="299" spans="1:5" x14ac:dyDescent="0.25">
      <c r="A299" s="7">
        <f>_xlfn.XLOOKUP(C299,Consoles[Libellé],Consoles[N° d''ordre])</f>
        <v>4</v>
      </c>
      <c r="B299" s="7" t="s">
        <v>24</v>
      </c>
      <c r="C299" s="7" t="s">
        <v>222</v>
      </c>
      <c r="D299" s="7"/>
      <c r="E299" s="7"/>
    </row>
    <row r="300" spans="1:5" x14ac:dyDescent="0.25">
      <c r="A300" s="7">
        <f>_xlfn.XLOOKUP(C300,Consoles[Libellé],Consoles[N° d''ordre])</f>
        <v>4</v>
      </c>
      <c r="B300" s="7" t="s">
        <v>419</v>
      </c>
      <c r="C300" s="7" t="s">
        <v>222</v>
      </c>
      <c r="D300" s="7"/>
      <c r="E300" s="7"/>
    </row>
    <row r="301" spans="1:5" x14ac:dyDescent="0.25">
      <c r="A301" s="7">
        <f>_xlfn.XLOOKUP(C301,Consoles[Libellé],Consoles[N° d''ordre])</f>
        <v>4</v>
      </c>
      <c r="B301" s="7" t="s">
        <v>456</v>
      </c>
      <c r="C301" s="7" t="s">
        <v>222</v>
      </c>
      <c r="D301" s="7"/>
      <c r="E301" s="7"/>
    </row>
    <row r="302" spans="1:5" x14ac:dyDescent="0.25">
      <c r="A302" s="7">
        <f>_xlfn.XLOOKUP(C302,Consoles[Libellé],Consoles[N° d''ordre])</f>
        <v>4</v>
      </c>
      <c r="B302" s="7" t="s">
        <v>228</v>
      </c>
      <c r="C302" s="7" t="s">
        <v>222</v>
      </c>
      <c r="D302" s="7"/>
      <c r="E302" s="7"/>
    </row>
    <row r="303" spans="1:5" x14ac:dyDescent="0.25">
      <c r="A303" s="7">
        <f>_xlfn.XLOOKUP(C303,Consoles[Libellé],Consoles[N° d''ordre])</f>
        <v>4</v>
      </c>
      <c r="B303" s="7" t="s">
        <v>235</v>
      </c>
      <c r="C303" s="7" t="s">
        <v>222</v>
      </c>
      <c r="D303" s="7"/>
      <c r="E303" s="7"/>
    </row>
    <row r="304" spans="1:5" x14ac:dyDescent="0.25">
      <c r="A304" s="7">
        <f>_xlfn.XLOOKUP(C304,Consoles[Libellé],Consoles[N° d''ordre])</f>
        <v>4</v>
      </c>
      <c r="B304" s="7" t="s">
        <v>458</v>
      </c>
      <c r="C304" s="7" t="s">
        <v>222</v>
      </c>
      <c r="D304" s="7"/>
      <c r="E304" s="7"/>
    </row>
    <row r="305" spans="1:5" x14ac:dyDescent="0.25">
      <c r="A305" s="7">
        <f>_xlfn.XLOOKUP(C305,Consoles[Libellé],Consoles[N° d''ordre])</f>
        <v>4</v>
      </c>
      <c r="B305" s="7" t="s">
        <v>239</v>
      </c>
      <c r="C305" s="7" t="s">
        <v>222</v>
      </c>
      <c r="D305" s="7"/>
      <c r="E305" s="7"/>
    </row>
    <row r="306" spans="1:5" x14ac:dyDescent="0.25">
      <c r="A306" s="7">
        <f>_xlfn.XLOOKUP(C306,Consoles[Libellé],Consoles[N° d''ordre])</f>
        <v>4</v>
      </c>
      <c r="B306" s="7" t="s">
        <v>337</v>
      </c>
      <c r="C306" s="7" t="s">
        <v>222</v>
      </c>
      <c r="D306" s="7"/>
      <c r="E306" s="7"/>
    </row>
    <row r="307" spans="1:5" x14ac:dyDescent="0.25">
      <c r="A307" s="7">
        <f>_xlfn.XLOOKUP(C307,Consoles[Libellé],Consoles[N° d''ordre])</f>
        <v>4</v>
      </c>
      <c r="B307" s="7" t="s">
        <v>478</v>
      </c>
      <c r="C307" s="7" t="s">
        <v>222</v>
      </c>
      <c r="D307" s="7"/>
      <c r="E307" s="7"/>
    </row>
    <row r="308" spans="1:5" x14ac:dyDescent="0.25">
      <c r="A308" s="7">
        <f>_xlfn.XLOOKUP(C308,Consoles[Libellé],Consoles[N° d''ordre])</f>
        <v>4</v>
      </c>
      <c r="B308" s="7" t="s">
        <v>229</v>
      </c>
      <c r="C308" s="7" t="s">
        <v>222</v>
      </c>
      <c r="D308" s="7"/>
      <c r="E308" s="7"/>
    </row>
    <row r="309" spans="1:5" x14ac:dyDescent="0.25">
      <c r="A309" s="7">
        <f>_xlfn.XLOOKUP(C309,Consoles[Libellé],Consoles[N° d''ordre])</f>
        <v>4</v>
      </c>
      <c r="B309" s="7" t="s">
        <v>455</v>
      </c>
      <c r="C309" s="7" t="s">
        <v>222</v>
      </c>
      <c r="D309" s="7"/>
      <c r="E309" s="7"/>
    </row>
    <row r="310" spans="1:5" x14ac:dyDescent="0.25">
      <c r="A310" s="7">
        <f>_xlfn.XLOOKUP(C310,Consoles[Libellé],Consoles[N° d''ordre])</f>
        <v>4</v>
      </c>
      <c r="B310" s="7" t="s">
        <v>230</v>
      </c>
      <c r="C310" s="7" t="s">
        <v>222</v>
      </c>
      <c r="D310" s="7"/>
      <c r="E310" s="7"/>
    </row>
    <row r="311" spans="1:5" x14ac:dyDescent="0.25">
      <c r="A311" s="7">
        <f>_xlfn.XLOOKUP(C311,Consoles[Libellé],Consoles[N° d''ordre])</f>
        <v>4</v>
      </c>
      <c r="B311" s="7" t="s">
        <v>231</v>
      </c>
      <c r="C311" s="7" t="s">
        <v>222</v>
      </c>
      <c r="D311" s="7"/>
      <c r="E311" s="7"/>
    </row>
    <row r="312" spans="1:5" x14ac:dyDescent="0.25">
      <c r="A312" s="7">
        <f>_xlfn.XLOOKUP(C312,Consoles[Libellé],Consoles[N° d''ordre])</f>
        <v>4</v>
      </c>
      <c r="B312" s="7" t="s">
        <v>460</v>
      </c>
      <c r="C312" s="7" t="s">
        <v>222</v>
      </c>
      <c r="D312" s="7"/>
      <c r="E312" s="7"/>
    </row>
    <row r="313" spans="1:5" x14ac:dyDescent="0.25">
      <c r="A313" s="7">
        <f>_xlfn.XLOOKUP(C313,Consoles[Libellé],Consoles[N° d''ordre])</f>
        <v>4</v>
      </c>
      <c r="B313" s="7" t="s">
        <v>232</v>
      </c>
      <c r="C313" s="7" t="s">
        <v>222</v>
      </c>
      <c r="D313" s="7"/>
      <c r="E313" s="7"/>
    </row>
    <row r="314" spans="1:5" x14ac:dyDescent="0.25">
      <c r="A314" s="7">
        <f>_xlfn.XLOOKUP(C314,Consoles[Libellé],Consoles[N° d''ordre])</f>
        <v>4</v>
      </c>
      <c r="B314" s="7" t="s">
        <v>327</v>
      </c>
      <c r="C314" s="7" t="s">
        <v>222</v>
      </c>
      <c r="D314" s="7"/>
      <c r="E314" s="7"/>
    </row>
    <row r="315" spans="1:5" x14ac:dyDescent="0.25">
      <c r="A315" s="7">
        <f>_xlfn.XLOOKUP(C315,Consoles[Libellé],Consoles[N° d''ordre])</f>
        <v>4</v>
      </c>
      <c r="B315" s="7" t="s">
        <v>236</v>
      </c>
      <c r="C315" s="7" t="s">
        <v>222</v>
      </c>
      <c r="D315" s="7"/>
      <c r="E315" s="7"/>
    </row>
    <row r="316" spans="1:5" x14ac:dyDescent="0.25">
      <c r="A316" s="7">
        <f>_xlfn.XLOOKUP(C316,Consoles[Libellé],Consoles[N° d''ordre])</f>
        <v>4</v>
      </c>
      <c r="B316" s="7" t="s">
        <v>243</v>
      </c>
      <c r="C316" s="7" t="s">
        <v>222</v>
      </c>
      <c r="D316" s="7"/>
      <c r="E316" s="7"/>
    </row>
    <row r="317" spans="1:5" x14ac:dyDescent="0.25">
      <c r="A317" s="7">
        <f>_xlfn.XLOOKUP(C317,Consoles[Libellé],Consoles[N° d''ordre])</f>
        <v>4</v>
      </c>
      <c r="B317" s="7" t="s">
        <v>457</v>
      </c>
      <c r="C317" s="7" t="s">
        <v>222</v>
      </c>
      <c r="D317" s="7"/>
      <c r="E317" s="7"/>
    </row>
    <row r="318" spans="1:5" x14ac:dyDescent="0.25">
      <c r="A318" s="7">
        <f>_xlfn.XLOOKUP(C318,Consoles[Libellé],Consoles[N° d''ordre])</f>
        <v>4</v>
      </c>
      <c r="B318" s="7" t="s">
        <v>342</v>
      </c>
      <c r="C318" s="7" t="s">
        <v>222</v>
      </c>
      <c r="D318" s="7"/>
      <c r="E318" s="7"/>
    </row>
    <row r="319" spans="1:5" x14ac:dyDescent="0.25">
      <c r="A319" s="7">
        <f>_xlfn.XLOOKUP(C319,Consoles[Libellé],Consoles[N° d''ordre])</f>
        <v>4</v>
      </c>
      <c r="B319" s="7" t="s">
        <v>336</v>
      </c>
      <c r="C319" s="7" t="s">
        <v>222</v>
      </c>
      <c r="D319" s="7"/>
      <c r="E319" s="7"/>
    </row>
    <row r="320" spans="1:5" x14ac:dyDescent="0.25">
      <c r="A320" s="7">
        <f>_xlfn.XLOOKUP(C320,Consoles[Libellé],Consoles[N° d''ordre])</f>
        <v>4</v>
      </c>
      <c r="B320" s="7" t="s">
        <v>233</v>
      </c>
      <c r="C320" s="7" t="s">
        <v>222</v>
      </c>
      <c r="D320" s="7"/>
      <c r="E320" s="7"/>
    </row>
    <row r="321" spans="1:5" x14ac:dyDescent="0.25">
      <c r="A321" s="7">
        <f>_xlfn.XLOOKUP(C321,Consoles[Libellé],Consoles[N° d''ordre])</f>
        <v>4</v>
      </c>
      <c r="B321" s="7" t="s">
        <v>479</v>
      </c>
      <c r="C321" s="7" t="s">
        <v>222</v>
      </c>
      <c r="D321" s="7"/>
      <c r="E321" s="7"/>
    </row>
    <row r="322" spans="1:5" x14ac:dyDescent="0.25">
      <c r="A322" s="7">
        <f>_xlfn.XLOOKUP(C322,Consoles[Libellé],Consoles[N° d''ordre])</f>
        <v>4</v>
      </c>
      <c r="B322" s="7" t="s">
        <v>483</v>
      </c>
      <c r="C322" s="7" t="s">
        <v>222</v>
      </c>
      <c r="D322" s="7"/>
      <c r="E322" s="7"/>
    </row>
    <row r="323" spans="1:5" x14ac:dyDescent="0.25">
      <c r="A323" s="7">
        <f>_xlfn.XLOOKUP(C323,Consoles[Libellé],Consoles[N° d''ordre])</f>
        <v>4</v>
      </c>
      <c r="B323" s="7" t="s">
        <v>343</v>
      </c>
      <c r="C323" s="7" t="s">
        <v>222</v>
      </c>
      <c r="D323" s="7"/>
      <c r="E323" s="7"/>
    </row>
    <row r="324" spans="1:5" x14ac:dyDescent="0.25">
      <c r="A324" s="7">
        <f>_xlfn.XLOOKUP(C324,Consoles[Libellé],Consoles[N° d''ordre])</f>
        <v>4</v>
      </c>
      <c r="B324" s="7" t="s">
        <v>234</v>
      </c>
      <c r="C324" s="7" t="s">
        <v>222</v>
      </c>
      <c r="D324" s="7"/>
      <c r="E324" s="7"/>
    </row>
    <row r="325" spans="1:5" x14ac:dyDescent="0.25">
      <c r="A325" s="7">
        <f>_xlfn.XLOOKUP(C325,Consoles[Libellé],Consoles[N° d''ordre])</f>
        <v>4</v>
      </c>
      <c r="B325" s="7" t="s">
        <v>242</v>
      </c>
      <c r="C325" s="7" t="s">
        <v>222</v>
      </c>
      <c r="D325" s="7"/>
      <c r="E325" s="7"/>
    </row>
    <row r="326" spans="1:5" x14ac:dyDescent="0.25">
      <c r="A326" s="7">
        <f>_xlfn.XLOOKUP(C326,Consoles[Libellé],Consoles[N° d''ordre])</f>
        <v>4</v>
      </c>
      <c r="B326" s="7" t="s">
        <v>237</v>
      </c>
      <c r="C326" s="7" t="s">
        <v>222</v>
      </c>
      <c r="D326" s="7"/>
      <c r="E326" s="7"/>
    </row>
    <row r="327" spans="1:5" x14ac:dyDescent="0.25">
      <c r="A327" s="7">
        <f>_xlfn.XLOOKUP(C327,Consoles[Libellé],Consoles[N° d''ordre])</f>
        <v>5</v>
      </c>
      <c r="B327" s="7" t="s">
        <v>350</v>
      </c>
      <c r="C327" s="7" t="s">
        <v>244</v>
      </c>
      <c r="D327" s="7"/>
      <c r="E327" s="7"/>
    </row>
    <row r="328" spans="1:5" x14ac:dyDescent="0.25">
      <c r="A328" s="7">
        <f>_xlfn.XLOOKUP(C328,Consoles[Libellé],Consoles[N° d''ordre])</f>
        <v>5</v>
      </c>
      <c r="B328" s="7" t="s">
        <v>286</v>
      </c>
      <c r="C328" s="7" t="s">
        <v>244</v>
      </c>
      <c r="D328" s="7"/>
      <c r="E328" s="7"/>
    </row>
    <row r="329" spans="1:5" x14ac:dyDescent="0.25">
      <c r="A329" s="7">
        <f>_xlfn.XLOOKUP(C329,Consoles[Libellé],Consoles[N° d''ordre])</f>
        <v>5</v>
      </c>
      <c r="B329" s="7" t="s">
        <v>254</v>
      </c>
      <c r="C329" s="7" t="s">
        <v>244</v>
      </c>
      <c r="D329" s="7"/>
      <c r="E329" s="7"/>
    </row>
    <row r="330" spans="1:5" x14ac:dyDescent="0.25">
      <c r="A330" s="7">
        <f>_xlfn.XLOOKUP(C330,Consoles[Libellé],Consoles[N° d''ordre])</f>
        <v>5</v>
      </c>
      <c r="B330" s="7" t="s">
        <v>308</v>
      </c>
      <c r="C330" s="7" t="s">
        <v>244</v>
      </c>
      <c r="D330" s="7"/>
      <c r="E330" s="7"/>
    </row>
    <row r="331" spans="1:5" x14ac:dyDescent="0.25">
      <c r="A331" s="7">
        <f>_xlfn.XLOOKUP(C331,Consoles[Libellé],Consoles[N° d''ordre])</f>
        <v>5</v>
      </c>
      <c r="B331" s="7" t="s">
        <v>258</v>
      </c>
      <c r="C331" s="7" t="s">
        <v>244</v>
      </c>
      <c r="D331" s="7"/>
      <c r="E331" s="7"/>
    </row>
    <row r="332" spans="1:5" x14ac:dyDescent="0.25">
      <c r="A332" s="7">
        <f>_xlfn.XLOOKUP(C332,Consoles[Libellé],Consoles[N° d''ordre])</f>
        <v>5</v>
      </c>
      <c r="B332" s="7" t="s">
        <v>309</v>
      </c>
      <c r="C332" s="7" t="s">
        <v>244</v>
      </c>
      <c r="D332" s="7"/>
      <c r="E332" s="7"/>
    </row>
    <row r="333" spans="1:5" x14ac:dyDescent="0.25">
      <c r="A333" s="7">
        <f>_xlfn.XLOOKUP(C333,Consoles[Libellé],Consoles[N° d''ordre])</f>
        <v>5</v>
      </c>
      <c r="B333" s="7" t="s">
        <v>269</v>
      </c>
      <c r="C333" s="7" t="s">
        <v>244</v>
      </c>
      <c r="D333" s="7"/>
      <c r="E333" s="7"/>
    </row>
    <row r="334" spans="1:5" x14ac:dyDescent="0.25">
      <c r="A334" s="7">
        <f>_xlfn.XLOOKUP(C334,Consoles[Libellé],Consoles[N° d''ordre])</f>
        <v>5</v>
      </c>
      <c r="B334" s="7" t="s">
        <v>469</v>
      </c>
      <c r="C334" s="7" t="s">
        <v>244</v>
      </c>
      <c r="D334" s="7"/>
      <c r="E334" s="7"/>
    </row>
    <row r="335" spans="1:5" x14ac:dyDescent="0.25">
      <c r="A335" s="7">
        <f>_xlfn.XLOOKUP(C335,Consoles[Libellé],Consoles[N° d''ordre])</f>
        <v>5</v>
      </c>
      <c r="B335" s="7" t="s">
        <v>274</v>
      </c>
      <c r="C335" s="7" t="s">
        <v>244</v>
      </c>
      <c r="D335" s="7"/>
      <c r="E335" s="7"/>
    </row>
    <row r="336" spans="1:5" x14ac:dyDescent="0.25">
      <c r="A336" s="7">
        <f>_xlfn.XLOOKUP(C336,Consoles[Libellé],Consoles[N° d''ordre])</f>
        <v>5</v>
      </c>
      <c r="B336" s="7" t="s">
        <v>292</v>
      </c>
      <c r="C336" s="7" t="s">
        <v>244</v>
      </c>
      <c r="D336" s="7"/>
      <c r="E336" s="7"/>
    </row>
    <row r="337" spans="1:5" x14ac:dyDescent="0.25">
      <c r="A337" s="7">
        <f>_xlfn.XLOOKUP(C337,Consoles[Libellé],Consoles[N° d''ordre])</f>
        <v>5</v>
      </c>
      <c r="B337" s="7" t="s">
        <v>273</v>
      </c>
      <c r="C337" s="7" t="s">
        <v>244</v>
      </c>
      <c r="D337" s="7"/>
      <c r="E337" s="7"/>
    </row>
    <row r="338" spans="1:5" x14ac:dyDescent="0.25">
      <c r="A338" s="7">
        <f>_xlfn.XLOOKUP(C338,Consoles[Libellé],Consoles[N° d''ordre])</f>
        <v>5</v>
      </c>
      <c r="B338" s="7" t="s">
        <v>247</v>
      </c>
      <c r="C338" s="7" t="s">
        <v>244</v>
      </c>
      <c r="D338" s="7"/>
      <c r="E338" s="7"/>
    </row>
    <row r="339" spans="1:5" x14ac:dyDescent="0.25">
      <c r="A339" s="7">
        <f>_xlfn.XLOOKUP(C339,Consoles[Libellé],Consoles[N° d''ordre])</f>
        <v>5</v>
      </c>
      <c r="B339" s="7" t="s">
        <v>289</v>
      </c>
      <c r="C339" s="7" t="s">
        <v>244</v>
      </c>
      <c r="D339" s="7"/>
      <c r="E339" s="7"/>
    </row>
    <row r="340" spans="1:5" x14ac:dyDescent="0.25">
      <c r="A340" s="7">
        <f>_xlfn.XLOOKUP(C340,Consoles[Libellé],Consoles[N° d''ordre])</f>
        <v>5</v>
      </c>
      <c r="B340" s="7" t="s">
        <v>261</v>
      </c>
      <c r="C340" s="7" t="s">
        <v>244</v>
      </c>
      <c r="D340" s="7"/>
      <c r="E340" s="7"/>
    </row>
    <row r="341" spans="1:5" x14ac:dyDescent="0.25">
      <c r="A341" s="7">
        <f>_xlfn.XLOOKUP(C341,Consoles[Libellé],Consoles[N° d''ordre])</f>
        <v>5</v>
      </c>
      <c r="B341" s="7" t="s">
        <v>253</v>
      </c>
      <c r="C341" s="7" t="s">
        <v>244</v>
      </c>
      <c r="D341" s="7"/>
      <c r="E341" s="7"/>
    </row>
    <row r="342" spans="1:5" x14ac:dyDescent="0.25">
      <c r="A342" s="7">
        <f>_xlfn.XLOOKUP(C342,Consoles[Libellé],Consoles[N° d''ordre])</f>
        <v>5</v>
      </c>
      <c r="B342" s="7" t="s">
        <v>312</v>
      </c>
      <c r="C342" s="7" t="s">
        <v>244</v>
      </c>
      <c r="D342" s="7"/>
      <c r="E342" s="7"/>
    </row>
    <row r="343" spans="1:5" x14ac:dyDescent="0.25">
      <c r="A343" s="7">
        <f>_xlfn.XLOOKUP(C343,Consoles[Libellé],Consoles[N° d''ordre])</f>
        <v>5</v>
      </c>
      <c r="B343" s="7" t="s">
        <v>281</v>
      </c>
      <c r="C343" s="7" t="s">
        <v>244</v>
      </c>
      <c r="D343" s="7"/>
      <c r="E343" s="7"/>
    </row>
    <row r="344" spans="1:5" x14ac:dyDescent="0.25">
      <c r="A344" s="7">
        <f>_xlfn.XLOOKUP(C344,Consoles[Libellé],Consoles[N° d''ordre])</f>
        <v>5</v>
      </c>
      <c r="B344" s="7" t="s">
        <v>246</v>
      </c>
      <c r="C344" s="7" t="s">
        <v>244</v>
      </c>
      <c r="D344" s="7"/>
      <c r="E344" s="7"/>
    </row>
    <row r="345" spans="1:5" x14ac:dyDescent="0.25">
      <c r="A345" s="7">
        <f>_xlfn.XLOOKUP(C345,Consoles[Libellé],Consoles[N° d''ordre])</f>
        <v>5</v>
      </c>
      <c r="B345" s="7" t="s">
        <v>293</v>
      </c>
      <c r="C345" s="7" t="s">
        <v>244</v>
      </c>
      <c r="D345" s="7"/>
      <c r="E345" s="7"/>
    </row>
    <row r="346" spans="1:5" x14ac:dyDescent="0.25">
      <c r="A346" s="7">
        <f>_xlfn.XLOOKUP(C346,Consoles[Libellé],Consoles[N° d''ordre])</f>
        <v>5</v>
      </c>
      <c r="B346" s="7" t="s">
        <v>248</v>
      </c>
      <c r="C346" s="7" t="s">
        <v>244</v>
      </c>
      <c r="D346" s="7"/>
      <c r="E346" s="7"/>
    </row>
    <row r="347" spans="1:5" x14ac:dyDescent="0.25">
      <c r="A347" s="7">
        <f>_xlfn.XLOOKUP(C347,Consoles[Libellé],Consoles[N° d''ordre])</f>
        <v>5</v>
      </c>
      <c r="B347" s="7" t="s">
        <v>462</v>
      </c>
      <c r="C347" s="7" t="s">
        <v>244</v>
      </c>
      <c r="D347" s="7"/>
      <c r="E347" s="7"/>
    </row>
    <row r="348" spans="1:5" x14ac:dyDescent="0.25">
      <c r="A348" s="7">
        <f>_xlfn.XLOOKUP(C348,Consoles[Libellé],Consoles[N° d''ordre])</f>
        <v>5</v>
      </c>
      <c r="B348" s="7" t="s">
        <v>404</v>
      </c>
      <c r="C348" s="7" t="s">
        <v>244</v>
      </c>
      <c r="D348" s="7"/>
      <c r="E348" s="7"/>
    </row>
    <row r="349" spans="1:5" x14ac:dyDescent="0.25">
      <c r="A349" s="7">
        <f>_xlfn.XLOOKUP(C349,Consoles[Libellé],Consoles[N° d''ordre])</f>
        <v>5</v>
      </c>
      <c r="B349" s="7" t="s">
        <v>297</v>
      </c>
      <c r="C349" s="7" t="s">
        <v>244</v>
      </c>
      <c r="D349" s="7"/>
      <c r="E349" s="7"/>
    </row>
    <row r="350" spans="1:5" x14ac:dyDescent="0.25">
      <c r="A350" s="7">
        <f>_xlfn.XLOOKUP(C350,Consoles[Libellé],Consoles[N° d''ordre])</f>
        <v>5</v>
      </c>
      <c r="B350" s="7" t="s">
        <v>249</v>
      </c>
      <c r="C350" s="7" t="s">
        <v>244</v>
      </c>
      <c r="D350" s="7"/>
      <c r="E350" s="7"/>
    </row>
    <row r="351" spans="1:5" x14ac:dyDescent="0.25">
      <c r="A351" s="7">
        <f>_xlfn.XLOOKUP(C351,Consoles[Libellé],Consoles[N° d''ordre])</f>
        <v>5</v>
      </c>
      <c r="B351" s="7" t="s">
        <v>315</v>
      </c>
      <c r="C351" s="7" t="s">
        <v>244</v>
      </c>
      <c r="D351" s="7"/>
      <c r="E351" s="7"/>
    </row>
    <row r="352" spans="1:5" x14ac:dyDescent="0.25">
      <c r="A352" s="7">
        <f>_xlfn.XLOOKUP(C352,Consoles[Libellé],Consoles[N° d''ordre])</f>
        <v>5</v>
      </c>
      <c r="B352" s="7" t="s">
        <v>270</v>
      </c>
      <c r="C352" s="7" t="s">
        <v>244</v>
      </c>
      <c r="D352" s="7"/>
      <c r="E352" s="7"/>
    </row>
    <row r="353" spans="1:5" x14ac:dyDescent="0.25">
      <c r="A353" s="7">
        <f>_xlfn.XLOOKUP(C353,Consoles[Libellé],Consoles[N° d''ordre])</f>
        <v>5</v>
      </c>
      <c r="B353" s="7" t="s">
        <v>316</v>
      </c>
      <c r="C353" s="7" t="s">
        <v>244</v>
      </c>
      <c r="D353" s="7"/>
      <c r="E353" s="7"/>
    </row>
    <row r="354" spans="1:5" x14ac:dyDescent="0.25">
      <c r="A354" s="7">
        <f>_xlfn.XLOOKUP(C354,Consoles[Libellé],Consoles[N° d''ordre])</f>
        <v>5</v>
      </c>
      <c r="B354" s="7" t="s">
        <v>276</v>
      </c>
      <c r="C354" s="7" t="s">
        <v>244</v>
      </c>
      <c r="D354" s="7"/>
      <c r="E354" s="7"/>
    </row>
    <row r="355" spans="1:5" x14ac:dyDescent="0.25">
      <c r="A355" s="7">
        <f>_xlfn.XLOOKUP(C355,Consoles[Libellé],Consoles[N° d''ordre])</f>
        <v>5</v>
      </c>
      <c r="B355" s="7" t="s">
        <v>295</v>
      </c>
      <c r="C355" s="7" t="s">
        <v>244</v>
      </c>
      <c r="D355" s="7"/>
      <c r="E355" s="7"/>
    </row>
    <row r="356" spans="1:5" x14ac:dyDescent="0.25">
      <c r="A356" s="7">
        <f>_xlfn.XLOOKUP(C356,Consoles[Libellé],Consoles[N° d''ordre])</f>
        <v>5</v>
      </c>
      <c r="B356" s="7" t="s">
        <v>260</v>
      </c>
      <c r="C356" s="7" t="s">
        <v>244</v>
      </c>
      <c r="D356" s="7"/>
      <c r="E356" s="7"/>
    </row>
    <row r="357" spans="1:5" x14ac:dyDescent="0.25">
      <c r="A357" s="7">
        <f>_xlfn.XLOOKUP(C357,Consoles[Libellé],Consoles[N° d''ordre])</f>
        <v>5</v>
      </c>
      <c r="B357" s="7" t="s">
        <v>299</v>
      </c>
      <c r="C357" s="7" t="s">
        <v>244</v>
      </c>
      <c r="D357" s="7"/>
      <c r="E357" s="7"/>
    </row>
    <row r="358" spans="1:5" x14ac:dyDescent="0.25">
      <c r="A358" s="7">
        <f>_xlfn.XLOOKUP(C358,Consoles[Libellé],Consoles[N° d''ordre])</f>
        <v>5</v>
      </c>
      <c r="B358" s="7" t="s">
        <v>420</v>
      </c>
      <c r="C358" s="7" t="s">
        <v>244</v>
      </c>
      <c r="D358" s="7"/>
      <c r="E358" s="7"/>
    </row>
    <row r="359" spans="1:5" x14ac:dyDescent="0.25">
      <c r="A359" s="7">
        <f>_xlfn.XLOOKUP(C359,Consoles[Libellé],Consoles[N° d''ordre])</f>
        <v>5</v>
      </c>
      <c r="B359" s="7" t="s">
        <v>313</v>
      </c>
      <c r="C359" s="7" t="s">
        <v>244</v>
      </c>
      <c r="D359" s="7"/>
      <c r="E359" s="7"/>
    </row>
    <row r="360" spans="1:5" x14ac:dyDescent="0.25">
      <c r="A360" s="7">
        <f>_xlfn.XLOOKUP(C360,Consoles[Libellé],Consoles[N° d''ordre])</f>
        <v>5</v>
      </c>
      <c r="B360" s="7" t="s">
        <v>426</v>
      </c>
      <c r="C360" s="7" t="s">
        <v>244</v>
      </c>
      <c r="D360" s="7"/>
      <c r="E360" s="7"/>
    </row>
    <row r="361" spans="1:5" x14ac:dyDescent="0.25">
      <c r="A361" s="7">
        <f>_xlfn.XLOOKUP(C361,Consoles[Libellé],Consoles[N° d''ordre])</f>
        <v>5</v>
      </c>
      <c r="B361" s="7" t="s">
        <v>425</v>
      </c>
      <c r="C361" s="7" t="s">
        <v>244</v>
      </c>
      <c r="D361" s="7"/>
      <c r="E361" s="7"/>
    </row>
    <row r="362" spans="1:5" x14ac:dyDescent="0.25">
      <c r="A362" s="7">
        <f>_xlfn.XLOOKUP(C362,Consoles[Libellé],Consoles[N° d''ordre])</f>
        <v>5</v>
      </c>
      <c r="B362" s="7" t="s">
        <v>427</v>
      </c>
      <c r="C362" s="7" t="s">
        <v>244</v>
      </c>
      <c r="D362" s="7"/>
      <c r="E362" s="7"/>
    </row>
    <row r="363" spans="1:5" x14ac:dyDescent="0.25">
      <c r="A363" s="7">
        <f>_xlfn.XLOOKUP(C363,Consoles[Libellé],Consoles[N° d''ordre])</f>
        <v>5</v>
      </c>
      <c r="B363" s="7" t="s">
        <v>256</v>
      </c>
      <c r="C363" s="7" t="s">
        <v>244</v>
      </c>
      <c r="D363" s="7"/>
      <c r="E363" s="7"/>
    </row>
    <row r="364" spans="1:5" x14ac:dyDescent="0.25">
      <c r="A364" s="7">
        <f>_xlfn.XLOOKUP(C364,Consoles[Libellé],Consoles[N° d''ordre])</f>
        <v>5</v>
      </c>
      <c r="B364" s="7" t="s">
        <v>255</v>
      </c>
      <c r="C364" s="7" t="s">
        <v>244</v>
      </c>
      <c r="D364" s="7"/>
      <c r="E364" s="7"/>
    </row>
    <row r="365" spans="1:5" x14ac:dyDescent="0.25">
      <c r="A365" s="7">
        <f>_xlfn.XLOOKUP(C365,Consoles[Libellé],Consoles[N° d''ordre])</f>
        <v>5</v>
      </c>
      <c r="B365" s="7" t="s">
        <v>262</v>
      </c>
      <c r="C365" s="7" t="s">
        <v>244</v>
      </c>
      <c r="D365" s="7"/>
      <c r="E365" s="7"/>
    </row>
    <row r="366" spans="1:5" x14ac:dyDescent="0.25">
      <c r="A366" s="7">
        <f>_xlfn.XLOOKUP(C366,Consoles[Libellé],Consoles[N° d''ordre])</f>
        <v>5</v>
      </c>
      <c r="B366" s="7" t="s">
        <v>257</v>
      </c>
      <c r="C366" s="7" t="s">
        <v>244</v>
      </c>
      <c r="D366" s="7"/>
      <c r="E366" s="7"/>
    </row>
    <row r="367" spans="1:5" x14ac:dyDescent="0.25">
      <c r="A367" s="7">
        <f>_xlfn.XLOOKUP(C367,Consoles[Libellé],Consoles[N° d''ordre])</f>
        <v>5</v>
      </c>
      <c r="B367" s="7" t="s">
        <v>301</v>
      </c>
      <c r="C367" s="7" t="s">
        <v>244</v>
      </c>
      <c r="D367" s="7"/>
      <c r="E367" s="7"/>
    </row>
    <row r="368" spans="1:5" x14ac:dyDescent="0.25">
      <c r="A368" s="7">
        <f>_xlfn.XLOOKUP(C368,Consoles[Libellé],Consoles[N° d''ordre])</f>
        <v>5</v>
      </c>
      <c r="B368" s="7" t="s">
        <v>296</v>
      </c>
      <c r="C368" s="7" t="s">
        <v>244</v>
      </c>
      <c r="D368" s="7"/>
      <c r="E368" s="7"/>
    </row>
    <row r="369" spans="1:5" x14ac:dyDescent="0.25">
      <c r="A369" s="7">
        <f>_xlfn.XLOOKUP(C369,Consoles[Libellé],Consoles[N° d''ordre])</f>
        <v>5</v>
      </c>
      <c r="B369" s="7" t="s">
        <v>264</v>
      </c>
      <c r="C369" s="7" t="s">
        <v>244</v>
      </c>
      <c r="D369" s="7"/>
      <c r="E369" s="7"/>
    </row>
    <row r="370" spans="1:5" x14ac:dyDescent="0.25">
      <c r="A370" s="7">
        <f>_xlfn.XLOOKUP(C370,Consoles[Libellé],Consoles[N° d''ordre])</f>
        <v>5</v>
      </c>
      <c r="B370" s="7" t="s">
        <v>259</v>
      </c>
      <c r="C370" s="7" t="s">
        <v>244</v>
      </c>
      <c r="D370" s="7"/>
      <c r="E370" s="7"/>
    </row>
    <row r="371" spans="1:5" x14ac:dyDescent="0.25">
      <c r="A371" s="7">
        <f>_xlfn.XLOOKUP(C371,Consoles[Libellé],Consoles[N° d''ordre])</f>
        <v>5</v>
      </c>
      <c r="B371" s="7" t="s">
        <v>282</v>
      </c>
      <c r="C371" s="7" t="s">
        <v>244</v>
      </c>
      <c r="D371" s="7"/>
      <c r="E371" s="7"/>
    </row>
    <row r="372" spans="1:5" x14ac:dyDescent="0.25">
      <c r="A372" s="7">
        <f>_xlfn.XLOOKUP(C372,Consoles[Libellé],Consoles[N° d''ordre])</f>
        <v>5</v>
      </c>
      <c r="B372" s="7" t="s">
        <v>250</v>
      </c>
      <c r="C372" s="7" t="s">
        <v>244</v>
      </c>
      <c r="D372" s="7"/>
      <c r="E372" s="7"/>
    </row>
    <row r="373" spans="1:5" x14ac:dyDescent="0.25">
      <c r="A373" s="7">
        <f>_xlfn.XLOOKUP(C373,Consoles[Libellé],Consoles[N° d''ordre])</f>
        <v>5</v>
      </c>
      <c r="B373" s="7" t="s">
        <v>251</v>
      </c>
      <c r="C373" s="7" t="s">
        <v>244</v>
      </c>
      <c r="D373" s="7"/>
      <c r="E373" s="7"/>
    </row>
    <row r="374" spans="1:5" x14ac:dyDescent="0.25">
      <c r="A374" s="7">
        <f>_xlfn.XLOOKUP(C374,Consoles[Libellé],Consoles[N° d''ordre])</f>
        <v>5</v>
      </c>
      <c r="B374" s="7" t="s">
        <v>305</v>
      </c>
      <c r="C374" s="7" t="s">
        <v>244</v>
      </c>
      <c r="D374" s="7"/>
      <c r="E374" s="7"/>
    </row>
    <row r="375" spans="1:5" x14ac:dyDescent="0.25">
      <c r="A375" s="7">
        <f>_xlfn.XLOOKUP(C375,Consoles[Libellé],Consoles[N° d''ordre])</f>
        <v>5</v>
      </c>
      <c r="B375" s="7" t="s">
        <v>284</v>
      </c>
      <c r="C375" s="7" t="s">
        <v>244</v>
      </c>
      <c r="D375" s="7"/>
      <c r="E375" s="7"/>
    </row>
    <row r="376" spans="1:5" x14ac:dyDescent="0.25">
      <c r="A376" s="7">
        <f>_xlfn.XLOOKUP(C376,Consoles[Libellé],Consoles[N° d''ordre])</f>
        <v>5</v>
      </c>
      <c r="B376" s="7" t="s">
        <v>405</v>
      </c>
      <c r="C376" s="7" t="s">
        <v>244</v>
      </c>
      <c r="D376" s="7"/>
      <c r="E376" s="7"/>
    </row>
    <row r="377" spans="1:5" x14ac:dyDescent="0.25">
      <c r="A377" s="7">
        <f>_xlfn.XLOOKUP(C377,Consoles[Libellé],Consoles[N° d''ordre])</f>
        <v>5</v>
      </c>
      <c r="B377" s="7" t="s">
        <v>298</v>
      </c>
      <c r="C377" s="7" t="s">
        <v>244</v>
      </c>
      <c r="D377" s="7"/>
      <c r="E377" s="7"/>
    </row>
    <row r="378" spans="1:5" x14ac:dyDescent="0.25">
      <c r="A378" s="7">
        <f>_xlfn.XLOOKUP(C378,Consoles[Libellé],Consoles[N° d''ordre])</f>
        <v>5</v>
      </c>
      <c r="B378" s="7" t="s">
        <v>271</v>
      </c>
      <c r="C378" s="7" t="s">
        <v>244</v>
      </c>
      <c r="D378" s="7"/>
      <c r="E378" s="7"/>
    </row>
    <row r="379" spans="1:5" x14ac:dyDescent="0.25">
      <c r="A379" s="7">
        <f>_xlfn.XLOOKUP(C379,Consoles[Libellé],Consoles[N° d''ordre])</f>
        <v>5</v>
      </c>
      <c r="B379" s="7" t="s">
        <v>310</v>
      </c>
      <c r="C379" s="7" t="s">
        <v>244</v>
      </c>
      <c r="D379" s="7"/>
      <c r="E379" s="7"/>
    </row>
    <row r="380" spans="1:5" x14ac:dyDescent="0.25">
      <c r="A380" s="7">
        <f>_xlfn.XLOOKUP(C380,Consoles[Libellé],Consoles[N° d''ordre])</f>
        <v>5</v>
      </c>
      <c r="B380" s="7" t="s">
        <v>307</v>
      </c>
      <c r="C380" s="7" t="s">
        <v>244</v>
      </c>
      <c r="D380" s="7"/>
      <c r="E380" s="7"/>
    </row>
    <row r="381" spans="1:5" x14ac:dyDescent="0.25">
      <c r="A381" s="7">
        <f>_xlfn.XLOOKUP(C381,Consoles[Libellé],Consoles[N° d''ordre])</f>
        <v>5</v>
      </c>
      <c r="B381" s="7" t="s">
        <v>314</v>
      </c>
      <c r="C381" s="7" t="s">
        <v>244</v>
      </c>
      <c r="D381" s="7"/>
      <c r="E381" s="7"/>
    </row>
    <row r="382" spans="1:5" x14ac:dyDescent="0.25">
      <c r="A382" s="7">
        <f>_xlfn.XLOOKUP(C382,Consoles[Libellé],Consoles[N° d''ordre])</f>
        <v>5</v>
      </c>
      <c r="B382" s="7" t="s">
        <v>338</v>
      </c>
      <c r="C382" s="7" t="s">
        <v>244</v>
      </c>
      <c r="D382" s="7"/>
      <c r="E382" s="7"/>
    </row>
    <row r="383" spans="1:5" x14ac:dyDescent="0.25">
      <c r="A383" s="7">
        <f>_xlfn.XLOOKUP(C383,Consoles[Libellé],Consoles[N° d''ordre])</f>
        <v>5</v>
      </c>
      <c r="B383" s="7" t="s">
        <v>272</v>
      </c>
      <c r="C383" s="7" t="s">
        <v>244</v>
      </c>
      <c r="D383" s="7"/>
      <c r="E383" s="7"/>
    </row>
    <row r="384" spans="1:5" x14ac:dyDescent="0.25">
      <c r="A384" s="7">
        <f>_xlfn.XLOOKUP(C384,Consoles[Libellé],Consoles[N° d''ordre])</f>
        <v>5</v>
      </c>
      <c r="B384" s="7" t="s">
        <v>283</v>
      </c>
      <c r="C384" s="7" t="s">
        <v>244</v>
      </c>
      <c r="D384" s="7"/>
      <c r="E384" s="7"/>
    </row>
    <row r="385" spans="1:5" x14ac:dyDescent="0.25">
      <c r="A385" s="7">
        <f>_xlfn.XLOOKUP(C385,Consoles[Libellé],Consoles[N° d''ordre])</f>
        <v>5</v>
      </c>
      <c r="B385" s="7" t="s">
        <v>300</v>
      </c>
      <c r="C385" s="7" t="s">
        <v>244</v>
      </c>
      <c r="D385" s="7"/>
      <c r="E385" s="7"/>
    </row>
    <row r="386" spans="1:5" x14ac:dyDescent="0.25">
      <c r="A386" s="7">
        <f>_xlfn.XLOOKUP(C386,Consoles[Libellé],Consoles[N° d''ordre])</f>
        <v>5</v>
      </c>
      <c r="B386" s="7" t="s">
        <v>403</v>
      </c>
      <c r="C386" s="7" t="s">
        <v>244</v>
      </c>
      <c r="D386" s="7"/>
      <c r="E386" s="7"/>
    </row>
    <row r="387" spans="1:5" x14ac:dyDescent="0.25">
      <c r="A387" s="7">
        <f>_xlfn.XLOOKUP(C387,Consoles[Libellé],Consoles[N° d''ordre])</f>
        <v>5</v>
      </c>
      <c r="B387" s="7" t="s">
        <v>317</v>
      </c>
      <c r="C387" s="7" t="s">
        <v>244</v>
      </c>
      <c r="D387" s="7"/>
      <c r="E387" s="7"/>
    </row>
    <row r="388" spans="1:5" x14ac:dyDescent="0.25">
      <c r="A388" s="7">
        <f>_xlfn.XLOOKUP(C388,Consoles[Libellé],Consoles[N° d''ordre])</f>
        <v>5</v>
      </c>
      <c r="B388" s="7" t="s">
        <v>318</v>
      </c>
      <c r="C388" s="7" t="s">
        <v>244</v>
      </c>
      <c r="D388" s="7"/>
      <c r="E388" s="7"/>
    </row>
    <row r="389" spans="1:5" x14ac:dyDescent="0.25">
      <c r="A389" s="7">
        <f>_xlfn.XLOOKUP(C389,Consoles[Libellé],Consoles[N° d''ordre])</f>
        <v>5</v>
      </c>
      <c r="B389" s="7" t="s">
        <v>280</v>
      </c>
      <c r="C389" s="7" t="s">
        <v>244</v>
      </c>
      <c r="D389" s="7"/>
      <c r="E389" s="7"/>
    </row>
    <row r="390" spans="1:5" x14ac:dyDescent="0.25">
      <c r="A390" s="7">
        <f>_xlfn.XLOOKUP(C390,Consoles[Libellé],Consoles[N° d''ordre])</f>
        <v>5</v>
      </c>
      <c r="B390" s="7" t="s">
        <v>304</v>
      </c>
      <c r="C390" s="7" t="s">
        <v>244</v>
      </c>
      <c r="D390" s="7"/>
      <c r="E390" s="7"/>
    </row>
    <row r="391" spans="1:5" x14ac:dyDescent="0.25">
      <c r="A391" s="7">
        <f>_xlfn.XLOOKUP(C391,Consoles[Libellé],Consoles[N° d''ordre])</f>
        <v>5</v>
      </c>
      <c r="B391" s="7" t="s">
        <v>302</v>
      </c>
      <c r="C391" s="7" t="s">
        <v>244</v>
      </c>
      <c r="D391" s="7"/>
      <c r="E391" s="7"/>
    </row>
    <row r="392" spans="1:5" x14ac:dyDescent="0.25">
      <c r="A392" s="7">
        <f>_xlfn.XLOOKUP(C392,Consoles[Libellé],Consoles[N° d''ordre])</f>
        <v>5</v>
      </c>
      <c r="B392" s="7" t="s">
        <v>277</v>
      </c>
      <c r="C392" s="7" t="s">
        <v>244</v>
      </c>
      <c r="D392" s="7"/>
      <c r="E392" s="7"/>
    </row>
    <row r="393" spans="1:5" x14ac:dyDescent="0.25">
      <c r="A393" s="7">
        <f>_xlfn.XLOOKUP(C393,Consoles[Libellé],Consoles[N° d''ordre])</f>
        <v>5</v>
      </c>
      <c r="B393" s="7" t="s">
        <v>291</v>
      </c>
      <c r="C393" s="7" t="s">
        <v>244</v>
      </c>
      <c r="D393" s="7"/>
      <c r="E393" s="7"/>
    </row>
    <row r="394" spans="1:5" x14ac:dyDescent="0.25">
      <c r="A394" s="7">
        <f>_xlfn.XLOOKUP(C394,Consoles[Libellé],Consoles[N° d''ordre])</f>
        <v>5</v>
      </c>
      <c r="B394" s="7" t="s">
        <v>245</v>
      </c>
      <c r="C394" s="7" t="s">
        <v>244</v>
      </c>
      <c r="D394" s="7"/>
      <c r="E394" s="7"/>
    </row>
    <row r="395" spans="1:5" x14ac:dyDescent="0.25">
      <c r="A395" s="7">
        <f>_xlfn.XLOOKUP(C395,Consoles[Libellé],Consoles[N° d''ordre])</f>
        <v>5</v>
      </c>
      <c r="B395" s="7" t="s">
        <v>278</v>
      </c>
      <c r="C395" s="7" t="s">
        <v>244</v>
      </c>
      <c r="D395" s="7"/>
      <c r="E395" s="7"/>
    </row>
    <row r="396" spans="1:5" x14ac:dyDescent="0.25">
      <c r="A396" s="7">
        <f>_xlfn.XLOOKUP(C396,Consoles[Libellé],Consoles[N° d''ordre])</f>
        <v>5</v>
      </c>
      <c r="B396" s="7" t="s">
        <v>287</v>
      </c>
      <c r="C396" s="7" t="s">
        <v>244</v>
      </c>
      <c r="D396" s="7"/>
      <c r="E396" s="7"/>
    </row>
    <row r="397" spans="1:5" x14ac:dyDescent="0.25">
      <c r="A397" s="7">
        <f>_xlfn.XLOOKUP(C397,Consoles[Libellé],Consoles[N° d''ordre])</f>
        <v>5</v>
      </c>
      <c r="B397" s="7" t="s">
        <v>288</v>
      </c>
      <c r="C397" s="7" t="s">
        <v>244</v>
      </c>
      <c r="D397" s="7"/>
      <c r="E397" s="7"/>
    </row>
    <row r="398" spans="1:5" x14ac:dyDescent="0.25">
      <c r="A398" s="7">
        <f>_xlfn.XLOOKUP(C398,Consoles[Libellé],Consoles[N° d''ordre])</f>
        <v>5</v>
      </c>
      <c r="B398" s="7" t="s">
        <v>294</v>
      </c>
      <c r="C398" s="7" t="s">
        <v>244</v>
      </c>
      <c r="D398" s="7"/>
      <c r="E398" s="7"/>
    </row>
    <row r="399" spans="1:5" x14ac:dyDescent="0.25">
      <c r="A399" s="7">
        <f>_xlfn.XLOOKUP(C399,Consoles[Libellé],Consoles[N° d''ordre])</f>
        <v>5</v>
      </c>
      <c r="B399" s="7" t="s">
        <v>285</v>
      </c>
      <c r="C399" s="7" t="s">
        <v>244</v>
      </c>
      <c r="D399" s="7"/>
      <c r="E399" s="7"/>
    </row>
    <row r="400" spans="1:5" x14ac:dyDescent="0.25">
      <c r="A400" s="7">
        <f>_xlfn.XLOOKUP(C400,Consoles[Libellé],Consoles[N° d''ordre])</f>
        <v>5</v>
      </c>
      <c r="B400" s="7" t="s">
        <v>279</v>
      </c>
      <c r="C400" s="7" t="s">
        <v>244</v>
      </c>
      <c r="D400" s="7"/>
      <c r="E400" s="7"/>
    </row>
    <row r="401" spans="1:5" x14ac:dyDescent="0.25">
      <c r="A401" s="7">
        <f>_xlfn.XLOOKUP(C401,Consoles[Libellé],Consoles[N° d''ordre])</f>
        <v>5</v>
      </c>
      <c r="B401" s="7" t="s">
        <v>306</v>
      </c>
      <c r="C401" s="7" t="s">
        <v>244</v>
      </c>
      <c r="D401" s="7"/>
      <c r="E401" s="7"/>
    </row>
    <row r="402" spans="1:5" x14ac:dyDescent="0.25">
      <c r="A402" s="7">
        <f>_xlfn.XLOOKUP(C402,Consoles[Libellé],Consoles[N° d''ordre])</f>
        <v>5</v>
      </c>
      <c r="B402" s="7" t="s">
        <v>311</v>
      </c>
      <c r="C402" s="7" t="s">
        <v>244</v>
      </c>
      <c r="D402" s="7"/>
      <c r="E402" s="7"/>
    </row>
    <row r="403" spans="1:5" x14ac:dyDescent="0.25">
      <c r="A403" s="7">
        <f>_xlfn.XLOOKUP(C403,Consoles[Libellé],Consoles[N° d''ordre])</f>
        <v>5</v>
      </c>
      <c r="B403" s="7" t="s">
        <v>265</v>
      </c>
      <c r="C403" s="7" t="s">
        <v>244</v>
      </c>
      <c r="D403" s="7"/>
      <c r="E403" s="7"/>
    </row>
    <row r="404" spans="1:5" x14ac:dyDescent="0.25">
      <c r="A404" s="7">
        <f>_xlfn.XLOOKUP(C404,Consoles[Libellé],Consoles[N° d''ordre])</f>
        <v>5</v>
      </c>
      <c r="B404" s="7" t="s">
        <v>263</v>
      </c>
      <c r="C404" s="7" t="s">
        <v>244</v>
      </c>
      <c r="D404" s="7"/>
      <c r="E404" s="7"/>
    </row>
    <row r="405" spans="1:5" x14ac:dyDescent="0.25">
      <c r="A405" s="7">
        <f>_xlfn.XLOOKUP(C405,Consoles[Libellé],Consoles[N° d''ordre])</f>
        <v>5</v>
      </c>
      <c r="B405" s="7" t="s">
        <v>275</v>
      </c>
      <c r="C405" s="7" t="s">
        <v>244</v>
      </c>
      <c r="D405" s="7"/>
      <c r="E405" s="7"/>
    </row>
    <row r="406" spans="1:5" x14ac:dyDescent="0.25">
      <c r="A406" s="7">
        <f>_xlfn.XLOOKUP(C406,Consoles[Libellé],Consoles[N° d''ordre])</f>
        <v>1</v>
      </c>
      <c r="B406" s="7" t="s">
        <v>252</v>
      </c>
      <c r="C406" s="7" t="s">
        <v>488</v>
      </c>
      <c r="D406" s="7"/>
      <c r="E406" s="7"/>
    </row>
    <row r="407" spans="1:5" x14ac:dyDescent="0.25">
      <c r="A407" s="7">
        <f>_xlfn.XLOOKUP(C407,Consoles[Libellé],Consoles[N° d''ordre])</f>
        <v>5</v>
      </c>
      <c r="B407" s="7" t="s">
        <v>290</v>
      </c>
      <c r="C407" s="7" t="s">
        <v>244</v>
      </c>
      <c r="D407" s="7"/>
      <c r="E407" s="7"/>
    </row>
    <row r="408" spans="1:5" x14ac:dyDescent="0.25">
      <c r="A408" s="7">
        <f>_xlfn.XLOOKUP(C408,Consoles[Libellé],Consoles[N° d''ordre])</f>
        <v>5</v>
      </c>
      <c r="B408" s="7" t="s">
        <v>266</v>
      </c>
      <c r="C408" s="7" t="s">
        <v>244</v>
      </c>
      <c r="D408" s="7"/>
      <c r="E408" s="7"/>
    </row>
    <row r="409" spans="1:5" x14ac:dyDescent="0.25">
      <c r="A409" s="7">
        <f>_xlfn.XLOOKUP(C409,Consoles[Libellé],Consoles[N° d''ordre])</f>
        <v>5</v>
      </c>
      <c r="B409" s="7" t="s">
        <v>268</v>
      </c>
      <c r="C409" s="7" t="s">
        <v>244</v>
      </c>
      <c r="D409" s="7"/>
      <c r="E409" s="7"/>
    </row>
    <row r="410" spans="1:5" x14ac:dyDescent="0.25">
      <c r="A410" s="7">
        <f>_xlfn.XLOOKUP(C410,Consoles[Libellé],Consoles[N° d''ordre])</f>
        <v>5</v>
      </c>
      <c r="B410" s="7" t="s">
        <v>303</v>
      </c>
      <c r="C410" s="7" t="s">
        <v>244</v>
      </c>
      <c r="D410" s="7"/>
      <c r="E410" s="7"/>
    </row>
    <row r="411" spans="1:5" x14ac:dyDescent="0.25">
      <c r="A411" s="7">
        <f>_xlfn.XLOOKUP(C411,Consoles[Libellé],Consoles[N° d''ordre])</f>
        <v>5</v>
      </c>
      <c r="B411" s="7" t="s">
        <v>267</v>
      </c>
      <c r="C411" s="7" t="s">
        <v>244</v>
      </c>
      <c r="D411" s="7"/>
      <c r="E411" s="7"/>
    </row>
    <row r="412" spans="1:5" x14ac:dyDescent="0.25">
      <c r="A412" s="7">
        <f>_xlfn.XLOOKUP(C412,Consoles[Libellé],Consoles[N° d''ordre])</f>
        <v>6</v>
      </c>
      <c r="B412" s="7" t="s">
        <v>167</v>
      </c>
      <c r="C412" s="7" t="s">
        <v>489</v>
      </c>
      <c r="D412" s="7"/>
      <c r="E412" s="7"/>
    </row>
    <row r="413" spans="1:5" x14ac:dyDescent="0.25">
      <c r="A413" s="7">
        <f>_xlfn.XLOOKUP(C413,Consoles[Libellé],Consoles[N° d''ordre])</f>
        <v>6</v>
      </c>
      <c r="B413" s="7" t="s">
        <v>168</v>
      </c>
      <c r="C413" s="7" t="s">
        <v>489</v>
      </c>
      <c r="D413" s="7"/>
      <c r="E413" s="7"/>
    </row>
    <row r="414" spans="1:5" x14ac:dyDescent="0.25">
      <c r="A414" s="7">
        <f>_xlfn.XLOOKUP(C414,Consoles[Libellé],Consoles[N° d''ordre])</f>
        <v>6</v>
      </c>
      <c r="B414" s="7" t="s">
        <v>345</v>
      </c>
      <c r="C414" s="7" t="s">
        <v>489</v>
      </c>
      <c r="D414" s="7"/>
      <c r="E414" s="7"/>
    </row>
    <row r="415" spans="1:5" x14ac:dyDescent="0.25">
      <c r="A415" s="7">
        <f>_xlfn.XLOOKUP(C415,Consoles[Libellé],Consoles[N° d''ordre])</f>
        <v>6</v>
      </c>
      <c r="B415" s="7" t="s">
        <v>169</v>
      </c>
      <c r="C415" s="7" t="s">
        <v>489</v>
      </c>
      <c r="D415" s="7"/>
      <c r="E415" s="7"/>
    </row>
    <row r="416" spans="1:5" x14ac:dyDescent="0.25">
      <c r="A416" s="7">
        <f>_xlfn.XLOOKUP(C416,Consoles[Libellé],Consoles[N° d''ordre])</f>
        <v>6</v>
      </c>
      <c r="B416" s="7" t="s">
        <v>170</v>
      </c>
      <c r="C416" s="7" t="s">
        <v>489</v>
      </c>
      <c r="D416" s="7"/>
      <c r="E416" s="7"/>
    </row>
    <row r="417" spans="1:5" x14ac:dyDescent="0.25">
      <c r="A417" s="7">
        <f>_xlfn.XLOOKUP(C417,Consoles[Libellé],Consoles[N° d''ordre])</f>
        <v>6</v>
      </c>
      <c r="B417" s="7" t="s">
        <v>473</v>
      </c>
      <c r="C417" s="7" t="s">
        <v>489</v>
      </c>
      <c r="D417" s="7"/>
      <c r="E417" s="7"/>
    </row>
    <row r="418" spans="1:5" x14ac:dyDescent="0.25">
      <c r="A418" s="7">
        <f>_xlfn.XLOOKUP(C418,Consoles[Libellé],Consoles[N° d''ordre])</f>
        <v>6</v>
      </c>
      <c r="B418" s="7" t="s">
        <v>468</v>
      </c>
      <c r="C418" s="7" t="s">
        <v>489</v>
      </c>
      <c r="D418" s="7"/>
      <c r="E418" s="7"/>
    </row>
    <row r="419" spans="1:5" x14ac:dyDescent="0.25">
      <c r="A419" s="7">
        <f>_xlfn.XLOOKUP(C419,Consoles[Libellé],Consoles[N° d''ordre])</f>
        <v>6</v>
      </c>
      <c r="B419" s="7" t="s">
        <v>334</v>
      </c>
      <c r="C419" s="7" t="s">
        <v>489</v>
      </c>
      <c r="D419" s="7"/>
      <c r="E419" s="7"/>
    </row>
    <row r="420" spans="1:5" x14ac:dyDescent="0.25">
      <c r="A420" s="7">
        <f>_xlfn.XLOOKUP(C420,Consoles[Libellé],Consoles[N° d''ordre])</f>
        <v>6</v>
      </c>
      <c r="B420" s="7" t="s">
        <v>481</v>
      </c>
      <c r="C420" s="7" t="s">
        <v>489</v>
      </c>
      <c r="D420" s="7"/>
      <c r="E420" s="7"/>
    </row>
    <row r="421" spans="1:5" x14ac:dyDescent="0.25">
      <c r="A421" s="7">
        <f>_xlfn.XLOOKUP(C421,Consoles[Libellé],Consoles[N° d''ordre])</f>
        <v>6</v>
      </c>
      <c r="B421" s="7" t="s">
        <v>408</v>
      </c>
      <c r="C421" s="7" t="s">
        <v>489</v>
      </c>
      <c r="D421" s="7"/>
      <c r="E421" s="7"/>
    </row>
    <row r="422" spans="1:5" x14ac:dyDescent="0.25">
      <c r="A422" s="7">
        <f>_xlfn.XLOOKUP(C422,Consoles[Libellé],Consoles[N° d''ordre])</f>
        <v>6</v>
      </c>
      <c r="B422" s="7" t="s">
        <v>171</v>
      </c>
      <c r="C422" s="7" t="s">
        <v>489</v>
      </c>
      <c r="D422" s="7"/>
      <c r="E422" s="7"/>
    </row>
    <row r="423" spans="1:5" x14ac:dyDescent="0.25">
      <c r="A423" s="7">
        <f>_xlfn.XLOOKUP(C423,Consoles[Libellé],Consoles[N° d''ordre])</f>
        <v>6</v>
      </c>
      <c r="B423" s="7" t="s">
        <v>172</v>
      </c>
      <c r="C423" s="7" t="s">
        <v>489</v>
      </c>
      <c r="D423" s="7"/>
      <c r="E423" s="7"/>
    </row>
    <row r="424" spans="1:5" x14ac:dyDescent="0.25">
      <c r="A424" s="7">
        <f>_xlfn.XLOOKUP(C424,Consoles[Libellé],Consoles[N° d''ordre])</f>
        <v>6</v>
      </c>
      <c r="B424" s="7" t="s">
        <v>470</v>
      </c>
      <c r="C424" s="7" t="s">
        <v>489</v>
      </c>
      <c r="D424" s="7"/>
      <c r="E424" s="7"/>
    </row>
    <row r="425" spans="1:5" x14ac:dyDescent="0.25">
      <c r="A425" s="7">
        <f>_xlfn.XLOOKUP(C425,Consoles[Libellé],Consoles[N° d''ordre])</f>
        <v>6</v>
      </c>
      <c r="B425" s="7" t="s">
        <v>339</v>
      </c>
      <c r="C425" s="7" t="s">
        <v>489</v>
      </c>
      <c r="D425" s="7"/>
      <c r="E425" s="7"/>
    </row>
    <row r="426" spans="1:5" x14ac:dyDescent="0.25">
      <c r="A426" s="7">
        <f>_xlfn.XLOOKUP(C426,Consoles[Libellé],Consoles[N° d''ordre])</f>
        <v>6</v>
      </c>
      <c r="B426" s="7" t="s">
        <v>482</v>
      </c>
      <c r="C426" s="7" t="s">
        <v>489</v>
      </c>
      <c r="D426" s="7"/>
      <c r="E426" s="7"/>
    </row>
    <row r="427" spans="1:5" x14ac:dyDescent="0.25">
      <c r="A427" s="7">
        <f>_xlfn.XLOOKUP(C427,Consoles[Libellé],Consoles[N° d''ordre])</f>
        <v>6</v>
      </c>
      <c r="B427" s="7" t="s">
        <v>480</v>
      </c>
      <c r="C427" s="7" t="s">
        <v>489</v>
      </c>
      <c r="D427" s="7"/>
      <c r="E427" s="7"/>
    </row>
    <row r="428" spans="1:5" x14ac:dyDescent="0.25">
      <c r="A428" s="7">
        <f>_xlfn.XLOOKUP(C428,Consoles[Libellé],Consoles[N° d''ordre])</f>
        <v>6</v>
      </c>
      <c r="B428" s="7" t="s">
        <v>173</v>
      </c>
      <c r="C428" s="7" t="s">
        <v>489</v>
      </c>
      <c r="D428" s="7"/>
      <c r="E428" s="7"/>
    </row>
    <row r="429" spans="1:5" x14ac:dyDescent="0.25">
      <c r="A429" s="7">
        <f>_xlfn.XLOOKUP(C429,Consoles[Libellé],Consoles[N° d''ordre])</f>
        <v>6</v>
      </c>
      <c r="B429" s="7" t="s">
        <v>484</v>
      </c>
      <c r="C429" s="7" t="s">
        <v>489</v>
      </c>
      <c r="D429" s="7"/>
      <c r="E429" s="7"/>
    </row>
    <row r="430" spans="1:5" x14ac:dyDescent="0.25">
      <c r="A430" s="7">
        <f>_xlfn.XLOOKUP(C430,Consoles[Libellé],Consoles[N° d''ordre])</f>
        <v>6</v>
      </c>
      <c r="B430" s="7" t="s">
        <v>475</v>
      </c>
      <c r="C430" s="7" t="s">
        <v>489</v>
      </c>
      <c r="D430" s="7"/>
      <c r="E430" s="7"/>
    </row>
    <row r="431" spans="1:5" x14ac:dyDescent="0.25">
      <c r="A431" s="7">
        <f>_xlfn.XLOOKUP(C431,Consoles[Libellé],Consoles[N° d''ordre])</f>
        <v>6</v>
      </c>
      <c r="B431" s="7" t="s">
        <v>174</v>
      </c>
      <c r="C431" s="7" t="s">
        <v>489</v>
      </c>
      <c r="D431" s="7"/>
      <c r="E431" s="7"/>
    </row>
    <row r="432" spans="1:5" x14ac:dyDescent="0.25">
      <c r="A432" s="7">
        <f>_xlfn.XLOOKUP(C432,Consoles[Libellé],Consoles[N° d''ordre])</f>
        <v>6</v>
      </c>
      <c r="B432" s="7" t="s">
        <v>467</v>
      </c>
      <c r="C432" s="7" t="s">
        <v>489</v>
      </c>
      <c r="D432" s="7"/>
      <c r="E432" s="7"/>
    </row>
    <row r="433" spans="1:5" x14ac:dyDescent="0.25">
      <c r="A433" s="7">
        <f>_xlfn.XLOOKUP(C433,Consoles[Libellé],Consoles[N° d''ordre])</f>
        <v>6</v>
      </c>
      <c r="B433" s="7" t="s">
        <v>175</v>
      </c>
      <c r="C433" s="7" t="s">
        <v>489</v>
      </c>
      <c r="D433" s="7"/>
      <c r="E433" s="7"/>
    </row>
    <row r="434" spans="1:5" x14ac:dyDescent="0.25">
      <c r="A434" s="7">
        <f>_xlfn.XLOOKUP(C434,Consoles[Libellé],Consoles[N° d''ordre])</f>
        <v>6</v>
      </c>
      <c r="B434" s="7" t="s">
        <v>176</v>
      </c>
      <c r="C434" s="7" t="s">
        <v>489</v>
      </c>
      <c r="D434" s="7"/>
      <c r="E434" s="7"/>
    </row>
    <row r="435" spans="1:5" x14ac:dyDescent="0.25">
      <c r="A435" s="7">
        <f>_xlfn.XLOOKUP(C435,Consoles[Libellé],Consoles[N° d''ordre])</f>
        <v>6</v>
      </c>
      <c r="B435" s="7" t="s">
        <v>177</v>
      </c>
      <c r="C435" s="7" t="s">
        <v>489</v>
      </c>
      <c r="D435" s="7"/>
      <c r="E435" s="7"/>
    </row>
    <row r="436" spans="1:5" x14ac:dyDescent="0.25">
      <c r="A436" s="7">
        <f>_xlfn.XLOOKUP(C436,Consoles[Libellé],Consoles[N° d''ordre])</f>
        <v>6</v>
      </c>
      <c r="B436" s="7" t="s">
        <v>445</v>
      </c>
      <c r="C436" s="7" t="s">
        <v>489</v>
      </c>
      <c r="D436" s="7"/>
      <c r="E436" s="7"/>
    </row>
    <row r="437" spans="1:5" x14ac:dyDescent="0.25">
      <c r="A437" s="7">
        <f>_xlfn.XLOOKUP(C437,Consoles[Libellé],Consoles[N° d''ordre])</f>
        <v>6</v>
      </c>
      <c r="B437" s="7" t="s">
        <v>178</v>
      </c>
      <c r="C437" s="7" t="s">
        <v>489</v>
      </c>
      <c r="D437" s="7"/>
      <c r="E437" s="7"/>
    </row>
    <row r="438" spans="1:5" x14ac:dyDescent="0.25">
      <c r="A438" s="7">
        <f>_xlfn.XLOOKUP(C438,Consoles[Libellé],Consoles[N° d''ordre])</f>
        <v>6</v>
      </c>
      <c r="B438" s="7" t="s">
        <v>179</v>
      </c>
      <c r="C438" s="7" t="s">
        <v>489</v>
      </c>
      <c r="D438" s="7"/>
      <c r="E438" s="7"/>
    </row>
    <row r="439" spans="1:5" x14ac:dyDescent="0.25">
      <c r="A439" s="7">
        <f>_xlfn.XLOOKUP(C439,Consoles[Libellé],Consoles[N° d''ordre])</f>
        <v>6</v>
      </c>
      <c r="B439" s="7" t="s">
        <v>180</v>
      </c>
      <c r="C439" s="7" t="s">
        <v>489</v>
      </c>
      <c r="D439" s="7"/>
      <c r="E439" s="7"/>
    </row>
    <row r="440" spans="1:5" x14ac:dyDescent="0.25">
      <c r="A440" s="7">
        <f>_xlfn.XLOOKUP(C440,Consoles[Libellé],Consoles[N° d''ordre])</f>
        <v>6</v>
      </c>
      <c r="B440" s="7" t="s">
        <v>181</v>
      </c>
      <c r="C440" s="7" t="s">
        <v>489</v>
      </c>
      <c r="D440" s="7"/>
      <c r="E440" s="7"/>
    </row>
    <row r="441" spans="1:5" x14ac:dyDescent="0.25">
      <c r="A441" s="7">
        <f>_xlfn.XLOOKUP(C441,Consoles[Libellé],Consoles[N° d''ordre])</f>
        <v>6</v>
      </c>
      <c r="B441" s="7" t="s">
        <v>461</v>
      </c>
      <c r="C441" s="7" t="s">
        <v>489</v>
      </c>
      <c r="D441" s="7"/>
      <c r="E441" s="7"/>
    </row>
    <row r="442" spans="1:5" x14ac:dyDescent="0.25">
      <c r="A442" s="7">
        <f>_xlfn.XLOOKUP(C442,Consoles[Libellé],Consoles[N° d''ordre])</f>
        <v>6</v>
      </c>
      <c r="B442" s="7" t="s">
        <v>182</v>
      </c>
      <c r="C442" s="7" t="s">
        <v>489</v>
      </c>
      <c r="D442" s="7"/>
      <c r="E442" s="7"/>
    </row>
    <row r="443" spans="1:5" x14ac:dyDescent="0.25">
      <c r="A443" s="7">
        <f>_xlfn.XLOOKUP(C443,Consoles[Libellé],Consoles[N° d''ordre])</f>
        <v>6</v>
      </c>
      <c r="B443" s="7" t="s">
        <v>184</v>
      </c>
      <c r="C443" s="7" t="s">
        <v>489</v>
      </c>
      <c r="D443" s="7"/>
      <c r="E443" s="7"/>
    </row>
    <row r="444" spans="1:5" x14ac:dyDescent="0.25">
      <c r="A444" s="7">
        <f>_xlfn.XLOOKUP(C444,Consoles[Libellé],Consoles[N° d''ordre])</f>
        <v>6</v>
      </c>
      <c r="B444" s="7" t="s">
        <v>183</v>
      </c>
      <c r="C444" s="7" t="s">
        <v>489</v>
      </c>
      <c r="D444" s="7"/>
      <c r="E444" s="7"/>
    </row>
    <row r="445" spans="1:5" x14ac:dyDescent="0.25">
      <c r="A445" s="7">
        <f>_xlfn.XLOOKUP(C445,Consoles[Libellé],Consoles[N° d''ordre])</f>
        <v>6</v>
      </c>
      <c r="B445" s="7" t="s">
        <v>186</v>
      </c>
      <c r="C445" s="7" t="s">
        <v>489</v>
      </c>
      <c r="D445" s="7"/>
      <c r="E445" s="7"/>
    </row>
    <row r="446" spans="1:5" x14ac:dyDescent="0.25">
      <c r="A446" s="7">
        <f>_xlfn.XLOOKUP(C446,Consoles[Libellé],Consoles[N° d''ordre])</f>
        <v>6</v>
      </c>
      <c r="B446" s="7" t="s">
        <v>185</v>
      </c>
      <c r="C446" s="7" t="s">
        <v>489</v>
      </c>
      <c r="D446" s="7"/>
      <c r="E446" s="7"/>
    </row>
    <row r="447" spans="1:5" x14ac:dyDescent="0.25">
      <c r="A447" s="7">
        <f>_xlfn.XLOOKUP(C447,Consoles[Libellé],Consoles[N° d''ordre])</f>
        <v>7</v>
      </c>
      <c r="B447" s="7" t="s">
        <v>197</v>
      </c>
      <c r="C447" s="7" t="s">
        <v>490</v>
      </c>
      <c r="D447" s="7"/>
      <c r="E447" s="7"/>
    </row>
    <row r="448" spans="1:5" x14ac:dyDescent="0.25">
      <c r="A448" s="7">
        <f>_xlfn.XLOOKUP(C448,Consoles[Libellé],Consoles[N° d''ordre])</f>
        <v>7</v>
      </c>
      <c r="B448" s="7" t="s">
        <v>418</v>
      </c>
      <c r="C448" s="7" t="s">
        <v>490</v>
      </c>
      <c r="D448" s="7"/>
      <c r="E448" s="7"/>
    </row>
    <row r="449" spans="1:5" x14ac:dyDescent="0.25">
      <c r="A449" s="7">
        <f>_xlfn.XLOOKUP(C449,Consoles[Libellé],Consoles[N° d''ordre])</f>
        <v>7</v>
      </c>
      <c r="B449" s="7" t="s">
        <v>433</v>
      </c>
      <c r="C449" s="7" t="s">
        <v>490</v>
      </c>
      <c r="D449" s="7"/>
      <c r="E449" s="7"/>
    </row>
    <row r="450" spans="1:5" x14ac:dyDescent="0.25">
      <c r="A450" s="7">
        <f>_xlfn.XLOOKUP(C450,Consoles[Libellé],Consoles[N° d''ordre])</f>
        <v>7</v>
      </c>
      <c r="B450" s="7" t="s">
        <v>200</v>
      </c>
      <c r="C450" s="7" t="s">
        <v>490</v>
      </c>
      <c r="D450" s="7"/>
      <c r="E450" s="7"/>
    </row>
    <row r="451" spans="1:5" x14ac:dyDescent="0.25">
      <c r="A451" s="7">
        <f>_xlfn.XLOOKUP(C451,Consoles[Libellé],Consoles[N° d''ordre])</f>
        <v>7</v>
      </c>
      <c r="B451" s="7" t="s">
        <v>201</v>
      </c>
      <c r="C451" s="7" t="s">
        <v>490</v>
      </c>
      <c r="D451" s="7"/>
      <c r="E451" s="7"/>
    </row>
    <row r="452" spans="1:5" x14ac:dyDescent="0.25">
      <c r="A452" s="7">
        <f>_xlfn.XLOOKUP(C452,Consoles[Libellé],Consoles[N° d''ordre])</f>
        <v>7</v>
      </c>
      <c r="B452" s="7" t="s">
        <v>211</v>
      </c>
      <c r="C452" s="7" t="s">
        <v>490</v>
      </c>
      <c r="D452" s="7"/>
      <c r="E452" s="7"/>
    </row>
    <row r="453" spans="1:5" x14ac:dyDescent="0.25">
      <c r="A453" s="7">
        <f>_xlfn.XLOOKUP(C453,Consoles[Libellé],Consoles[N° d''ordre])</f>
        <v>7</v>
      </c>
      <c r="B453" s="7" t="s">
        <v>190</v>
      </c>
      <c r="C453" s="7" t="s">
        <v>490</v>
      </c>
      <c r="D453" s="7"/>
      <c r="E453" s="7"/>
    </row>
    <row r="454" spans="1:5" x14ac:dyDescent="0.25">
      <c r="A454" s="7">
        <f>_xlfn.XLOOKUP(C454,Consoles[Libellé],Consoles[N° d''ordre])</f>
        <v>7</v>
      </c>
      <c r="B454" s="7" t="s">
        <v>189</v>
      </c>
      <c r="C454" s="7" t="s">
        <v>490</v>
      </c>
      <c r="D454" s="7"/>
      <c r="E454" s="7"/>
    </row>
    <row r="455" spans="1:5" x14ac:dyDescent="0.25">
      <c r="A455" s="7">
        <f>_xlfn.XLOOKUP(C455,Consoles[Libellé],Consoles[N° d''ordre])</f>
        <v>7</v>
      </c>
      <c r="B455" s="7" t="s">
        <v>191</v>
      </c>
      <c r="C455" s="7" t="s">
        <v>490</v>
      </c>
      <c r="D455" s="7"/>
      <c r="E455" s="7"/>
    </row>
    <row r="456" spans="1:5" x14ac:dyDescent="0.25">
      <c r="A456" s="7">
        <f>_xlfn.XLOOKUP(C456,Consoles[Libellé],Consoles[N° d''ordre])</f>
        <v>7</v>
      </c>
      <c r="B456" s="7" t="s">
        <v>192</v>
      </c>
      <c r="C456" s="7" t="s">
        <v>490</v>
      </c>
      <c r="D456" s="7"/>
      <c r="E456" s="7"/>
    </row>
    <row r="457" spans="1:5" x14ac:dyDescent="0.25">
      <c r="A457" s="7">
        <f>_xlfn.XLOOKUP(C457,Consoles[Libellé],Consoles[N° d''ordre])</f>
        <v>7</v>
      </c>
      <c r="B457" s="7" t="s">
        <v>212</v>
      </c>
      <c r="C457" s="7" t="s">
        <v>490</v>
      </c>
      <c r="D457" s="7"/>
      <c r="E457" s="7"/>
    </row>
    <row r="458" spans="1:5" x14ac:dyDescent="0.25">
      <c r="A458" s="7">
        <f>_xlfn.XLOOKUP(C458,Consoles[Libellé],Consoles[N° d''ordre])</f>
        <v>7</v>
      </c>
      <c r="B458" s="7" t="s">
        <v>219</v>
      </c>
      <c r="C458" s="7" t="s">
        <v>490</v>
      </c>
      <c r="D458" s="7"/>
      <c r="E458" s="7"/>
    </row>
    <row r="459" spans="1:5" x14ac:dyDescent="0.25">
      <c r="A459" s="7">
        <f>_xlfn.XLOOKUP(C459,Consoles[Libellé],Consoles[N° d''ordre])</f>
        <v>7</v>
      </c>
      <c r="B459" s="7" t="s">
        <v>459</v>
      </c>
      <c r="C459" s="7" t="s">
        <v>490</v>
      </c>
      <c r="D459" s="7"/>
      <c r="E459" s="7"/>
    </row>
    <row r="460" spans="1:5" x14ac:dyDescent="0.25">
      <c r="A460" s="7">
        <f>_xlfn.XLOOKUP(C460,Consoles[Libellé],Consoles[N° d''ordre])</f>
        <v>7</v>
      </c>
      <c r="B460" s="7" t="s">
        <v>206</v>
      </c>
      <c r="C460" s="7" t="s">
        <v>490</v>
      </c>
      <c r="D460" s="7"/>
      <c r="E460" s="7"/>
    </row>
    <row r="461" spans="1:5" x14ac:dyDescent="0.25">
      <c r="A461" s="7">
        <f>_xlfn.XLOOKUP(C461,Consoles[Libellé],Consoles[N° d''ordre])</f>
        <v>7</v>
      </c>
      <c r="B461" s="7" t="s">
        <v>209</v>
      </c>
      <c r="C461" s="7" t="s">
        <v>490</v>
      </c>
      <c r="D461" s="7"/>
      <c r="E461" s="7"/>
    </row>
    <row r="462" spans="1:5" x14ac:dyDescent="0.25">
      <c r="A462" s="7">
        <f>_xlfn.XLOOKUP(C462,Consoles[Libellé],Consoles[N° d''ordre])</f>
        <v>7</v>
      </c>
      <c r="B462" s="7" t="s">
        <v>205</v>
      </c>
      <c r="C462" s="7" t="s">
        <v>490</v>
      </c>
      <c r="D462" s="7"/>
      <c r="E462" s="7"/>
    </row>
    <row r="463" spans="1:5" x14ac:dyDescent="0.25">
      <c r="A463" s="7">
        <f>_xlfn.XLOOKUP(C463,Consoles[Libellé],Consoles[N° d''ordre])</f>
        <v>7</v>
      </c>
      <c r="B463" s="7" t="s">
        <v>207</v>
      </c>
      <c r="C463" s="7" t="s">
        <v>490</v>
      </c>
      <c r="D463" s="7"/>
      <c r="E463" s="7"/>
    </row>
    <row r="464" spans="1:5" x14ac:dyDescent="0.25">
      <c r="A464" s="7">
        <f>_xlfn.XLOOKUP(C464,Consoles[Libellé],Consoles[N° d''ordre])</f>
        <v>7</v>
      </c>
      <c r="B464" s="7" t="s">
        <v>204</v>
      </c>
      <c r="C464" s="7" t="s">
        <v>490</v>
      </c>
      <c r="D464" s="7"/>
      <c r="E464" s="7"/>
    </row>
    <row r="465" spans="1:5" x14ac:dyDescent="0.25">
      <c r="A465" s="7">
        <f>_xlfn.XLOOKUP(C465,Consoles[Libellé],Consoles[N° d''ordre])</f>
        <v>7</v>
      </c>
      <c r="B465" s="7" t="s">
        <v>208</v>
      </c>
      <c r="C465" s="7" t="s">
        <v>490</v>
      </c>
      <c r="D465" s="7"/>
      <c r="E465" s="7"/>
    </row>
    <row r="466" spans="1:5" x14ac:dyDescent="0.25">
      <c r="A466" s="7">
        <f>_xlfn.XLOOKUP(C466,Consoles[Libellé],Consoles[N° d''ordre])</f>
        <v>7</v>
      </c>
      <c r="B466" s="7" t="s">
        <v>203</v>
      </c>
      <c r="C466" s="7" t="s">
        <v>490</v>
      </c>
      <c r="D466" s="7"/>
      <c r="E466" s="7"/>
    </row>
    <row r="467" spans="1:5" x14ac:dyDescent="0.25">
      <c r="A467" s="7">
        <f>_xlfn.XLOOKUP(C467,Consoles[Libellé],Consoles[N° d''ordre])</f>
        <v>7</v>
      </c>
      <c r="B467" s="7" t="s">
        <v>202</v>
      </c>
      <c r="C467" s="7" t="s">
        <v>490</v>
      </c>
      <c r="D467" s="7"/>
      <c r="E467" s="7"/>
    </row>
    <row r="468" spans="1:5" x14ac:dyDescent="0.25">
      <c r="A468" s="7">
        <f>_xlfn.XLOOKUP(C468,Consoles[Libellé],Consoles[N° d''ordre])</f>
        <v>7</v>
      </c>
      <c r="B468" s="7" t="s">
        <v>385</v>
      </c>
      <c r="C468" s="7" t="s">
        <v>490</v>
      </c>
      <c r="D468" s="7"/>
      <c r="E468" s="7"/>
    </row>
    <row r="469" spans="1:5" x14ac:dyDescent="0.25">
      <c r="A469" s="7">
        <f>_xlfn.XLOOKUP(C469,Consoles[Libellé],Consoles[N° d''ordre])</f>
        <v>7</v>
      </c>
      <c r="B469" s="7" t="s">
        <v>386</v>
      </c>
      <c r="C469" s="7" t="s">
        <v>490</v>
      </c>
      <c r="D469" s="7"/>
      <c r="E469" s="7"/>
    </row>
    <row r="470" spans="1:5" x14ac:dyDescent="0.25">
      <c r="A470" s="7">
        <f>_xlfn.XLOOKUP(C470,Consoles[Libellé],Consoles[N° d''ordre])</f>
        <v>7</v>
      </c>
      <c r="B470" s="7" t="s">
        <v>188</v>
      </c>
      <c r="C470" s="7" t="s">
        <v>490</v>
      </c>
      <c r="D470" s="7"/>
      <c r="E470" s="7"/>
    </row>
    <row r="471" spans="1:5" x14ac:dyDescent="0.25">
      <c r="A471" s="7">
        <f>_xlfn.XLOOKUP(C471,Consoles[Libellé],Consoles[N° d''ordre])</f>
        <v>7</v>
      </c>
      <c r="B471" s="7" t="s">
        <v>187</v>
      </c>
      <c r="C471" s="7" t="s">
        <v>490</v>
      </c>
      <c r="D471" s="7"/>
      <c r="E471" s="7"/>
    </row>
    <row r="472" spans="1:5" x14ac:dyDescent="0.25">
      <c r="A472" s="7">
        <f>_xlfn.XLOOKUP(C472,Consoles[Libellé],Consoles[N° d''ordre])</f>
        <v>7</v>
      </c>
      <c r="B472" s="7" t="s">
        <v>193</v>
      </c>
      <c r="C472" s="7" t="s">
        <v>490</v>
      </c>
      <c r="D472" s="7"/>
      <c r="E472" s="7"/>
    </row>
    <row r="473" spans="1:5" x14ac:dyDescent="0.25">
      <c r="A473" s="7">
        <f>_xlfn.XLOOKUP(C473,Consoles[Libellé],Consoles[N° d''ordre])</f>
        <v>7</v>
      </c>
      <c r="B473" s="7" t="s">
        <v>214</v>
      </c>
      <c r="C473" s="7" t="s">
        <v>490</v>
      </c>
      <c r="D473" s="7"/>
      <c r="E473" s="7"/>
    </row>
    <row r="474" spans="1:5" x14ac:dyDescent="0.25">
      <c r="A474" s="7">
        <f>_xlfn.XLOOKUP(C474,Consoles[Libellé],Consoles[N° d''ordre])</f>
        <v>7</v>
      </c>
      <c r="B474" s="7" t="s">
        <v>213</v>
      </c>
      <c r="C474" s="7" t="s">
        <v>490</v>
      </c>
      <c r="D474" s="7"/>
      <c r="E474" s="7"/>
    </row>
    <row r="475" spans="1:5" x14ac:dyDescent="0.25">
      <c r="A475" s="7">
        <f>_xlfn.XLOOKUP(C475,Consoles[Libellé],Consoles[N° d''ordre])</f>
        <v>7</v>
      </c>
      <c r="B475" s="7" t="s">
        <v>221</v>
      </c>
      <c r="C475" s="7" t="s">
        <v>490</v>
      </c>
      <c r="D475" s="7"/>
      <c r="E475" s="7"/>
    </row>
    <row r="476" spans="1:5" x14ac:dyDescent="0.25">
      <c r="A476" s="7">
        <f>_xlfn.XLOOKUP(C476,Consoles[Libellé],Consoles[N° d''ordre])</f>
        <v>7</v>
      </c>
      <c r="B476" s="7" t="s">
        <v>198</v>
      </c>
      <c r="C476" s="7" t="s">
        <v>490</v>
      </c>
      <c r="D476" s="7"/>
      <c r="E476" s="7"/>
    </row>
    <row r="477" spans="1:5" x14ac:dyDescent="0.25">
      <c r="A477" s="7">
        <f>_xlfn.XLOOKUP(C477,Consoles[Libellé],Consoles[N° d''ordre])</f>
        <v>7</v>
      </c>
      <c r="B477" s="7" t="s">
        <v>210</v>
      </c>
      <c r="C477" s="7" t="s">
        <v>490</v>
      </c>
      <c r="D477" s="7"/>
      <c r="E477" s="7"/>
    </row>
    <row r="478" spans="1:5" x14ac:dyDescent="0.25">
      <c r="A478" s="7">
        <f>_xlfn.XLOOKUP(C478,Consoles[Libellé],Consoles[N° d''ordre])</f>
        <v>7</v>
      </c>
      <c r="B478" s="7" t="s">
        <v>194</v>
      </c>
      <c r="C478" s="7" t="s">
        <v>490</v>
      </c>
      <c r="D478" s="7"/>
      <c r="E478" s="7"/>
    </row>
    <row r="479" spans="1:5" x14ac:dyDescent="0.25">
      <c r="A479" s="7">
        <f>_xlfn.XLOOKUP(C479,Consoles[Libellé],Consoles[N° d''ordre])</f>
        <v>7</v>
      </c>
      <c r="B479" s="7" t="s">
        <v>220</v>
      </c>
      <c r="C479" s="7" t="s">
        <v>490</v>
      </c>
      <c r="D479" s="7"/>
      <c r="E479" s="7"/>
    </row>
    <row r="480" spans="1:5" x14ac:dyDescent="0.25">
      <c r="A480" s="7">
        <f>_xlfn.XLOOKUP(C480,Consoles[Libellé],Consoles[N° d''ordre])</f>
        <v>7</v>
      </c>
      <c r="B480" s="7" t="s">
        <v>195</v>
      </c>
      <c r="C480" s="7" t="s">
        <v>490</v>
      </c>
      <c r="D480" s="7"/>
      <c r="E480" s="7"/>
    </row>
    <row r="481" spans="1:5" x14ac:dyDescent="0.25">
      <c r="A481" s="7">
        <f>_xlfn.XLOOKUP(C481,Consoles[Libellé],Consoles[N° d''ordre])</f>
        <v>7</v>
      </c>
      <c r="B481" s="7" t="s">
        <v>217</v>
      </c>
      <c r="C481" s="7" t="s">
        <v>490</v>
      </c>
      <c r="D481" s="7"/>
      <c r="E481" s="7"/>
    </row>
    <row r="482" spans="1:5" x14ac:dyDescent="0.25">
      <c r="A482" s="7">
        <f>_xlfn.XLOOKUP(C482,Consoles[Libellé],Consoles[N° d''ordre])</f>
        <v>7</v>
      </c>
      <c r="B482" s="7" t="s">
        <v>216</v>
      </c>
      <c r="C482" s="7" t="s">
        <v>490</v>
      </c>
      <c r="D482" s="7"/>
      <c r="E482" s="7"/>
    </row>
    <row r="483" spans="1:5" x14ac:dyDescent="0.25">
      <c r="A483" s="7">
        <f>_xlfn.XLOOKUP(C483,Consoles[Libellé],Consoles[N° d''ordre])</f>
        <v>7</v>
      </c>
      <c r="B483" s="7" t="s">
        <v>215</v>
      </c>
      <c r="C483" s="7" t="s">
        <v>490</v>
      </c>
      <c r="D483" s="7"/>
      <c r="E483" s="7"/>
    </row>
    <row r="484" spans="1:5" x14ac:dyDescent="0.25">
      <c r="A484" s="7">
        <f>_xlfn.XLOOKUP(C484,Consoles[Libellé],Consoles[N° d''ordre])</f>
        <v>7</v>
      </c>
      <c r="B484" s="7" t="s">
        <v>218</v>
      </c>
      <c r="C484" s="7" t="s">
        <v>490</v>
      </c>
      <c r="D484" s="7"/>
      <c r="E484" s="7"/>
    </row>
    <row r="485" spans="1:5" x14ac:dyDescent="0.25">
      <c r="A485" s="7">
        <f>_xlfn.XLOOKUP(C485,Consoles[Libellé],Consoles[N° d''ordre])</f>
        <v>7</v>
      </c>
      <c r="B485" s="7" t="s">
        <v>199</v>
      </c>
      <c r="C485" s="7" t="s">
        <v>490</v>
      </c>
      <c r="D485" s="7"/>
      <c r="E485" s="7"/>
    </row>
    <row r="486" spans="1:5" x14ac:dyDescent="0.25">
      <c r="A486" s="7">
        <f>_xlfn.XLOOKUP(C486,Consoles[Libellé],Consoles[N° d''ordre])</f>
        <v>7</v>
      </c>
      <c r="B486" s="7" t="s">
        <v>196</v>
      </c>
      <c r="C486" s="7" t="s">
        <v>490</v>
      </c>
      <c r="D486" s="7"/>
      <c r="E486" s="7"/>
    </row>
  </sheetData>
  <phoneticPr fontId="4" type="noConversion"/>
  <conditionalFormatting sqref="B4:B486">
    <cfRule type="duplicateValues" dxfId="5" priority="8"/>
  </conditionalFormatting>
  <dataValidations count="1">
    <dataValidation type="list" allowBlank="1" showInputMessage="1" showErrorMessage="1" sqref="C4:C486" xr:uid="{13B60C5C-BDE3-429E-8EC3-B8F572C8B4DD}">
      <formula1>Libelle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5E8AF-1875-490E-A96A-DD233B61A47B}">
  <dimension ref="A1:B8"/>
  <sheetViews>
    <sheetView workbookViewId="0">
      <selection activeCell="B2" sqref="B2:B8"/>
    </sheetView>
  </sheetViews>
  <sheetFormatPr baseColWidth="10" defaultRowHeight="15" x14ac:dyDescent="0.25"/>
  <cols>
    <col min="1" max="1" width="12.28515625" customWidth="1"/>
    <col min="2" max="2" width="19.5703125" bestFit="1" customWidth="1"/>
  </cols>
  <sheetData>
    <row r="1" spans="1:2" x14ac:dyDescent="0.25">
      <c r="A1" t="s">
        <v>491</v>
      </c>
      <c r="B1" t="s">
        <v>492</v>
      </c>
    </row>
    <row r="2" spans="1:2" x14ac:dyDescent="0.25">
      <c r="A2">
        <v>1</v>
      </c>
      <c r="B2" t="s">
        <v>488</v>
      </c>
    </row>
    <row r="3" spans="1:2" x14ac:dyDescent="0.25">
      <c r="A3">
        <v>2</v>
      </c>
      <c r="B3" t="s">
        <v>377</v>
      </c>
    </row>
    <row r="4" spans="1:2" x14ac:dyDescent="0.25">
      <c r="A4">
        <v>3</v>
      </c>
      <c r="B4" t="s">
        <v>487</v>
      </c>
    </row>
    <row r="5" spans="1:2" x14ac:dyDescent="0.25">
      <c r="A5">
        <v>4</v>
      </c>
      <c r="B5" t="s">
        <v>222</v>
      </c>
    </row>
    <row r="6" spans="1:2" x14ac:dyDescent="0.25">
      <c r="A6">
        <v>5</v>
      </c>
      <c r="B6" t="s">
        <v>244</v>
      </c>
    </row>
    <row r="7" spans="1:2" x14ac:dyDescent="0.25">
      <c r="A7">
        <v>6</v>
      </c>
      <c r="B7" t="s">
        <v>489</v>
      </c>
    </row>
    <row r="8" spans="1:2" x14ac:dyDescent="0.25">
      <c r="A8">
        <v>7</v>
      </c>
      <c r="B8" t="s">
        <v>490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Jeux</vt:lpstr>
      <vt:lpstr>Tableau</vt:lpstr>
      <vt:lpstr>Libelle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Geyer</dc:creator>
  <cp:lastModifiedBy>LouReeD</cp:lastModifiedBy>
  <dcterms:created xsi:type="dcterms:W3CDTF">2022-12-17T20:27:07Z</dcterms:created>
  <dcterms:modified xsi:type="dcterms:W3CDTF">2024-10-15T22:04:54Z</dcterms:modified>
</cp:coreProperties>
</file>