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96234B97-3917-4291-B84D-822624D02875}" xr6:coauthVersionLast="47" xr6:coauthVersionMax="47" xr10:uidLastSave="{00000000-0000-0000-0000-000000000000}"/>
  <bookViews>
    <workbookView xWindow="-120" yWindow="-120" windowWidth="24240" windowHeight="13020" activeTab="1" xr2:uid="{57249690-AB89-49B8-A3DE-17738ACCB703}"/>
  </bookViews>
  <sheets>
    <sheet name="COVOITURAGE" sheetId="1" r:id="rId1"/>
    <sheet name="DONNEES" sheetId="4" r:id="rId2"/>
  </sheets>
  <definedNames>
    <definedName name="Aller_2024">DONNEES!$B$4:$B$19</definedName>
    <definedName name="Aller_2025">DONNEES!#REF!</definedName>
    <definedName name="Retour_2024">DONNEES!$C$4:$C$19</definedName>
    <definedName name="Retour_2025">DONNEES!#REF!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4" l="1" a="1"/>
  <c r="G4" i="4" s="1"/>
  <c r="G5" i="4" a="1"/>
  <c r="G5" i="4" s="1"/>
  <c r="G6" i="4" a="1"/>
  <c r="G6" i="4" s="1"/>
  <c r="G7" i="4" a="1"/>
  <c r="G7" i="4"/>
  <c r="G8" i="4" a="1"/>
  <c r="G8" i="4" s="1"/>
  <c r="G9" i="4" a="1"/>
  <c r="G9" i="4" s="1"/>
  <c r="G10" i="4" a="1"/>
  <c r="G10" i="4" s="1"/>
  <c r="G11" i="4" a="1"/>
  <c r="G11" i="4"/>
  <c r="G12" i="4" a="1"/>
  <c r="G12" i="4" s="1"/>
  <c r="G13" i="4" a="1"/>
  <c r="G13" i="4" s="1"/>
  <c r="G14" i="4" a="1"/>
  <c r="G14" i="4" s="1"/>
  <c r="G15" i="4" a="1"/>
  <c r="G15" i="4"/>
  <c r="G16" i="4" a="1"/>
  <c r="G16" i="4" s="1"/>
  <c r="G17" i="4" a="1"/>
  <c r="G17" i="4" s="1"/>
  <c r="G18" i="4" a="1"/>
  <c r="G18" i="4" s="1"/>
  <c r="G19" i="4" a="1"/>
  <c r="G19" i="4"/>
  <c r="G20" i="4" a="1"/>
  <c r="G20" i="4" s="1"/>
  <c r="G21" i="4" a="1"/>
  <c r="G21" i="4" s="1"/>
  <c r="G22" i="4" a="1"/>
  <c r="G22" i="4" s="1"/>
  <c r="G23" i="4" a="1"/>
  <c r="G23" i="4"/>
  <c r="G24" i="4" a="1"/>
  <c r="G24" i="4" s="1"/>
  <c r="G25" i="4" a="1"/>
  <c r="G25" i="4" s="1"/>
  <c r="G26" i="4" a="1"/>
  <c r="G26" i="4" s="1"/>
  <c r="G27" i="4" a="1"/>
  <c r="G27" i="4"/>
  <c r="G28" i="4" a="1"/>
  <c r="G28" i="4" s="1"/>
  <c r="G29" i="4" a="1"/>
  <c r="G29" i="4" s="1"/>
  <c r="G30" i="4" a="1"/>
  <c r="G30" i="4" s="1"/>
  <c r="G31" i="4" a="1"/>
  <c r="G31" i="4"/>
  <c r="G32" i="4" a="1"/>
  <c r="G32" i="4" s="1"/>
  <c r="G33" i="4" a="1"/>
  <c r="G33" i="4" s="1"/>
  <c r="G34" i="4" a="1"/>
  <c r="G34" i="4" s="1"/>
  <c r="G35" i="4" a="1"/>
  <c r="G35" i="4"/>
  <c r="H4" i="4" a="1"/>
  <c r="H4" i="4" s="1"/>
  <c r="H5" i="4" a="1"/>
  <c r="H5" i="4" s="1"/>
  <c r="H6" i="4" a="1"/>
  <c r="H6" i="4" s="1"/>
  <c r="H7" i="4" a="1"/>
  <c r="H7" i="4"/>
  <c r="H8" i="4" a="1"/>
  <c r="H8" i="4" s="1"/>
  <c r="H9" i="4" a="1"/>
  <c r="H9" i="4" s="1"/>
  <c r="H10" i="4" a="1"/>
  <c r="H10" i="4" s="1"/>
  <c r="H11" i="4" a="1"/>
  <c r="H11" i="4"/>
  <c r="H12" i="4" a="1"/>
  <c r="H12" i="4" s="1"/>
  <c r="H13" i="4" a="1"/>
  <c r="H13" i="4" s="1"/>
  <c r="H14" i="4" a="1"/>
  <c r="H14" i="4" s="1"/>
  <c r="H15" i="4" a="1"/>
  <c r="H15" i="4"/>
  <c r="H16" i="4" a="1"/>
  <c r="H16" i="4" s="1"/>
  <c r="H17" i="4" a="1"/>
  <c r="H17" i="4" s="1"/>
  <c r="H18" i="4" a="1"/>
  <c r="H18" i="4" s="1"/>
  <c r="H19" i="4" a="1"/>
  <c r="H19" i="4"/>
  <c r="H20" i="4" a="1"/>
  <c r="H20" i="4" s="1"/>
  <c r="H21" i="4" a="1"/>
  <c r="H21" i="4" s="1"/>
  <c r="H22" i="4" a="1"/>
  <c r="H22" i="4" s="1"/>
  <c r="H23" i="4" a="1"/>
  <c r="H23" i="4"/>
  <c r="H24" i="4" a="1"/>
  <c r="H24" i="4" s="1"/>
  <c r="H25" i="4" a="1"/>
  <c r="H25" i="4" s="1"/>
  <c r="H26" i="4" a="1"/>
  <c r="H26" i="4" s="1"/>
  <c r="H27" i="4" a="1"/>
  <c r="H27" i="4"/>
  <c r="H28" i="4" a="1"/>
  <c r="H28" i="4" s="1"/>
  <c r="H29" i="4" a="1"/>
  <c r="H29" i="4" s="1"/>
  <c r="H30" i="4" a="1"/>
  <c r="H30" i="4" s="1"/>
  <c r="H31" i="4" a="1"/>
  <c r="H31" i="4"/>
  <c r="H32" i="4" a="1"/>
  <c r="H32" i="4" s="1"/>
  <c r="H33" i="4" a="1"/>
  <c r="H33" i="4" s="1"/>
  <c r="H34" i="4" a="1"/>
  <c r="H34" i="4" s="1"/>
  <c r="H35" i="4" a="1"/>
  <c r="H35" i="4"/>
  <c r="I4" i="4" a="1"/>
  <c r="I4" i="4" s="1"/>
  <c r="I5" i="4" a="1"/>
  <c r="I5" i="4" s="1"/>
  <c r="I6" i="4" a="1"/>
  <c r="I6" i="4" s="1"/>
  <c r="I7" i="4" a="1"/>
  <c r="I7" i="4"/>
  <c r="I8" i="4" a="1"/>
  <c r="I8" i="4" s="1"/>
  <c r="I9" i="4" a="1"/>
  <c r="I9" i="4" s="1"/>
  <c r="I10" i="4" a="1"/>
  <c r="I10" i="4" s="1"/>
  <c r="I11" i="4" a="1"/>
  <c r="I11" i="4"/>
  <c r="I12" i="4" a="1"/>
  <c r="I12" i="4" s="1"/>
  <c r="I13" i="4" a="1"/>
  <c r="I13" i="4" s="1"/>
  <c r="I14" i="4" a="1"/>
  <c r="I14" i="4" s="1"/>
  <c r="I15" i="4" a="1"/>
  <c r="I15" i="4"/>
  <c r="I16" i="4" a="1"/>
  <c r="I16" i="4" s="1"/>
  <c r="I17" i="4" a="1"/>
  <c r="I17" i="4" s="1"/>
  <c r="I18" i="4" a="1"/>
  <c r="I18" i="4" s="1"/>
  <c r="I19" i="4" a="1"/>
  <c r="I19" i="4"/>
  <c r="I20" i="4" a="1"/>
  <c r="I20" i="4" s="1"/>
  <c r="I21" i="4" a="1"/>
  <c r="I21" i="4" s="1"/>
  <c r="I22" i="4" a="1"/>
  <c r="I22" i="4" s="1"/>
  <c r="I23" i="4" a="1"/>
  <c r="I23" i="4"/>
  <c r="I24" i="4" a="1"/>
  <c r="I24" i="4" s="1"/>
  <c r="I25" i="4" a="1"/>
  <c r="I25" i="4" s="1"/>
  <c r="I26" i="4" a="1"/>
  <c r="I26" i="4" s="1"/>
  <c r="I27" i="4" a="1"/>
  <c r="I27" i="4"/>
  <c r="I28" i="4" a="1"/>
  <c r="I28" i="4" s="1"/>
  <c r="I29" i="4" a="1"/>
  <c r="I29" i="4" s="1"/>
  <c r="I30" i="4" a="1"/>
  <c r="I30" i="4" s="1"/>
  <c r="I31" i="4" a="1"/>
  <c r="I31" i="4"/>
  <c r="I32" i="4" a="1"/>
  <c r="I32" i="4" s="1"/>
  <c r="I33" i="4" a="1"/>
  <c r="I33" i="4" s="1"/>
  <c r="I34" i="4" a="1"/>
  <c r="I34" i="4" s="1"/>
  <c r="I35" i="4" a="1"/>
  <c r="I35" i="4"/>
  <c r="J4" i="4" a="1"/>
  <c r="J4" i="4" s="1"/>
  <c r="J5" i="4" a="1"/>
  <c r="J5" i="4" s="1"/>
  <c r="J6" i="4" a="1"/>
  <c r="J6" i="4" s="1"/>
  <c r="J7" i="4" a="1"/>
  <c r="J7" i="4"/>
  <c r="J8" i="4" a="1"/>
  <c r="J8" i="4" s="1"/>
  <c r="J9" i="4" a="1"/>
  <c r="J9" i="4" s="1"/>
  <c r="J10" i="4" a="1"/>
  <c r="J10" i="4" s="1"/>
  <c r="J11" i="4" a="1"/>
  <c r="J11" i="4"/>
  <c r="J12" i="4" a="1"/>
  <c r="J12" i="4" s="1"/>
  <c r="J13" i="4" a="1"/>
  <c r="J13" i="4" s="1"/>
  <c r="J14" i="4" a="1"/>
  <c r="J14" i="4" s="1"/>
  <c r="J15" i="4" a="1"/>
  <c r="J15" i="4"/>
  <c r="J16" i="4" a="1"/>
  <c r="J16" i="4" s="1"/>
  <c r="J17" i="4" a="1"/>
  <c r="J17" i="4" s="1"/>
  <c r="J18" i="4" a="1"/>
  <c r="J18" i="4" s="1"/>
  <c r="J19" i="4" a="1"/>
  <c r="J19" i="4"/>
  <c r="J20" i="4" a="1"/>
  <c r="J20" i="4" s="1"/>
  <c r="J21" i="4" a="1"/>
  <c r="J21" i="4" s="1"/>
  <c r="J22" i="4" a="1"/>
  <c r="J22" i="4" s="1"/>
  <c r="J23" i="4" a="1"/>
  <c r="J23" i="4"/>
  <c r="J24" i="4" a="1"/>
  <c r="J24" i="4" s="1"/>
  <c r="J25" i="4" a="1"/>
  <c r="J25" i="4" s="1"/>
  <c r="J26" i="4" a="1"/>
  <c r="J26" i="4" s="1"/>
  <c r="J27" i="4" a="1"/>
  <c r="J27" i="4"/>
  <c r="J28" i="4" a="1"/>
  <c r="J28" i="4" s="1"/>
  <c r="J29" i="4" a="1"/>
  <c r="J29" i="4" s="1"/>
  <c r="J30" i="4" a="1"/>
  <c r="J30" i="4" s="1"/>
  <c r="J31" i="4" a="1"/>
  <c r="J31" i="4"/>
  <c r="J32" i="4" a="1"/>
  <c r="J32" i="4" s="1"/>
  <c r="J33" i="4" a="1"/>
  <c r="J33" i="4" s="1"/>
  <c r="J34" i="4" a="1"/>
  <c r="J34" i="4" s="1"/>
  <c r="J35" i="4" a="1"/>
  <c r="J35" i="4"/>
  <c r="K4" i="4" a="1"/>
  <c r="K4" i="4" s="1"/>
  <c r="K5" i="4" a="1"/>
  <c r="K5" i="4" s="1"/>
  <c r="K6" i="4" a="1"/>
  <c r="K6" i="4" s="1"/>
  <c r="K7" i="4" a="1"/>
  <c r="K7" i="4"/>
  <c r="K8" i="4" a="1"/>
  <c r="K8" i="4" s="1"/>
  <c r="K9" i="4" a="1"/>
  <c r="K9" i="4" s="1"/>
  <c r="K10" i="4" a="1"/>
  <c r="K10" i="4" s="1"/>
  <c r="K11" i="4" a="1"/>
  <c r="K11" i="4"/>
  <c r="K12" i="4" a="1"/>
  <c r="K12" i="4" s="1"/>
  <c r="K13" i="4" a="1"/>
  <c r="K13" i="4" s="1"/>
  <c r="K14" i="4" a="1"/>
  <c r="K14" i="4" s="1"/>
  <c r="K15" i="4" a="1"/>
  <c r="K15" i="4"/>
  <c r="K16" i="4" a="1"/>
  <c r="K16" i="4" s="1"/>
  <c r="K17" i="4" a="1"/>
  <c r="K17" i="4" s="1"/>
  <c r="K18" i="4" a="1"/>
  <c r="K18" i="4" s="1"/>
  <c r="K19" i="4" a="1"/>
  <c r="K19" i="4"/>
  <c r="K20" i="4" a="1"/>
  <c r="K20" i="4" s="1"/>
  <c r="K21" i="4" a="1"/>
  <c r="K21" i="4" s="1"/>
  <c r="K22" i="4" a="1"/>
  <c r="K22" i="4" s="1"/>
  <c r="K23" i="4" a="1"/>
  <c r="K23" i="4"/>
  <c r="K24" i="4" a="1"/>
  <c r="K24" i="4" s="1"/>
  <c r="K25" i="4" a="1"/>
  <c r="K25" i="4" s="1"/>
  <c r="K26" i="4" a="1"/>
  <c r="K26" i="4" s="1"/>
  <c r="K27" i="4" a="1"/>
  <c r="K27" i="4"/>
  <c r="K28" i="4" a="1"/>
  <c r="K28" i="4" s="1"/>
  <c r="K29" i="4" a="1"/>
  <c r="K29" i="4" s="1"/>
  <c r="K30" i="4" a="1"/>
  <c r="K30" i="4" s="1"/>
  <c r="K31" i="4" a="1"/>
  <c r="K31" i="4"/>
  <c r="K32" i="4" a="1"/>
  <c r="K32" i="4" s="1"/>
  <c r="K33" i="4" a="1"/>
  <c r="K33" i="4" s="1"/>
  <c r="K34" i="4" a="1"/>
  <c r="K34" i="4" s="1"/>
  <c r="K35" i="4" a="1"/>
  <c r="K35" i="4"/>
  <c r="L4" i="4" a="1"/>
  <c r="L4" i="4" s="1"/>
  <c r="L5" i="4" a="1"/>
  <c r="L5" i="4" s="1"/>
  <c r="L6" i="4" a="1"/>
  <c r="L6" i="4" s="1"/>
  <c r="L7" i="4" a="1"/>
  <c r="L7" i="4"/>
  <c r="L8" i="4" a="1"/>
  <c r="L8" i="4" s="1"/>
  <c r="L9" i="4" a="1"/>
  <c r="L9" i="4" s="1"/>
  <c r="L10" i="4" a="1"/>
  <c r="L10" i="4" s="1"/>
  <c r="L11" i="4" a="1"/>
  <c r="L11" i="4"/>
  <c r="L12" i="4" a="1"/>
  <c r="L12" i="4" s="1"/>
  <c r="L13" i="4" a="1"/>
  <c r="L13" i="4" s="1"/>
  <c r="L14" i="4" a="1"/>
  <c r="L14" i="4" s="1"/>
  <c r="L15" i="4" a="1"/>
  <c r="L15" i="4"/>
  <c r="L16" i="4" a="1"/>
  <c r="L16" i="4" s="1"/>
  <c r="L17" i="4" a="1"/>
  <c r="L17" i="4" s="1"/>
  <c r="L18" i="4" a="1"/>
  <c r="L18" i="4" s="1"/>
  <c r="L19" i="4" a="1"/>
  <c r="L19" i="4"/>
  <c r="L20" i="4" a="1"/>
  <c r="L20" i="4" s="1"/>
  <c r="L21" i="4" a="1"/>
  <c r="L21" i="4" s="1"/>
  <c r="L22" i="4" a="1"/>
  <c r="L22" i="4" s="1"/>
  <c r="L23" i="4" a="1"/>
  <c r="L23" i="4"/>
  <c r="L24" i="4" a="1"/>
  <c r="L24" i="4" s="1"/>
  <c r="L25" i="4" a="1"/>
  <c r="L25" i="4" s="1"/>
  <c r="L26" i="4" a="1"/>
  <c r="L26" i="4" s="1"/>
  <c r="L27" i="4" a="1"/>
  <c r="L27" i="4"/>
  <c r="L28" i="4" a="1"/>
  <c r="L28" i="4" s="1"/>
  <c r="L29" i="4" a="1"/>
  <c r="L29" i="4" s="1"/>
  <c r="L30" i="4" a="1"/>
  <c r="L30" i="4" s="1"/>
  <c r="L31" i="4" a="1"/>
  <c r="L31" i="4"/>
  <c r="L32" i="4" a="1"/>
  <c r="L32" i="4" s="1"/>
  <c r="L33" i="4" a="1"/>
  <c r="L33" i="4" s="1"/>
  <c r="L34" i="4" a="1"/>
  <c r="L34" i="4" s="1"/>
  <c r="L35" i="4" a="1"/>
  <c r="L35" i="4"/>
  <c r="M4" i="4" a="1"/>
  <c r="M4" i="4" s="1"/>
  <c r="M5" i="4" a="1"/>
  <c r="M5" i="4" s="1"/>
  <c r="M6" i="4" a="1"/>
  <c r="M6" i="4" s="1"/>
  <c r="M7" i="4" a="1"/>
  <c r="M7" i="4"/>
  <c r="M8" i="4" a="1"/>
  <c r="M8" i="4" s="1"/>
  <c r="M9" i="4" a="1"/>
  <c r="M9" i="4" s="1"/>
  <c r="M10" i="4" a="1"/>
  <c r="M10" i="4" s="1"/>
  <c r="M11" i="4" a="1"/>
  <c r="M11" i="4"/>
  <c r="M12" i="4" a="1"/>
  <c r="M12" i="4" s="1"/>
  <c r="M13" i="4" a="1"/>
  <c r="M13" i="4" s="1"/>
  <c r="M14" i="4" a="1"/>
  <c r="M14" i="4" s="1"/>
  <c r="M15" i="4" a="1"/>
  <c r="M15" i="4"/>
  <c r="M16" i="4" a="1"/>
  <c r="M16" i="4" s="1"/>
  <c r="M17" i="4" a="1"/>
  <c r="M17" i="4" s="1"/>
  <c r="M18" i="4" a="1"/>
  <c r="M18" i="4" s="1"/>
  <c r="M19" i="4" a="1"/>
  <c r="M19" i="4"/>
  <c r="M20" i="4" a="1"/>
  <c r="M20" i="4" s="1"/>
  <c r="M21" i="4" a="1"/>
  <c r="M21" i="4" s="1"/>
  <c r="M22" i="4" a="1"/>
  <c r="M22" i="4" s="1"/>
  <c r="M23" i="4" a="1"/>
  <c r="M23" i="4"/>
  <c r="M24" i="4" a="1"/>
  <c r="M24" i="4" s="1"/>
  <c r="M25" i="4" a="1"/>
  <c r="M25" i="4" s="1"/>
  <c r="M26" i="4" a="1"/>
  <c r="M26" i="4" s="1"/>
  <c r="M27" i="4" a="1"/>
  <c r="M27" i="4"/>
  <c r="M28" i="4" a="1"/>
  <c r="M28" i="4" s="1"/>
  <c r="M29" i="4" a="1"/>
  <c r="M29" i="4" s="1"/>
  <c r="M30" i="4" a="1"/>
  <c r="M30" i="4" s="1"/>
  <c r="M31" i="4" a="1"/>
  <c r="M31" i="4"/>
  <c r="M32" i="4" a="1"/>
  <c r="M32" i="4" s="1"/>
  <c r="M33" i="4" a="1"/>
  <c r="M33" i="4" s="1"/>
  <c r="M34" i="4" a="1"/>
  <c r="M34" i="4" s="1"/>
  <c r="M35" i="4" a="1"/>
  <c r="M35" i="4"/>
  <c r="F4" i="4" a="1"/>
  <c r="F4" i="4" s="1"/>
  <c r="F5" i="4" a="1"/>
  <c r="F5" i="4" s="1"/>
  <c r="F6" i="4" a="1"/>
  <c r="F6" i="4" s="1"/>
  <c r="E8" i="1" s="1"/>
  <c r="F7" i="4" a="1"/>
  <c r="F7" i="4"/>
  <c r="F8" i="4" a="1"/>
  <c r="F8" i="4" s="1"/>
  <c r="F9" i="4" a="1"/>
  <c r="F9" i="4" s="1"/>
  <c r="F10" i="4" a="1"/>
  <c r="F10" i="4" s="1"/>
  <c r="F11" i="4" a="1"/>
  <c r="F11" i="4"/>
  <c r="F12" i="4" a="1"/>
  <c r="F12" i="4" s="1"/>
  <c r="F13" i="4" a="1"/>
  <c r="F13" i="4" s="1"/>
  <c r="F14" i="4" a="1"/>
  <c r="F14" i="4" s="1"/>
  <c r="F15" i="4" a="1"/>
  <c r="F15" i="4"/>
  <c r="F16" i="4" a="1"/>
  <c r="F16" i="4" s="1"/>
  <c r="F17" i="4" a="1"/>
  <c r="F17" i="4" s="1"/>
  <c r="F18" i="4" a="1"/>
  <c r="F18" i="4" s="1"/>
  <c r="F19" i="4" a="1"/>
  <c r="F19" i="4"/>
  <c r="F20" i="4" a="1"/>
  <c r="F20" i="4" s="1"/>
  <c r="F21" i="4" a="1"/>
  <c r="F21" i="4" s="1"/>
  <c r="F22" i="4" a="1"/>
  <c r="F22" i="4" s="1"/>
  <c r="F23" i="4" a="1"/>
  <c r="F23" i="4" s="1"/>
  <c r="F24" i="4" a="1"/>
  <c r="F24" i="4" s="1"/>
  <c r="F25" i="4" a="1"/>
  <c r="F25" i="4" s="1"/>
  <c r="F26" i="4" a="1"/>
  <c r="F26" i="4" s="1"/>
  <c r="F27" i="4" a="1"/>
  <c r="F27" i="4" s="1"/>
  <c r="F28" i="4" a="1"/>
  <c r="F28" i="4" s="1"/>
  <c r="F29" i="4" a="1"/>
  <c r="F29" i="4" s="1"/>
  <c r="F30" i="4" a="1"/>
  <c r="F30" i="4" s="1"/>
  <c r="F31" i="4" a="1"/>
  <c r="F31" i="4" s="1"/>
  <c r="F32" i="4" a="1"/>
  <c r="F32" i="4" s="1"/>
  <c r="F33" i="4" a="1"/>
  <c r="F33" i="4" s="1"/>
  <c r="F34" i="4" a="1"/>
  <c r="F34" i="4" s="1"/>
  <c r="F35" i="4" a="1"/>
  <c r="F35" i="4" s="1"/>
  <c r="E7" i="1" l="1"/>
  <c r="F7" i="1"/>
  <c r="G7" i="1"/>
  <c r="H7" i="1"/>
  <c r="I7" i="1"/>
  <c r="J7" i="1"/>
  <c r="K7" i="1"/>
  <c r="L7" i="1"/>
  <c r="F8" i="1"/>
  <c r="G8" i="1"/>
  <c r="H8" i="1"/>
  <c r="I8" i="1"/>
  <c r="J8" i="1"/>
  <c r="K8" i="1"/>
  <c r="L8" i="1"/>
  <c r="E9" i="1"/>
  <c r="F9" i="1"/>
  <c r="G9" i="1"/>
  <c r="H9" i="1"/>
  <c r="I9" i="1"/>
  <c r="J9" i="1"/>
  <c r="K9" i="1"/>
  <c r="L9" i="1"/>
  <c r="E10" i="1"/>
  <c r="F10" i="1"/>
  <c r="G10" i="1"/>
  <c r="H10" i="1"/>
  <c r="I10" i="1"/>
  <c r="J10" i="1"/>
  <c r="K10" i="1"/>
  <c r="L10" i="1"/>
  <c r="E11" i="1"/>
  <c r="F11" i="1"/>
  <c r="G11" i="1"/>
  <c r="H11" i="1"/>
  <c r="I11" i="1"/>
  <c r="J11" i="1"/>
  <c r="K11" i="1"/>
  <c r="L11" i="1"/>
  <c r="E12" i="1"/>
  <c r="F12" i="1"/>
  <c r="G12" i="1"/>
  <c r="H12" i="1"/>
  <c r="I12" i="1"/>
  <c r="J12" i="1"/>
  <c r="K12" i="1"/>
  <c r="L12" i="1"/>
  <c r="E13" i="1"/>
  <c r="F13" i="1"/>
  <c r="G13" i="1"/>
  <c r="H13" i="1"/>
  <c r="I13" i="1"/>
  <c r="J13" i="1"/>
  <c r="K13" i="1"/>
  <c r="L13" i="1"/>
  <c r="E14" i="1"/>
  <c r="F14" i="1"/>
  <c r="G14" i="1"/>
  <c r="H14" i="1"/>
  <c r="I14" i="1"/>
  <c r="J14" i="1"/>
  <c r="K14" i="1"/>
  <c r="L14" i="1"/>
  <c r="E15" i="1"/>
  <c r="F15" i="1"/>
  <c r="G15" i="1"/>
  <c r="H15" i="1"/>
  <c r="I15" i="1"/>
  <c r="J15" i="1"/>
  <c r="K15" i="1"/>
  <c r="L15" i="1"/>
  <c r="E16" i="1"/>
  <c r="F16" i="1"/>
  <c r="G16" i="1"/>
  <c r="H16" i="1"/>
  <c r="I16" i="1"/>
  <c r="J16" i="1"/>
  <c r="K16" i="1"/>
  <c r="L16" i="1"/>
  <c r="E17" i="1"/>
  <c r="F17" i="1"/>
  <c r="G17" i="1"/>
  <c r="H17" i="1"/>
  <c r="I17" i="1"/>
  <c r="J17" i="1"/>
  <c r="K17" i="1"/>
  <c r="L17" i="1"/>
  <c r="E18" i="1"/>
  <c r="F18" i="1"/>
  <c r="G18" i="1"/>
  <c r="H18" i="1"/>
  <c r="I18" i="1"/>
  <c r="J18" i="1"/>
  <c r="K18" i="1"/>
  <c r="L18" i="1"/>
  <c r="E19" i="1"/>
  <c r="F19" i="1"/>
  <c r="G19" i="1"/>
  <c r="H19" i="1"/>
  <c r="I19" i="1"/>
  <c r="J19" i="1"/>
  <c r="K19" i="1"/>
  <c r="L19" i="1"/>
  <c r="E20" i="1"/>
  <c r="F20" i="1"/>
  <c r="G20" i="1"/>
  <c r="H20" i="1"/>
  <c r="I20" i="1"/>
  <c r="J20" i="1"/>
  <c r="K20" i="1"/>
  <c r="L20" i="1"/>
  <c r="E21" i="1"/>
  <c r="F21" i="1"/>
  <c r="G21" i="1"/>
  <c r="H21" i="1"/>
  <c r="I21" i="1"/>
  <c r="J21" i="1"/>
  <c r="K21" i="1"/>
  <c r="L21" i="1"/>
  <c r="E22" i="1"/>
  <c r="F22" i="1"/>
  <c r="G22" i="1"/>
  <c r="H22" i="1"/>
  <c r="I22" i="1"/>
  <c r="J22" i="1"/>
  <c r="K22" i="1"/>
  <c r="L22" i="1"/>
  <c r="E23" i="1"/>
  <c r="F23" i="1"/>
  <c r="G23" i="1"/>
  <c r="H23" i="1"/>
  <c r="I23" i="1"/>
  <c r="J23" i="1"/>
  <c r="K23" i="1"/>
  <c r="L23" i="1"/>
  <c r="E24" i="1"/>
  <c r="F24" i="1"/>
  <c r="G24" i="1"/>
  <c r="H24" i="1"/>
  <c r="I24" i="1"/>
  <c r="J24" i="1"/>
  <c r="K24" i="1"/>
  <c r="L24" i="1"/>
  <c r="E25" i="1"/>
  <c r="F25" i="1"/>
  <c r="G25" i="1"/>
  <c r="H25" i="1"/>
  <c r="I25" i="1"/>
  <c r="J25" i="1"/>
  <c r="K25" i="1"/>
  <c r="L25" i="1"/>
  <c r="E26" i="1"/>
  <c r="F26" i="1"/>
  <c r="G26" i="1"/>
  <c r="H26" i="1"/>
  <c r="I26" i="1"/>
  <c r="J26" i="1"/>
  <c r="K26" i="1"/>
  <c r="L26" i="1"/>
  <c r="E27" i="1"/>
  <c r="F27" i="1"/>
  <c r="G27" i="1"/>
  <c r="H27" i="1"/>
  <c r="I27" i="1"/>
  <c r="J27" i="1"/>
  <c r="K27" i="1"/>
  <c r="L27" i="1"/>
  <c r="E28" i="1"/>
  <c r="F28" i="1"/>
  <c r="G28" i="1"/>
  <c r="H28" i="1"/>
  <c r="I28" i="1"/>
  <c r="J28" i="1"/>
  <c r="K28" i="1"/>
  <c r="L28" i="1"/>
  <c r="E29" i="1"/>
  <c r="F29" i="1"/>
  <c r="G29" i="1"/>
  <c r="H29" i="1"/>
  <c r="I29" i="1"/>
  <c r="J29" i="1"/>
  <c r="K29" i="1"/>
  <c r="L29" i="1"/>
  <c r="E30" i="1"/>
  <c r="F30" i="1"/>
  <c r="G30" i="1"/>
  <c r="H30" i="1"/>
  <c r="I30" i="1"/>
  <c r="J30" i="1"/>
  <c r="K30" i="1"/>
  <c r="L30" i="1"/>
  <c r="E31" i="1"/>
  <c r="F31" i="1"/>
  <c r="G31" i="1"/>
  <c r="H31" i="1"/>
  <c r="I31" i="1"/>
  <c r="J31" i="1"/>
  <c r="K31" i="1"/>
  <c r="L31" i="1"/>
  <c r="E32" i="1"/>
  <c r="F32" i="1"/>
  <c r="G32" i="1"/>
  <c r="H32" i="1"/>
  <c r="I32" i="1"/>
  <c r="J32" i="1"/>
  <c r="K32" i="1"/>
  <c r="L32" i="1"/>
  <c r="E33" i="1"/>
  <c r="F33" i="1"/>
  <c r="G33" i="1"/>
  <c r="H33" i="1"/>
  <c r="I33" i="1"/>
  <c r="J33" i="1"/>
  <c r="K33" i="1"/>
  <c r="L33" i="1"/>
  <c r="E34" i="1"/>
  <c r="F34" i="1"/>
  <c r="G34" i="1"/>
  <c r="H34" i="1"/>
  <c r="I34" i="1"/>
  <c r="J34" i="1"/>
  <c r="K34" i="1"/>
  <c r="L34" i="1"/>
  <c r="E35" i="1"/>
  <c r="F35" i="1"/>
  <c r="G35" i="1"/>
  <c r="H35" i="1"/>
  <c r="I35" i="1"/>
  <c r="J35" i="1"/>
  <c r="K35" i="1"/>
  <c r="L35" i="1"/>
  <c r="E36" i="1"/>
  <c r="F36" i="1"/>
  <c r="G36" i="1"/>
  <c r="H36" i="1"/>
  <c r="I36" i="1"/>
  <c r="J36" i="1"/>
  <c r="K36" i="1"/>
  <c r="L36" i="1"/>
  <c r="E37" i="1"/>
  <c r="F37" i="1"/>
  <c r="G37" i="1"/>
  <c r="H37" i="1"/>
  <c r="I37" i="1"/>
  <c r="J37" i="1"/>
  <c r="K37" i="1"/>
  <c r="L37" i="1"/>
  <c r="F6" i="1"/>
  <c r="G6" i="1"/>
  <c r="H6" i="1"/>
  <c r="I6" i="1"/>
  <c r="J6" i="1"/>
  <c r="K6" i="1"/>
  <c r="L6" i="1"/>
  <c r="E6" i="1"/>
  <c r="G4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<sst xmlns="http://schemas.openxmlformats.org/spreadsheetml/2006/main" count="99" uniqueCount="37">
  <si>
    <t>NOM</t>
  </si>
  <si>
    <t>SEPTEMBRE</t>
  </si>
  <si>
    <t>OCTOBRE</t>
  </si>
  <si>
    <t>NOVEMBRE</t>
  </si>
  <si>
    <t>DECEMBRE</t>
  </si>
  <si>
    <t>STAGIAIRE 1</t>
  </si>
  <si>
    <t>STAGIAIRE 2</t>
  </si>
  <si>
    <t>STAGIAIRE 3</t>
  </si>
  <si>
    <t>STAGIAIRE 4</t>
  </si>
  <si>
    <t>STAGIAIRE 5</t>
  </si>
  <si>
    <t>STAGIAIRE 6</t>
  </si>
  <si>
    <t>STAGIAIRE 7</t>
  </si>
  <si>
    <t>STAGIAIRE 8</t>
  </si>
  <si>
    <t>Ajouter un trajet :</t>
  </si>
  <si>
    <t>ALLER</t>
  </si>
  <si>
    <t>RETOUR</t>
  </si>
  <si>
    <t>DATE2024</t>
  </si>
  <si>
    <t>P1</t>
  </si>
  <si>
    <t>P2</t>
  </si>
  <si>
    <t>P3</t>
  </si>
  <si>
    <t>P4</t>
  </si>
  <si>
    <t>P5</t>
  </si>
  <si>
    <t>P6</t>
  </si>
  <si>
    <t>P7</t>
  </si>
  <si>
    <t>P8</t>
  </si>
  <si>
    <r>
      <rPr>
        <sz val="11"/>
        <color theme="0"/>
        <rFont val="Wingdings"/>
        <charset val="2"/>
      </rPr>
      <t>ê</t>
    </r>
    <r>
      <rPr>
        <b/>
        <sz val="11"/>
        <color theme="0"/>
        <rFont val="Calibri"/>
        <family val="2"/>
        <charset val="2"/>
        <scheme val="minor"/>
      </rPr>
      <t xml:space="preserve"> AJOUTER </t>
    </r>
    <r>
      <rPr>
        <sz val="11"/>
        <color theme="0"/>
        <rFont val="Wingdings"/>
        <charset val="2"/>
      </rPr>
      <t>ê</t>
    </r>
  </si>
  <si>
    <t>DATE</t>
  </si>
  <si>
    <r>
      <t xml:space="preserve">A </t>
    </r>
    <r>
      <rPr>
        <sz val="11"/>
        <color theme="5"/>
        <rFont val="Wingdings 3"/>
        <family val="1"/>
        <charset val="2"/>
      </rPr>
      <t>â</t>
    </r>
    <r>
      <rPr>
        <b/>
        <sz val="11"/>
        <rFont val="Calibri"/>
        <family val="2"/>
        <scheme val="minor"/>
      </rPr>
      <t xml:space="preserve"> B</t>
    </r>
  </si>
  <si>
    <r>
      <t xml:space="preserve">B </t>
    </r>
    <r>
      <rPr>
        <sz val="11"/>
        <color theme="4"/>
        <rFont val="Wingdings 3"/>
        <family val="1"/>
        <charset val="2"/>
      </rPr>
      <t>â</t>
    </r>
    <r>
      <rPr>
        <b/>
        <sz val="11"/>
        <rFont val="Calibri"/>
        <family val="2"/>
        <scheme val="minor"/>
      </rPr>
      <t xml:space="preserve"> A</t>
    </r>
  </si>
  <si>
    <r>
      <t xml:space="preserve">A </t>
    </r>
    <r>
      <rPr>
        <sz val="11"/>
        <color theme="5"/>
        <rFont val="Wingdings 3"/>
        <family val="1"/>
        <charset val="2"/>
      </rPr>
      <t>â</t>
    </r>
    <r>
      <rPr>
        <sz val="11"/>
        <rFont val="Calibri"/>
        <family val="2"/>
        <scheme val="minor"/>
      </rPr>
      <t xml:space="preserve"> B</t>
    </r>
  </si>
  <si>
    <r>
      <t xml:space="preserve">B </t>
    </r>
    <r>
      <rPr>
        <sz val="11"/>
        <color theme="4"/>
        <rFont val="Wingdings 3"/>
        <family val="1"/>
        <charset val="2"/>
      </rPr>
      <t>â</t>
    </r>
    <r>
      <rPr>
        <sz val="11"/>
        <rFont val="Calibri"/>
        <family val="2"/>
        <scheme val="minor"/>
      </rPr>
      <t xml:space="preserve"> A</t>
    </r>
  </si>
  <si>
    <t>2024 - COVOITURAGE sur les trajets entre les villes A et B</t>
  </si>
  <si>
    <t>PROST</t>
  </si>
  <si>
    <t>AUGIER</t>
  </si>
  <si>
    <t>LOEB</t>
  </si>
  <si>
    <t>MCRAE</t>
  </si>
  <si>
    <t>PASTRANA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</si>
</sst>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"/>
    <numFmt numFmtId="165" formatCode="[$-40C]ddd\ dd/mm"/>
    <numFmt numFmtId="166" formatCode="0000000000"/>
  </numFmts>
  <fonts count="1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Wingdings"/>
      <charset val="2"/>
    </font>
    <font>
      <sz val="11"/>
      <color theme="5"/>
      <name val="Wingdings 3"/>
      <family val="1"/>
      <charset val="2"/>
    </font>
    <font>
      <b/>
      <sz val="11"/>
      <color theme="0"/>
      <name val="Calibri"/>
      <family val="2"/>
      <charset val="2"/>
      <scheme val="minor"/>
    </font>
    <font>
      <sz val="11"/>
      <color theme="4"/>
      <name val="Wingdings 3"/>
      <family val="1"/>
      <charset val="2"/>
    </font>
    <font>
      <sz val="11"/>
      <color theme="2" tint="-0.24997711111789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 style="medium">
        <color theme="4"/>
      </right>
      <top/>
      <bottom/>
      <diagonal/>
    </border>
    <border>
      <left style="medium">
        <color theme="4"/>
      </left>
      <right style="medium">
        <color theme="4"/>
      </right>
      <top/>
      <bottom style="medium">
        <color theme="4"/>
      </bottom>
      <diagonal/>
    </border>
    <border>
      <left style="thin">
        <color theme="0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textRotation="90"/>
    </xf>
    <xf numFmtId="0" fontId="3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left" vertical="center"/>
    </xf>
    <xf numFmtId="165" fontId="2" fillId="2" borderId="0" xfId="0" applyNumberFormat="1" applyFont="1" applyFill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5" fontId="2" fillId="2" borderId="22" xfId="0" applyNumberFormat="1" applyFont="1" applyFill="1" applyBorder="1" applyAlignment="1">
      <alignment horizontal="center" vertical="center"/>
    </xf>
    <xf numFmtId="165" fontId="2" fillId="2" borderId="25" xfId="0" applyNumberFormat="1" applyFont="1" applyFill="1" applyBorder="1" applyAlignment="1">
      <alignment horizontal="center" vertical="center"/>
    </xf>
    <xf numFmtId="166" fontId="5" fillId="0" borderId="0" xfId="0" applyNumberFormat="1" applyFont="1" applyAlignment="1">
      <alignment horizontal="center" vertical="center"/>
    </xf>
    <xf numFmtId="165" fontId="1" fillId="4" borderId="13" xfId="0" applyNumberFormat="1" applyFont="1" applyFill="1" applyBorder="1" applyAlignment="1" applyProtection="1">
      <alignment horizontal="center" vertical="center"/>
      <protection locked="0"/>
    </xf>
    <xf numFmtId="165" fontId="1" fillId="4" borderId="10" xfId="0" applyNumberFormat="1" applyFont="1" applyFill="1" applyBorder="1" applyAlignment="1" applyProtection="1">
      <alignment horizontal="center" vertical="center"/>
      <protection locked="0"/>
    </xf>
    <xf numFmtId="166" fontId="1" fillId="0" borderId="1" xfId="0" applyNumberFormat="1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4" fillId="4" borderId="9" xfId="0" applyFont="1" applyFill="1" applyBorder="1" applyAlignment="1" applyProtection="1">
      <alignment horizontal="center" vertical="center"/>
      <protection locked="0"/>
    </xf>
    <xf numFmtId="165" fontId="0" fillId="0" borderId="2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5" fontId="0" fillId="7" borderId="23" xfId="0" applyNumberFormat="1" applyFill="1" applyBorder="1" applyAlignment="1">
      <alignment horizontal="center" vertical="center"/>
    </xf>
    <xf numFmtId="165" fontId="0" fillId="5" borderId="23" xfId="0" applyNumberFormat="1" applyFill="1" applyBorder="1" applyAlignment="1">
      <alignment horizontal="center" vertical="center"/>
    </xf>
    <xf numFmtId="165" fontId="0" fillId="3" borderId="0" xfId="0" applyNumberFormat="1" applyFill="1" applyAlignment="1">
      <alignment horizontal="center" vertical="center"/>
    </xf>
    <xf numFmtId="165" fontId="0" fillId="5" borderId="24" xfId="0" applyNumberFormat="1" applyFill="1" applyBorder="1" applyAlignment="1">
      <alignment horizontal="center" vertical="center"/>
    </xf>
    <xf numFmtId="165" fontId="1" fillId="0" borderId="0" xfId="0" applyNumberFormat="1" applyFont="1" applyAlignment="1">
      <alignment horizontal="center"/>
    </xf>
    <xf numFmtId="0" fontId="10" fillId="0" borderId="0" xfId="0" applyFont="1" applyAlignment="1">
      <alignment horizontal="center" vertical="center"/>
    </xf>
    <xf numFmtId="166" fontId="10" fillId="0" borderId="0" xfId="0" applyNumberFormat="1" applyFont="1" applyAlignment="1">
      <alignment horizontal="center" vertical="center"/>
    </xf>
    <xf numFmtId="0" fontId="4" fillId="8" borderId="6" xfId="0" applyFont="1" applyFill="1" applyBorder="1" applyAlignment="1">
      <alignment horizontal="center" vertical="center"/>
    </xf>
    <xf numFmtId="0" fontId="4" fillId="8" borderId="11" xfId="0" applyFont="1" applyFill="1" applyBorder="1" applyAlignment="1">
      <alignment horizontal="center" vertical="center"/>
    </xf>
    <xf numFmtId="166" fontId="4" fillId="8" borderId="7" xfId="0" applyNumberFormat="1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2" fillId="2" borderId="29" xfId="0" applyFont="1" applyFill="1" applyBorder="1" applyAlignment="1">
      <alignment horizontal="center" vertical="center"/>
    </xf>
    <xf numFmtId="0" fontId="2" fillId="2" borderId="30" xfId="0" applyFont="1" applyFill="1" applyBorder="1" applyAlignment="1">
      <alignment horizontal="center" vertical="center"/>
    </xf>
    <xf numFmtId="0" fontId="2" fillId="2" borderId="31" xfId="0" applyFont="1" applyFill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39" xfId="0" applyFont="1" applyBorder="1" applyAlignment="1">
      <alignment horizontal="center" vertical="center"/>
    </xf>
    <xf numFmtId="166" fontId="1" fillId="0" borderId="7" xfId="0" applyNumberFormat="1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166" fontId="1" fillId="0" borderId="40" xfId="0" applyNumberFormat="1" applyFont="1" applyBorder="1" applyAlignment="1">
      <alignment horizontal="center" vertical="center"/>
    </xf>
    <xf numFmtId="166" fontId="1" fillId="0" borderId="10" xfId="0" applyNumberFormat="1" applyFont="1" applyBorder="1" applyAlignment="1">
      <alignment horizontal="center" vertical="center"/>
    </xf>
    <xf numFmtId="166" fontId="1" fillId="0" borderId="4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3" fillId="8" borderId="19" xfId="0" applyFont="1" applyFill="1" applyBorder="1" applyAlignment="1">
      <alignment horizontal="center" vertical="center" textRotation="90"/>
    </xf>
    <xf numFmtId="0" fontId="3" fillId="8" borderId="20" xfId="0" applyFont="1" applyFill="1" applyBorder="1" applyAlignment="1">
      <alignment horizontal="center" vertical="center" textRotation="90"/>
    </xf>
    <xf numFmtId="0" fontId="3" fillId="8" borderId="21" xfId="0" applyFont="1" applyFill="1" applyBorder="1" applyAlignment="1">
      <alignment horizontal="center" vertical="center" textRotation="90"/>
    </xf>
    <xf numFmtId="0" fontId="4" fillId="6" borderId="16" xfId="0" applyFont="1" applyFill="1" applyBorder="1" applyAlignment="1">
      <alignment horizontal="center" vertical="center"/>
    </xf>
    <xf numFmtId="0" fontId="4" fillId="6" borderId="17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8" borderId="0" xfId="0" applyFont="1" applyFill="1" applyAlignment="1">
      <alignment horizontal="center" vertical="center"/>
    </xf>
    <xf numFmtId="0" fontId="3" fillId="8" borderId="0" xfId="0" applyFont="1" applyFill="1" applyAlignment="1">
      <alignment horizontal="center" vertical="center"/>
    </xf>
    <xf numFmtId="1" fontId="3" fillId="6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19"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[$-40C]ddd\ dd/mm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5" formatCode="[$-40C]ddd\ dd/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4"/>
        </left>
        <right style="medium">
          <color theme="4"/>
        </right>
        <top/>
        <bottom/>
      </border>
    </dxf>
    <dxf>
      <border diagonalUp="0" diagonalDown="0">
        <left style="medium">
          <color theme="4"/>
        </left>
        <right style="medium">
          <color theme="4"/>
        </right>
        <top style="medium">
          <color theme="4"/>
        </top>
        <bottom style="medium">
          <color theme="4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</dxf>
    <dxf>
      <font>
        <b/>
        <i val="0"/>
        <color auto="1"/>
      </font>
      <fill>
        <patternFill patternType="solid">
          <bgColor rgb="FF00FF00"/>
        </patternFill>
      </fill>
    </dxf>
    <dxf>
      <fill>
        <patternFill>
          <bgColor rgb="FFCCFFCC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CCFFCC"/>
      <color rgb="FF00FF00"/>
      <color rgb="FF99FFCC"/>
      <color rgb="FFF1F7ED"/>
      <color rgb="FFECF0F8"/>
      <color rgb="FFE9EDF7"/>
      <color rgb="FFFEEBE8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85726</xdr:colOff>
      <xdr:row>1</xdr:row>
      <xdr:rowOff>114300</xdr:rowOff>
    </xdr:from>
    <xdr:to>
      <xdr:col>7</xdr:col>
      <xdr:colOff>962025</xdr:colOff>
      <xdr:row>2</xdr:row>
      <xdr:rowOff>95250</xdr:rowOff>
    </xdr:to>
    <xdr:sp macro="[0]!Saisie_2024" textlink="">
      <xdr:nvSpPr>
        <xdr:cNvPr id="2" name="Rectangle 1">
          <a:extLst>
            <a:ext uri="{FF2B5EF4-FFF2-40B4-BE49-F238E27FC236}">
              <a16:creationId xmlns:a16="http://schemas.microsoft.com/office/drawing/2014/main" id="{985975BA-0FD7-4207-BE48-9EB0096E8FC9}"/>
            </a:ext>
          </a:extLst>
        </xdr:cNvPr>
        <xdr:cNvSpPr/>
      </xdr:nvSpPr>
      <xdr:spPr>
        <a:xfrm>
          <a:off x="5876926" y="342900"/>
          <a:ext cx="876299" cy="209550"/>
        </a:xfrm>
        <a:prstGeom prst="rect">
          <a:avLst/>
        </a:prstGeom>
        <a:noFill/>
        <a:ln>
          <a:noFill/>
        </a:ln>
      </xdr:spPr>
      <xdr:style>
        <a:lnRef idx="2">
          <a:schemeClr val="dk1"/>
        </a:lnRef>
        <a:fillRef idx="100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43B41D3-5A91-4D86-AF86-343476D38D90}" name="Tab_2024" displayName="Tab_2024" ref="E3:M35" totalsRowShown="0" headerRowDxfId="15" dataDxfId="14" tableBorderDxfId="13">
  <autoFilter ref="E3:M35" xr:uid="{2A48AEAF-0B67-4DA7-944E-4AF3ADE717E6}"/>
  <tableColumns count="9">
    <tableColumn id="1" xr3:uid="{6745B70C-E503-4C7F-837A-B775618571FD}" name="DATE2024" dataDxfId="12"/>
    <tableColumn id="2" xr3:uid="{4781126A-E66E-44B8-95B9-9251B0794DB0}" name="P1" dataDxfId="7">
      <calculatedColumnFormula array="1">IFERROR(INDEX(Saisies_2024[NOM],SMALL(IF((Saisies_2024[DATE]=Tab_2024[[#This Row],[DATE2024]]),ROW(Saisies_2024[DATE]),9^9),COLUMN()-5)-3),"")</calculatedColumnFormula>
    </tableColumn>
    <tableColumn id="4" xr3:uid="{33BEE59A-6ED1-448A-85A1-FC8F8DB049A4}" name="P2" dataDxfId="6">
      <calculatedColumnFormula array="1">IFERROR(INDEX(Saisies_2024[NOM],SMALL(IF((Saisies_2024[DATE]=Tab_2024[[#This Row],[DATE2024]]),ROW(Saisies_2024[DATE]),9^9),COLUMN()-5)-3),"")</calculatedColumnFormula>
    </tableColumn>
    <tableColumn id="6" xr3:uid="{036F785C-78BF-4099-8966-7C1B506A8E6D}" name="P3" dataDxfId="5">
      <calculatedColumnFormula array="1">IFERROR(INDEX(Saisies_2024[NOM],SMALL(IF((Saisies_2024[DATE]=Tab_2024[[#This Row],[DATE2024]]),ROW(Saisies_2024[DATE]),9^9),COLUMN()-5)-3),"")</calculatedColumnFormula>
    </tableColumn>
    <tableColumn id="8" xr3:uid="{AD274185-5DBB-44E6-9890-17A457D09637}" name="P4" dataDxfId="4">
      <calculatedColumnFormula array="1">IFERROR(INDEX(Saisies_2024[NOM],SMALL(IF((Saisies_2024[DATE]=Tab_2024[[#This Row],[DATE2024]]),ROW(Saisies_2024[DATE]),9^9),COLUMN()-5)-3),"")</calculatedColumnFormula>
    </tableColumn>
    <tableColumn id="10" xr3:uid="{1ACFDCBC-A06B-455D-B725-CC08C815C6B8}" name="P5" dataDxfId="3">
      <calculatedColumnFormula array="1">IFERROR(INDEX(Saisies_2024[NOM],SMALL(IF((Saisies_2024[DATE]=Tab_2024[[#This Row],[DATE2024]]),ROW(Saisies_2024[DATE]),9^9),COLUMN()-5)-3),"")</calculatedColumnFormula>
    </tableColumn>
    <tableColumn id="12" xr3:uid="{180BCA74-E6ED-4D62-8627-CAACAC6FC674}" name="P6" dataDxfId="2">
      <calculatedColumnFormula array="1">IFERROR(INDEX(Saisies_2024[NOM],SMALL(IF((Saisies_2024[DATE]=Tab_2024[[#This Row],[DATE2024]]),ROW(Saisies_2024[DATE]),9^9),COLUMN()-5)-3),"")</calculatedColumnFormula>
    </tableColumn>
    <tableColumn id="14" xr3:uid="{83687007-48DB-4695-818B-43F1B6DD18C4}" name="P7" dataDxfId="1">
      <calculatedColumnFormula array="1">IFERROR(INDEX(Saisies_2024[NOM],SMALL(IF((Saisies_2024[DATE]=Tab_2024[[#This Row],[DATE2024]]),ROW(Saisies_2024[DATE]),9^9),COLUMN()-5)-3),"")</calculatedColumnFormula>
    </tableColumn>
    <tableColumn id="16" xr3:uid="{D3ED8E1D-D903-4FA8-ABBD-B111EEF03C46}" name="P8" dataDxfId="0">
      <calculatedColumnFormula array="1">IFERROR(INDEX(Saisies_2024[NOM],SMALL(IF((Saisies_2024[DATE]=Tab_2024[[#This Row],[DATE2024]]),ROW(Saisies_2024[DATE]),9^9),COLUMN()-5)-3),"")</calculatedColumnFormula>
    </tableColumn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8F37753-4292-4FF6-AD42-E49B176CD5B4}" name="Saisies_2024" displayName="Saisies_2024" ref="O3:P38" totalsRowShown="0" headerRowDxfId="11" dataDxfId="10">
  <autoFilter ref="O3:P38" xr:uid="{AAEE5A03-B742-4162-81A0-ACC96C8BAE42}"/>
  <sortState xmlns:xlrd2="http://schemas.microsoft.com/office/spreadsheetml/2017/richdata2" ref="O4:P38">
    <sortCondition ref="O3:O38"/>
  </sortState>
  <tableColumns count="2">
    <tableColumn id="3" xr3:uid="{BABF0BE8-AD47-43B9-AE28-038B098101AF}" name="DATE" dataDxfId="9"/>
    <tableColumn id="1" xr3:uid="{87555631-4CA4-434A-95C0-A9D5E1414C4B}" name="NOM" dataDxfId="8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0B6506-3F52-4B6B-A27E-930C7B5836F6}">
  <sheetPr codeName="Feuil1">
    <tabColor theme="4"/>
    <pageSetUpPr fitToPage="1"/>
  </sheetPr>
  <dimension ref="A1:N38"/>
  <sheetViews>
    <sheetView showGridLines="0" zoomScaleNormal="100" workbookViewId="0">
      <selection activeCell="F3" sqref="F3"/>
    </sheetView>
  </sheetViews>
  <sheetFormatPr baseColWidth="10" defaultRowHeight="15"/>
  <cols>
    <col min="1" max="1" width="3.7109375" style="1" customWidth="1"/>
    <col min="2" max="2" width="3.7109375" style="2" customWidth="1"/>
    <col min="3" max="3" width="10.7109375" style="1" customWidth="1"/>
    <col min="4" max="4" width="11.7109375" style="1" customWidth="1"/>
    <col min="5" max="12" width="15.7109375" style="1" customWidth="1"/>
    <col min="13" max="16384" width="11.42578125" style="1"/>
  </cols>
  <sheetData>
    <row r="1" spans="1:14" ht="18" customHeight="1" thickBot="1">
      <c r="F1" s="35" t="s">
        <v>14</v>
      </c>
      <c r="G1" s="36" t="s">
        <v>15</v>
      </c>
    </row>
    <row r="2" spans="1:14" ht="18" customHeight="1">
      <c r="A2" s="4"/>
      <c r="B2" s="70" t="s">
        <v>13</v>
      </c>
      <c r="C2" s="70"/>
      <c r="D2" s="70"/>
      <c r="E2" s="37" t="s">
        <v>0</v>
      </c>
      <c r="F2" s="38" t="s">
        <v>27</v>
      </c>
      <c r="G2" s="39" t="s">
        <v>28</v>
      </c>
      <c r="H2" s="67" t="s">
        <v>25</v>
      </c>
      <c r="I2" s="69" t="s">
        <v>31</v>
      </c>
      <c r="J2" s="69"/>
      <c r="K2" s="69"/>
      <c r="L2" s="69"/>
      <c r="N2" s="5"/>
    </row>
    <row r="3" spans="1:14" ht="18" customHeight="1" thickBot="1">
      <c r="A3" s="4"/>
      <c r="B3" s="70"/>
      <c r="C3" s="70"/>
      <c r="D3" s="70"/>
      <c r="E3" s="21" t="s">
        <v>32</v>
      </c>
      <c r="F3" s="12"/>
      <c r="G3" s="13"/>
      <c r="H3" s="68"/>
      <c r="I3" s="69"/>
      <c r="J3" s="69"/>
      <c r="K3" s="69"/>
      <c r="L3" s="69"/>
      <c r="N3" s="5"/>
    </row>
    <row r="4" spans="1:14" ht="18" customHeight="1" thickBot="1">
      <c r="G4" s="11">
        <f>COUNTA(E3:G3)</f>
        <v>1</v>
      </c>
    </row>
    <row r="5" spans="1:14" s="3" customFormat="1" ht="18" customHeight="1" thickBot="1">
      <c r="B5" s="2"/>
      <c r="C5" s="65">
        <v>2024</v>
      </c>
      <c r="D5" s="66"/>
      <c r="E5" s="44" t="s">
        <v>5</v>
      </c>
      <c r="F5" s="43" t="s">
        <v>6</v>
      </c>
      <c r="G5" s="43" t="s">
        <v>7</v>
      </c>
      <c r="H5" s="43" t="s">
        <v>8</v>
      </c>
      <c r="I5" s="43" t="s">
        <v>9</v>
      </c>
      <c r="J5" s="43" t="s">
        <v>10</v>
      </c>
      <c r="K5" s="43" t="s">
        <v>11</v>
      </c>
      <c r="L5" s="45" t="s">
        <v>12</v>
      </c>
    </row>
    <row r="6" spans="1:14" ht="18" customHeight="1">
      <c r="B6" s="62" t="s">
        <v>1</v>
      </c>
      <c r="C6" s="22">
        <v>45536</v>
      </c>
      <c r="D6" s="15" t="s">
        <v>29</v>
      </c>
      <c r="E6" s="46" t="str">
        <f>UPPER(DONNEES!F4)</f>
        <v>AUGIER</v>
      </c>
      <c r="F6" s="20" t="str">
        <f>UPPER(DONNEES!G4)</f>
        <v>LOEB</v>
      </c>
      <c r="G6" s="20" t="str">
        <f>UPPER(DONNEES!H4)</f>
        <v>AUGIER</v>
      </c>
      <c r="H6" s="20" t="str">
        <f>UPPER(DONNEES!I4)</f>
        <v/>
      </c>
      <c r="I6" s="20" t="str">
        <f>UPPER(DONNEES!J4)</f>
        <v/>
      </c>
      <c r="J6" s="41" t="str">
        <f>UPPER(DONNEES!K4)</f>
        <v/>
      </c>
      <c r="K6" s="41" t="str">
        <f>UPPER(DONNEES!L4)</f>
        <v/>
      </c>
      <c r="L6" s="7" t="str">
        <f>UPPER(DONNEES!M4)</f>
        <v/>
      </c>
    </row>
    <row r="7" spans="1:14" ht="18" customHeight="1">
      <c r="B7" s="63"/>
      <c r="C7" s="23">
        <v>45541</v>
      </c>
      <c r="D7" s="14" t="s">
        <v>30</v>
      </c>
      <c r="E7" s="40" t="str">
        <f>UPPER(DONNEES!F5)</f>
        <v>AUGIER</v>
      </c>
      <c r="F7" s="16" t="str">
        <f>UPPER(DONNEES!G5)</f>
        <v>PROST</v>
      </c>
      <c r="G7" s="16" t="str">
        <f>UPPER(DONNEES!H5)</f>
        <v/>
      </c>
      <c r="H7" s="16" t="str">
        <f>UPPER(DONNEES!I5)</f>
        <v/>
      </c>
      <c r="I7" s="16" t="str">
        <f>UPPER(DONNEES!J5)</f>
        <v/>
      </c>
      <c r="J7" s="42" t="str">
        <f>UPPER(DONNEES!K5)</f>
        <v/>
      </c>
      <c r="K7" s="42" t="str">
        <f>UPPER(DONNEES!L5)</f>
        <v/>
      </c>
      <c r="L7" s="8" t="str">
        <f>UPPER(DONNEES!M5)</f>
        <v/>
      </c>
    </row>
    <row r="8" spans="1:14" ht="18" customHeight="1">
      <c r="B8" s="63"/>
      <c r="C8" s="23">
        <v>45543</v>
      </c>
      <c r="D8" s="15" t="s">
        <v>29</v>
      </c>
      <c r="E8" s="40" t="str">
        <f>UPPER(DONNEES!F6)</f>
        <v/>
      </c>
      <c r="F8" s="16" t="str">
        <f>UPPER(DONNEES!G6)</f>
        <v/>
      </c>
      <c r="G8" s="16" t="str">
        <f>UPPER(DONNEES!H6)</f>
        <v/>
      </c>
      <c r="H8" s="16" t="str">
        <f>UPPER(DONNEES!I6)</f>
        <v/>
      </c>
      <c r="I8" s="16" t="str">
        <f>UPPER(DONNEES!J6)</f>
        <v/>
      </c>
      <c r="J8" s="42" t="str">
        <f>UPPER(DONNEES!K6)</f>
        <v/>
      </c>
      <c r="K8" s="42" t="str">
        <f>UPPER(DONNEES!L6)</f>
        <v/>
      </c>
      <c r="L8" s="8" t="str">
        <f>UPPER(DONNEES!M6)</f>
        <v/>
      </c>
    </row>
    <row r="9" spans="1:14" ht="18" customHeight="1">
      <c r="B9" s="63"/>
      <c r="C9" s="23">
        <v>45548</v>
      </c>
      <c r="D9" s="14" t="s">
        <v>30</v>
      </c>
      <c r="E9" s="40" t="str">
        <f>UPPER(DONNEES!F7)</f>
        <v/>
      </c>
      <c r="F9" s="16" t="str">
        <f>UPPER(DONNEES!G7)</f>
        <v/>
      </c>
      <c r="G9" s="16" t="str">
        <f>UPPER(DONNEES!H7)</f>
        <v/>
      </c>
      <c r="H9" s="16" t="str">
        <f>UPPER(DONNEES!I7)</f>
        <v/>
      </c>
      <c r="I9" s="16" t="str">
        <f>UPPER(DONNEES!J7)</f>
        <v/>
      </c>
      <c r="J9" s="42" t="str">
        <f>UPPER(DONNEES!K7)</f>
        <v/>
      </c>
      <c r="K9" s="42" t="str">
        <f>UPPER(DONNEES!L7)</f>
        <v/>
      </c>
      <c r="L9" s="8" t="str">
        <f>UPPER(DONNEES!M7)</f>
        <v/>
      </c>
    </row>
    <row r="10" spans="1:14" ht="18" customHeight="1">
      <c r="B10" s="63"/>
      <c r="C10" s="23">
        <v>45550</v>
      </c>
      <c r="D10" s="15" t="s">
        <v>29</v>
      </c>
      <c r="E10" s="40" t="str">
        <f>UPPER(DONNEES!F8)</f>
        <v>MCRAE</v>
      </c>
      <c r="F10" s="16" t="str">
        <f>UPPER(DONNEES!G8)</f>
        <v>PASTRANA</v>
      </c>
      <c r="G10" s="16" t="str">
        <f>UPPER(DONNEES!H8)</f>
        <v>LOEB</v>
      </c>
      <c r="H10" s="16" t="str">
        <f>UPPER(DONNEES!I8)</f>
        <v/>
      </c>
      <c r="I10" s="16" t="str">
        <f>UPPER(DONNEES!J8)</f>
        <v/>
      </c>
      <c r="J10" s="42" t="str">
        <f>UPPER(DONNEES!K8)</f>
        <v/>
      </c>
      <c r="K10" s="42" t="str">
        <f>UPPER(DONNEES!L8)</f>
        <v/>
      </c>
      <c r="L10" s="8" t="str">
        <f>UPPER(DONNEES!M8)</f>
        <v/>
      </c>
    </row>
    <row r="11" spans="1:14" ht="18" customHeight="1">
      <c r="B11" s="63"/>
      <c r="C11" s="23">
        <v>45555</v>
      </c>
      <c r="D11" s="14" t="s">
        <v>30</v>
      </c>
      <c r="E11" s="40" t="str">
        <f>UPPER(DONNEES!F9)</f>
        <v>LOEB</v>
      </c>
      <c r="F11" s="16" t="str">
        <f>UPPER(DONNEES!G9)</f>
        <v/>
      </c>
      <c r="G11" s="16" t="str">
        <f>UPPER(DONNEES!H9)</f>
        <v/>
      </c>
      <c r="H11" s="16" t="str">
        <f>UPPER(DONNEES!I9)</f>
        <v/>
      </c>
      <c r="I11" s="16" t="str">
        <f>UPPER(DONNEES!J9)</f>
        <v/>
      </c>
      <c r="J11" s="42" t="str">
        <f>UPPER(DONNEES!K9)</f>
        <v/>
      </c>
      <c r="K11" s="42" t="str">
        <f>UPPER(DONNEES!L9)</f>
        <v/>
      </c>
      <c r="L11" s="8" t="str">
        <f>UPPER(DONNEES!M9)</f>
        <v/>
      </c>
    </row>
    <row r="12" spans="1:14" ht="18" customHeight="1">
      <c r="B12" s="63"/>
      <c r="C12" s="23">
        <v>45557</v>
      </c>
      <c r="D12" s="15" t="s">
        <v>29</v>
      </c>
      <c r="E12" s="40" t="str">
        <f>UPPER(DONNEES!F10)</f>
        <v>MCRAE</v>
      </c>
      <c r="F12" s="16" t="str">
        <f>UPPER(DONNEES!G10)</f>
        <v/>
      </c>
      <c r="G12" s="16" t="str">
        <f>UPPER(DONNEES!H10)</f>
        <v/>
      </c>
      <c r="H12" s="16" t="str">
        <f>UPPER(DONNEES!I10)</f>
        <v/>
      </c>
      <c r="I12" s="16" t="str">
        <f>UPPER(DONNEES!J10)</f>
        <v/>
      </c>
      <c r="J12" s="42" t="str">
        <f>UPPER(DONNEES!K10)</f>
        <v/>
      </c>
      <c r="K12" s="42" t="str">
        <f>UPPER(DONNEES!L10)</f>
        <v/>
      </c>
      <c r="L12" s="8" t="str">
        <f>UPPER(DONNEES!M10)</f>
        <v/>
      </c>
    </row>
    <row r="13" spans="1:14" ht="18" customHeight="1">
      <c r="B13" s="63"/>
      <c r="C13" s="23">
        <v>45562</v>
      </c>
      <c r="D13" s="14" t="s">
        <v>30</v>
      </c>
      <c r="E13" s="40" t="str">
        <f>UPPER(DONNEES!F11)</f>
        <v>MCRAE</v>
      </c>
      <c r="F13" s="16" t="str">
        <f>UPPER(DONNEES!G11)</f>
        <v/>
      </c>
      <c r="G13" s="16" t="str">
        <f>UPPER(DONNEES!H11)</f>
        <v/>
      </c>
      <c r="H13" s="16" t="str">
        <f>UPPER(DONNEES!I11)</f>
        <v/>
      </c>
      <c r="I13" s="16" t="str">
        <f>UPPER(DONNEES!J11)</f>
        <v/>
      </c>
      <c r="J13" s="42" t="str">
        <f>UPPER(DONNEES!K11)</f>
        <v/>
      </c>
      <c r="K13" s="42" t="str">
        <f>UPPER(DONNEES!L11)</f>
        <v/>
      </c>
      <c r="L13" s="8" t="str">
        <f>UPPER(DONNEES!M11)</f>
        <v/>
      </c>
    </row>
    <row r="14" spans="1:14" ht="18" customHeight="1" thickBot="1">
      <c r="B14" s="64"/>
      <c r="C14" s="24">
        <v>45564</v>
      </c>
      <c r="D14" s="55" t="s">
        <v>29</v>
      </c>
      <c r="E14" s="50" t="str">
        <f>UPPER(DONNEES!F12)</f>
        <v>PROST</v>
      </c>
      <c r="F14" s="18" t="str">
        <f>UPPER(DONNEES!G12)</f>
        <v/>
      </c>
      <c r="G14" s="18" t="str">
        <f>UPPER(DONNEES!H12)</f>
        <v/>
      </c>
      <c r="H14" s="18" t="str">
        <f>UPPER(DONNEES!I12)</f>
        <v/>
      </c>
      <c r="I14" s="18" t="str">
        <f>UPPER(DONNEES!J12)</f>
        <v/>
      </c>
      <c r="J14" s="51" t="str">
        <f>UPPER(DONNEES!K12)</f>
        <v/>
      </c>
      <c r="K14" s="51" t="str">
        <f>UPPER(DONNEES!L12)</f>
        <v/>
      </c>
      <c r="L14" s="52" t="str">
        <f>UPPER(DONNEES!M12)</f>
        <v/>
      </c>
    </row>
    <row r="15" spans="1:14" ht="18" customHeight="1">
      <c r="B15" s="63" t="s">
        <v>2</v>
      </c>
      <c r="C15" s="25">
        <v>45569</v>
      </c>
      <c r="D15" s="56" t="s">
        <v>30</v>
      </c>
      <c r="E15" s="46" t="str">
        <f>UPPER(DONNEES!F13)</f>
        <v>PROST</v>
      </c>
      <c r="F15" s="20" t="str">
        <f>UPPER(DONNEES!G13)</f>
        <v>LOEB</v>
      </c>
      <c r="G15" s="20" t="str">
        <f>UPPER(DONNEES!H13)</f>
        <v>AUGIER</v>
      </c>
      <c r="H15" s="20" t="str">
        <f>UPPER(DONNEES!I13)</f>
        <v/>
      </c>
      <c r="I15" s="20" t="str">
        <f>UPPER(DONNEES!J13)</f>
        <v/>
      </c>
      <c r="J15" s="41" t="str">
        <f>UPPER(DONNEES!K13)</f>
        <v/>
      </c>
      <c r="K15" s="41" t="str">
        <f>UPPER(DONNEES!L13)</f>
        <v/>
      </c>
      <c r="L15" s="7" t="str">
        <f>UPPER(DONNEES!M13)</f>
        <v/>
      </c>
    </row>
    <row r="16" spans="1:14" ht="18" customHeight="1">
      <c r="B16" s="63"/>
      <c r="C16" s="26">
        <v>45571</v>
      </c>
      <c r="D16" s="57" t="s">
        <v>29</v>
      </c>
      <c r="E16" s="40" t="str">
        <f>UPPER(DONNEES!F14)</f>
        <v>MCRAE</v>
      </c>
      <c r="F16" s="16" t="str">
        <f>UPPER(DONNEES!G14)</f>
        <v/>
      </c>
      <c r="G16" s="16" t="str">
        <f>UPPER(DONNEES!H14)</f>
        <v/>
      </c>
      <c r="H16" s="16" t="str">
        <f>UPPER(DONNEES!I14)</f>
        <v/>
      </c>
      <c r="I16" s="16" t="str">
        <f>UPPER(DONNEES!J14)</f>
        <v/>
      </c>
      <c r="J16" s="42" t="str">
        <f>UPPER(DONNEES!K14)</f>
        <v/>
      </c>
      <c r="K16" s="42" t="str">
        <f>UPPER(DONNEES!L14)</f>
        <v/>
      </c>
      <c r="L16" s="8" t="str">
        <f>UPPER(DONNEES!M14)</f>
        <v/>
      </c>
    </row>
    <row r="17" spans="2:12" ht="18" customHeight="1">
      <c r="B17" s="63"/>
      <c r="C17" s="26">
        <v>45576</v>
      </c>
      <c r="D17" s="58" t="s">
        <v>30</v>
      </c>
      <c r="E17" s="40" t="str">
        <f>UPPER(DONNEES!F15)</f>
        <v>MCRAE</v>
      </c>
      <c r="F17" s="16" t="str">
        <f>UPPER(DONNEES!G15)</f>
        <v/>
      </c>
      <c r="G17" s="16" t="str">
        <f>UPPER(DONNEES!H15)</f>
        <v/>
      </c>
      <c r="H17" s="16" t="str">
        <f>UPPER(DONNEES!I15)</f>
        <v/>
      </c>
      <c r="I17" s="16" t="str">
        <f>UPPER(DONNEES!J15)</f>
        <v/>
      </c>
      <c r="J17" s="42" t="str">
        <f>UPPER(DONNEES!K15)</f>
        <v/>
      </c>
      <c r="K17" s="42" t="str">
        <f>UPPER(DONNEES!L15)</f>
        <v/>
      </c>
      <c r="L17" s="8" t="str">
        <f>UPPER(DONNEES!M15)</f>
        <v/>
      </c>
    </row>
    <row r="18" spans="2:12" ht="18" customHeight="1">
      <c r="B18" s="63"/>
      <c r="C18" s="26">
        <v>45578</v>
      </c>
      <c r="D18" s="57" t="s">
        <v>29</v>
      </c>
      <c r="E18" s="40" t="str">
        <f>UPPER(DONNEES!F16)</f>
        <v/>
      </c>
      <c r="F18" s="16" t="str">
        <f>UPPER(DONNEES!G16)</f>
        <v/>
      </c>
      <c r="G18" s="16" t="str">
        <f>UPPER(DONNEES!H16)</f>
        <v/>
      </c>
      <c r="H18" s="16" t="str">
        <f>UPPER(DONNEES!I16)</f>
        <v/>
      </c>
      <c r="I18" s="16" t="str">
        <f>UPPER(DONNEES!J16)</f>
        <v/>
      </c>
      <c r="J18" s="42" t="str">
        <f>UPPER(DONNEES!K16)</f>
        <v/>
      </c>
      <c r="K18" s="42" t="str">
        <f>UPPER(DONNEES!L16)</f>
        <v/>
      </c>
      <c r="L18" s="8" t="str">
        <f>UPPER(DONNEES!M16)</f>
        <v/>
      </c>
    </row>
    <row r="19" spans="2:12" ht="18" customHeight="1">
      <c r="B19" s="63"/>
      <c r="C19" s="26">
        <v>45583</v>
      </c>
      <c r="D19" s="58" t="s">
        <v>30</v>
      </c>
      <c r="E19" s="40" t="str">
        <f>UPPER(DONNEES!F17)</f>
        <v>AUGIER</v>
      </c>
      <c r="F19" s="16" t="str">
        <f>UPPER(DONNEES!G17)</f>
        <v/>
      </c>
      <c r="G19" s="16" t="str">
        <f>UPPER(DONNEES!H17)</f>
        <v/>
      </c>
      <c r="H19" s="16" t="str">
        <f>UPPER(DONNEES!I17)</f>
        <v/>
      </c>
      <c r="I19" s="16" t="str">
        <f>UPPER(DONNEES!J17)</f>
        <v/>
      </c>
      <c r="J19" s="42" t="str">
        <f>UPPER(DONNEES!K17)</f>
        <v/>
      </c>
      <c r="K19" s="42" t="str">
        <f>UPPER(DONNEES!L17)</f>
        <v/>
      </c>
      <c r="L19" s="8" t="str">
        <f>UPPER(DONNEES!M17)</f>
        <v/>
      </c>
    </row>
    <row r="20" spans="2:12" ht="18" customHeight="1">
      <c r="B20" s="63"/>
      <c r="C20" s="26">
        <v>45585</v>
      </c>
      <c r="D20" s="57" t="s">
        <v>29</v>
      </c>
      <c r="E20" s="40" t="str">
        <f>UPPER(DONNEES!F18)</f>
        <v>PROST</v>
      </c>
      <c r="F20" s="16" t="str">
        <f>UPPER(DONNEES!G18)</f>
        <v/>
      </c>
      <c r="G20" s="16" t="str">
        <f>UPPER(DONNEES!H18)</f>
        <v/>
      </c>
      <c r="H20" s="16" t="str">
        <f>UPPER(DONNEES!I18)</f>
        <v/>
      </c>
      <c r="I20" s="16" t="str">
        <f>UPPER(DONNEES!J18)</f>
        <v/>
      </c>
      <c r="J20" s="42" t="str">
        <f>UPPER(DONNEES!K18)</f>
        <v/>
      </c>
      <c r="K20" s="42" t="str">
        <f>UPPER(DONNEES!L18)</f>
        <v/>
      </c>
      <c r="L20" s="8" t="str">
        <f>UPPER(DONNEES!M18)</f>
        <v/>
      </c>
    </row>
    <row r="21" spans="2:12" ht="18" customHeight="1">
      <c r="B21" s="63"/>
      <c r="C21" s="26">
        <v>45590</v>
      </c>
      <c r="D21" s="58" t="s">
        <v>30</v>
      </c>
      <c r="E21" s="40" t="str">
        <f>UPPER(DONNEES!F19)</f>
        <v/>
      </c>
      <c r="F21" s="16" t="str">
        <f>UPPER(DONNEES!G19)</f>
        <v/>
      </c>
      <c r="G21" s="16" t="str">
        <f>UPPER(DONNEES!H19)</f>
        <v/>
      </c>
      <c r="H21" s="16" t="str">
        <f>UPPER(DONNEES!I19)</f>
        <v/>
      </c>
      <c r="I21" s="16" t="str">
        <f>UPPER(DONNEES!J19)</f>
        <v/>
      </c>
      <c r="J21" s="42" t="str">
        <f>UPPER(DONNEES!K19)</f>
        <v/>
      </c>
      <c r="K21" s="42" t="str">
        <f>UPPER(DONNEES!L19)</f>
        <v/>
      </c>
      <c r="L21" s="8" t="str">
        <f>UPPER(DONNEES!M19)</f>
        <v/>
      </c>
    </row>
    <row r="22" spans="2:12" ht="18" customHeight="1">
      <c r="B22" s="63"/>
      <c r="C22" s="26">
        <v>45592</v>
      </c>
      <c r="D22" s="57" t="s">
        <v>29</v>
      </c>
      <c r="E22" s="40" t="str">
        <f>UPPER(DONNEES!F20)</f>
        <v>PASTRANA</v>
      </c>
      <c r="F22" s="16" t="str">
        <f>UPPER(DONNEES!G20)</f>
        <v/>
      </c>
      <c r="G22" s="16" t="str">
        <f>UPPER(DONNEES!H20)</f>
        <v/>
      </c>
      <c r="H22" s="16" t="str">
        <f>UPPER(DONNEES!I20)</f>
        <v/>
      </c>
      <c r="I22" s="16" t="str">
        <f>UPPER(DONNEES!J20)</f>
        <v/>
      </c>
      <c r="J22" s="42" t="str">
        <f>UPPER(DONNEES!K20)</f>
        <v/>
      </c>
      <c r="K22" s="42" t="str">
        <f>UPPER(DONNEES!L20)</f>
        <v/>
      </c>
      <c r="L22" s="8" t="str">
        <f>UPPER(DONNEES!M20)</f>
        <v/>
      </c>
    </row>
    <row r="23" spans="2:12" ht="18" customHeight="1" thickBot="1">
      <c r="B23" s="63"/>
      <c r="C23" s="27">
        <v>45596</v>
      </c>
      <c r="D23" s="59" t="s">
        <v>30</v>
      </c>
      <c r="E23" s="47" t="str">
        <f>UPPER(DONNEES!F21)</f>
        <v/>
      </c>
      <c r="F23" s="17" t="str">
        <f>UPPER(DONNEES!G21)</f>
        <v/>
      </c>
      <c r="G23" s="17" t="str">
        <f>UPPER(DONNEES!H21)</f>
        <v/>
      </c>
      <c r="H23" s="17" t="str">
        <f>UPPER(DONNEES!I21)</f>
        <v/>
      </c>
      <c r="I23" s="17" t="str">
        <f>UPPER(DONNEES!J21)</f>
        <v/>
      </c>
      <c r="J23" s="48" t="str">
        <f>UPPER(DONNEES!K21)</f>
        <v/>
      </c>
      <c r="K23" s="48" t="str">
        <f>UPPER(DONNEES!L21)</f>
        <v/>
      </c>
      <c r="L23" s="49" t="str">
        <f>UPPER(DONNEES!M21)</f>
        <v/>
      </c>
    </row>
    <row r="24" spans="2:12" ht="18" customHeight="1">
      <c r="B24" s="62" t="s">
        <v>3</v>
      </c>
      <c r="C24" s="22">
        <v>45599</v>
      </c>
      <c r="D24" s="15" t="s">
        <v>29</v>
      </c>
      <c r="E24" s="40" t="str">
        <f>UPPER(DONNEES!F22)</f>
        <v/>
      </c>
      <c r="F24" s="19" t="str">
        <f>UPPER(DONNEES!G22)</f>
        <v/>
      </c>
      <c r="G24" s="19" t="str">
        <f>UPPER(DONNEES!H22)</f>
        <v/>
      </c>
      <c r="H24" s="19" t="str">
        <f>UPPER(DONNEES!I22)</f>
        <v/>
      </c>
      <c r="I24" s="19" t="str">
        <f>UPPER(DONNEES!J22)</f>
        <v/>
      </c>
      <c r="J24" s="42" t="str">
        <f>UPPER(DONNEES!K22)</f>
        <v/>
      </c>
      <c r="K24" s="42" t="str">
        <f>UPPER(DONNEES!L22)</f>
        <v/>
      </c>
      <c r="L24" s="8" t="str">
        <f>UPPER(DONNEES!M22)</f>
        <v/>
      </c>
    </row>
    <row r="25" spans="2:12" ht="18" customHeight="1">
      <c r="B25" s="63"/>
      <c r="C25" s="23">
        <v>45604</v>
      </c>
      <c r="D25" s="14" t="s">
        <v>30</v>
      </c>
      <c r="E25" s="40" t="str">
        <f>UPPER(DONNEES!F23)</f>
        <v/>
      </c>
      <c r="F25" s="16" t="str">
        <f>UPPER(DONNEES!G23)</f>
        <v/>
      </c>
      <c r="G25" s="16" t="str">
        <f>UPPER(DONNEES!H23)</f>
        <v/>
      </c>
      <c r="H25" s="16" t="str">
        <f>UPPER(DONNEES!I23)</f>
        <v/>
      </c>
      <c r="I25" s="16" t="str">
        <f>UPPER(DONNEES!J23)</f>
        <v/>
      </c>
      <c r="J25" s="42" t="str">
        <f>UPPER(DONNEES!K23)</f>
        <v/>
      </c>
      <c r="K25" s="42" t="str">
        <f>UPPER(DONNEES!L23)</f>
        <v/>
      </c>
      <c r="L25" s="8" t="str">
        <f>UPPER(DONNEES!M23)</f>
        <v/>
      </c>
    </row>
    <row r="26" spans="2:12" ht="18" customHeight="1">
      <c r="B26" s="63"/>
      <c r="C26" s="23">
        <v>45607</v>
      </c>
      <c r="D26" s="15" t="s">
        <v>29</v>
      </c>
      <c r="E26" s="40" t="str">
        <f>UPPER(DONNEES!F24)</f>
        <v>PASTRANA</v>
      </c>
      <c r="F26" s="16" t="str">
        <f>UPPER(DONNEES!G24)</f>
        <v>LOEB</v>
      </c>
      <c r="G26" s="16" t="str">
        <f>UPPER(DONNEES!H24)</f>
        <v>PROST</v>
      </c>
      <c r="H26" s="16" t="str">
        <f>UPPER(DONNEES!I24)</f>
        <v/>
      </c>
      <c r="I26" s="16" t="str">
        <f>UPPER(DONNEES!J24)</f>
        <v/>
      </c>
      <c r="J26" s="42" t="str">
        <f>UPPER(DONNEES!K24)</f>
        <v/>
      </c>
      <c r="K26" s="42" t="str">
        <f>UPPER(DONNEES!L24)</f>
        <v/>
      </c>
      <c r="L26" s="8" t="str">
        <f>UPPER(DONNEES!M24)</f>
        <v/>
      </c>
    </row>
    <row r="27" spans="2:12" ht="18" customHeight="1">
      <c r="B27" s="63"/>
      <c r="C27" s="23">
        <v>45611</v>
      </c>
      <c r="D27" s="14" t="s">
        <v>30</v>
      </c>
      <c r="E27" s="40" t="str">
        <f>UPPER(DONNEES!F25)</f>
        <v>LOEB</v>
      </c>
      <c r="F27" s="16" t="str">
        <f>UPPER(DONNEES!G25)</f>
        <v>AUGIER</v>
      </c>
      <c r="G27" s="16" t="str">
        <f>UPPER(DONNEES!H25)</f>
        <v/>
      </c>
      <c r="H27" s="16" t="str">
        <f>UPPER(DONNEES!I25)</f>
        <v/>
      </c>
      <c r="I27" s="16" t="str">
        <f>UPPER(DONNEES!J25)</f>
        <v/>
      </c>
      <c r="J27" s="42" t="str">
        <f>UPPER(DONNEES!K25)</f>
        <v/>
      </c>
      <c r="K27" s="42" t="str">
        <f>UPPER(DONNEES!L25)</f>
        <v/>
      </c>
      <c r="L27" s="8" t="str">
        <f>UPPER(DONNEES!M25)</f>
        <v/>
      </c>
    </row>
    <row r="28" spans="2:12" ht="18" customHeight="1">
      <c r="B28" s="63"/>
      <c r="C28" s="23">
        <v>45613</v>
      </c>
      <c r="D28" s="15" t="s">
        <v>29</v>
      </c>
      <c r="E28" s="40" t="str">
        <f>UPPER(DONNEES!F26)</f>
        <v>PASTRANA</v>
      </c>
      <c r="F28" s="16" t="str">
        <f>UPPER(DONNEES!G26)</f>
        <v/>
      </c>
      <c r="G28" s="16" t="str">
        <f>UPPER(DONNEES!H26)</f>
        <v/>
      </c>
      <c r="H28" s="16" t="str">
        <f>UPPER(DONNEES!I26)</f>
        <v/>
      </c>
      <c r="I28" s="16" t="str">
        <f>UPPER(DONNEES!J26)</f>
        <v/>
      </c>
      <c r="J28" s="42" t="str">
        <f>UPPER(DONNEES!K26)</f>
        <v/>
      </c>
      <c r="K28" s="42" t="str">
        <f>UPPER(DONNEES!L26)</f>
        <v/>
      </c>
      <c r="L28" s="8" t="str">
        <f>UPPER(DONNEES!M26)</f>
        <v/>
      </c>
    </row>
    <row r="29" spans="2:12" ht="18" customHeight="1">
      <c r="B29" s="63"/>
      <c r="C29" s="23">
        <v>45618</v>
      </c>
      <c r="D29" s="14" t="s">
        <v>30</v>
      </c>
      <c r="E29" s="40" t="str">
        <f>UPPER(DONNEES!F27)</f>
        <v/>
      </c>
      <c r="F29" s="16" t="str">
        <f>UPPER(DONNEES!G27)</f>
        <v/>
      </c>
      <c r="G29" s="16" t="str">
        <f>UPPER(DONNEES!H27)</f>
        <v/>
      </c>
      <c r="H29" s="16" t="str">
        <f>UPPER(DONNEES!I27)</f>
        <v/>
      </c>
      <c r="I29" s="16" t="str">
        <f>UPPER(DONNEES!J27)</f>
        <v/>
      </c>
      <c r="J29" s="42" t="str">
        <f>UPPER(DONNEES!K27)</f>
        <v/>
      </c>
      <c r="K29" s="42" t="str">
        <f>UPPER(DONNEES!L27)</f>
        <v/>
      </c>
      <c r="L29" s="8" t="str">
        <f>UPPER(DONNEES!M27)</f>
        <v/>
      </c>
    </row>
    <row r="30" spans="2:12" ht="18" customHeight="1">
      <c r="B30" s="63"/>
      <c r="C30" s="23">
        <v>45620</v>
      </c>
      <c r="D30" s="15" t="s">
        <v>29</v>
      </c>
      <c r="E30" s="40" t="str">
        <f>UPPER(DONNEES!F28)</f>
        <v/>
      </c>
      <c r="F30" s="16" t="str">
        <f>UPPER(DONNEES!G28)</f>
        <v/>
      </c>
      <c r="G30" s="16" t="str">
        <f>UPPER(DONNEES!H28)</f>
        <v/>
      </c>
      <c r="H30" s="16" t="str">
        <f>UPPER(DONNEES!I28)</f>
        <v/>
      </c>
      <c r="I30" s="16" t="str">
        <f>UPPER(DONNEES!J28)</f>
        <v/>
      </c>
      <c r="J30" s="42" t="str">
        <f>UPPER(DONNEES!K28)</f>
        <v/>
      </c>
      <c r="K30" s="42" t="str">
        <f>UPPER(DONNEES!L28)</f>
        <v/>
      </c>
      <c r="L30" s="8" t="str">
        <f>UPPER(DONNEES!M28)</f>
        <v/>
      </c>
    </row>
    <row r="31" spans="2:12" ht="18" customHeight="1" thickBot="1">
      <c r="B31" s="64"/>
      <c r="C31" s="24">
        <v>45625</v>
      </c>
      <c r="D31" s="60" t="s">
        <v>30</v>
      </c>
      <c r="E31" s="50" t="str">
        <f>UPPER(DONNEES!F29)</f>
        <v/>
      </c>
      <c r="F31" s="18" t="str">
        <f>UPPER(DONNEES!G29)</f>
        <v/>
      </c>
      <c r="G31" s="18" t="str">
        <f>UPPER(DONNEES!H29)</f>
        <v/>
      </c>
      <c r="H31" s="18" t="str">
        <f>UPPER(DONNEES!I29)</f>
        <v/>
      </c>
      <c r="I31" s="18" t="str">
        <f>UPPER(DONNEES!J29)</f>
        <v/>
      </c>
      <c r="J31" s="51" t="str">
        <f>UPPER(DONNEES!K29)</f>
        <v/>
      </c>
      <c r="K31" s="51" t="str">
        <f>UPPER(DONNEES!L29)</f>
        <v/>
      </c>
      <c r="L31" s="52" t="str">
        <f>UPPER(DONNEES!M29)</f>
        <v/>
      </c>
    </row>
    <row r="32" spans="2:12" ht="18" customHeight="1">
      <c r="B32" s="62" t="s">
        <v>4</v>
      </c>
      <c r="C32" s="25">
        <v>45627</v>
      </c>
      <c r="D32" s="61" t="s">
        <v>29</v>
      </c>
      <c r="E32" s="46" t="str">
        <f>UPPER(DONNEES!F30)</f>
        <v>MCRAE</v>
      </c>
      <c r="F32" s="20" t="str">
        <f>UPPER(DONNEES!G30)</f>
        <v/>
      </c>
      <c r="G32" s="20" t="str">
        <f>UPPER(DONNEES!H30)</f>
        <v/>
      </c>
      <c r="H32" s="20" t="str">
        <f>UPPER(DONNEES!I30)</f>
        <v/>
      </c>
      <c r="I32" s="20" t="str">
        <f>UPPER(DONNEES!J30)</f>
        <v/>
      </c>
      <c r="J32" s="41" t="str">
        <f>UPPER(DONNEES!K30)</f>
        <v/>
      </c>
      <c r="K32" s="41" t="str">
        <f>UPPER(DONNEES!L30)</f>
        <v/>
      </c>
      <c r="L32" s="7" t="str">
        <f>UPPER(DONNEES!M30)</f>
        <v/>
      </c>
    </row>
    <row r="33" spans="2:12" ht="18" customHeight="1">
      <c r="B33" s="63"/>
      <c r="C33" s="26">
        <v>45632</v>
      </c>
      <c r="D33" s="58" t="s">
        <v>30</v>
      </c>
      <c r="E33" s="40" t="str">
        <f>UPPER(DONNEES!F31)</f>
        <v>MCRAE</v>
      </c>
      <c r="F33" s="16" t="str">
        <f>UPPER(DONNEES!G31)</f>
        <v>PROST</v>
      </c>
      <c r="G33" s="16" t="str">
        <f>UPPER(DONNEES!H31)</f>
        <v/>
      </c>
      <c r="H33" s="16" t="str">
        <f>UPPER(DONNEES!I31)</f>
        <v/>
      </c>
      <c r="I33" s="16" t="str">
        <f>UPPER(DONNEES!J31)</f>
        <v/>
      </c>
      <c r="J33" s="42" t="str">
        <f>UPPER(DONNEES!K31)</f>
        <v/>
      </c>
      <c r="K33" s="42" t="str">
        <f>UPPER(DONNEES!L31)</f>
        <v/>
      </c>
      <c r="L33" s="8" t="str">
        <f>UPPER(DONNEES!M31)</f>
        <v/>
      </c>
    </row>
    <row r="34" spans="2:12" ht="18" customHeight="1">
      <c r="B34" s="63"/>
      <c r="C34" s="26">
        <v>45634</v>
      </c>
      <c r="D34" s="57" t="s">
        <v>29</v>
      </c>
      <c r="E34" s="40" t="str">
        <f>UPPER(DONNEES!F32)</f>
        <v>AUGIER</v>
      </c>
      <c r="F34" s="16" t="str">
        <f>UPPER(DONNEES!G32)</f>
        <v/>
      </c>
      <c r="G34" s="16" t="str">
        <f>UPPER(DONNEES!H32)</f>
        <v/>
      </c>
      <c r="H34" s="16" t="str">
        <f>UPPER(DONNEES!I32)</f>
        <v/>
      </c>
      <c r="I34" s="16" t="str">
        <f>UPPER(DONNEES!J32)</f>
        <v/>
      </c>
      <c r="J34" s="42" t="str">
        <f>UPPER(DONNEES!K32)</f>
        <v/>
      </c>
      <c r="K34" s="42" t="str">
        <f>UPPER(DONNEES!L32)</f>
        <v/>
      </c>
      <c r="L34" s="8" t="str">
        <f>UPPER(DONNEES!M32)</f>
        <v/>
      </c>
    </row>
    <row r="35" spans="2:12" ht="18" customHeight="1">
      <c r="B35" s="63"/>
      <c r="C35" s="26">
        <v>45639</v>
      </c>
      <c r="D35" s="58" t="s">
        <v>30</v>
      </c>
      <c r="E35" s="40" t="str">
        <f>UPPER(DONNEES!F33)</f>
        <v>LOEB</v>
      </c>
      <c r="F35" s="16" t="str">
        <f>UPPER(DONNEES!G33)</f>
        <v>PROST</v>
      </c>
      <c r="G35" s="16" t="str">
        <f>UPPER(DONNEES!H33)</f>
        <v/>
      </c>
      <c r="H35" s="16" t="str">
        <f>UPPER(DONNEES!I33)</f>
        <v/>
      </c>
      <c r="I35" s="16" t="str">
        <f>UPPER(DONNEES!J33)</f>
        <v/>
      </c>
      <c r="J35" s="42" t="str">
        <f>UPPER(DONNEES!K33)</f>
        <v/>
      </c>
      <c r="K35" s="42" t="str">
        <f>UPPER(DONNEES!L33)</f>
        <v/>
      </c>
      <c r="L35" s="8" t="str">
        <f>UPPER(DONNEES!M33)</f>
        <v/>
      </c>
    </row>
    <row r="36" spans="2:12" ht="18" customHeight="1">
      <c r="B36" s="63"/>
      <c r="C36" s="26">
        <v>45641</v>
      </c>
      <c r="D36" s="57" t="s">
        <v>29</v>
      </c>
      <c r="E36" s="40" t="str">
        <f>UPPER(DONNEES!F34)</f>
        <v/>
      </c>
      <c r="F36" s="16" t="str">
        <f>UPPER(DONNEES!G34)</f>
        <v/>
      </c>
      <c r="G36" s="16" t="str">
        <f>UPPER(DONNEES!H34)</f>
        <v/>
      </c>
      <c r="H36" s="16" t="str">
        <f>UPPER(DONNEES!I34)</f>
        <v/>
      </c>
      <c r="I36" s="16" t="str">
        <f>UPPER(DONNEES!J34)</f>
        <v/>
      </c>
      <c r="J36" s="42" t="str">
        <f>UPPER(DONNEES!K34)</f>
        <v/>
      </c>
      <c r="K36" s="42" t="str">
        <f>UPPER(DONNEES!L34)</f>
        <v/>
      </c>
      <c r="L36" s="8" t="str">
        <f>UPPER(DONNEES!M34)</f>
        <v/>
      </c>
    </row>
    <row r="37" spans="2:12" ht="18" customHeight="1" thickBot="1">
      <c r="B37" s="64"/>
      <c r="C37" s="27">
        <v>45646</v>
      </c>
      <c r="D37" s="59" t="s">
        <v>30</v>
      </c>
      <c r="E37" s="47" t="str">
        <f>UPPER(DONNEES!F35)</f>
        <v>AUGIER</v>
      </c>
      <c r="F37" s="17" t="str">
        <f>UPPER(DONNEES!G35)</f>
        <v/>
      </c>
      <c r="G37" s="17" t="str">
        <f>UPPER(DONNEES!H35)</f>
        <v/>
      </c>
      <c r="H37" s="17" t="str">
        <f>UPPER(DONNEES!I35)</f>
        <v/>
      </c>
      <c r="I37" s="17" t="str">
        <f>UPPER(DONNEES!J35)</f>
        <v/>
      </c>
      <c r="J37" s="48" t="str">
        <f>UPPER(DONNEES!K35)</f>
        <v/>
      </c>
      <c r="K37" s="48" t="str">
        <f>UPPER(DONNEES!L35)</f>
        <v/>
      </c>
      <c r="L37" s="49" t="str">
        <f>UPPER(DONNEES!M35)</f>
        <v/>
      </c>
    </row>
    <row r="38" spans="2:12">
      <c r="C38" s="28"/>
    </row>
  </sheetData>
  <sheetProtection sheet="1" selectLockedCells="1"/>
  <mergeCells count="8">
    <mergeCell ref="B24:B31"/>
    <mergeCell ref="B32:B37"/>
    <mergeCell ref="C5:D5"/>
    <mergeCell ref="H2:H3"/>
    <mergeCell ref="I2:L3"/>
    <mergeCell ref="B2:D3"/>
    <mergeCell ref="B6:B14"/>
    <mergeCell ref="B15:B23"/>
  </mergeCells>
  <conditionalFormatting sqref="C6:L37">
    <cfRule type="expression" dxfId="18" priority="12">
      <formula>$D6="AIX â PAU"</formula>
    </cfRule>
  </conditionalFormatting>
  <conditionalFormatting sqref="E3:G3">
    <cfRule type="notContainsBlanks" dxfId="17" priority="13">
      <formula>LEN(TRIM(E3))&gt;0</formula>
    </cfRule>
  </conditionalFormatting>
  <conditionalFormatting sqref="H2:H3">
    <cfRule type="expression" dxfId="16" priority="5">
      <formula>$G$4=3</formula>
    </cfRule>
  </conditionalFormatting>
  <dataValidations count="2">
    <dataValidation type="list" allowBlank="1" showInputMessage="1" showErrorMessage="1" sqref="G3" xr:uid="{B5402576-2E51-4DD4-8BBF-E3EE0E896519}">
      <formula1>Retour_2024</formula1>
    </dataValidation>
    <dataValidation type="list" allowBlank="1" showInputMessage="1" showErrorMessage="1" sqref="F3" xr:uid="{14ADA896-F664-4C75-856D-C07B31414F32}">
      <formula1>Aller_2024</formula1>
    </dataValidation>
  </dataValidation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84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7579ED-7C88-4270-BDA1-33506EEF9020}">
  <sheetPr codeName="Feuil4">
    <tabColor rgb="FFFF0000"/>
    <pageSetUpPr fitToPage="1"/>
  </sheetPr>
  <dimension ref="B2:Q38"/>
  <sheetViews>
    <sheetView tabSelected="1" workbookViewId="0">
      <selection activeCell="F4" sqref="F4"/>
    </sheetView>
  </sheetViews>
  <sheetFormatPr baseColWidth="10" defaultRowHeight="15"/>
  <cols>
    <col min="1" max="1" width="3.7109375" style="1" customWidth="1"/>
    <col min="2" max="2" width="10.28515625" style="28" bestFit="1" customWidth="1"/>
    <col min="3" max="3" width="10.140625" style="28" bestFit="1" customWidth="1"/>
    <col min="4" max="4" width="3.7109375" style="1" customWidth="1"/>
    <col min="5" max="5" width="11.28515625" style="28" customWidth="1"/>
    <col min="6" max="13" width="15.7109375" style="1" customWidth="1"/>
    <col min="14" max="14" width="3.7109375" style="1" customWidth="1"/>
    <col min="15" max="15" width="15.7109375" style="34" customWidth="1"/>
    <col min="16" max="16" width="15.7109375" style="54" customWidth="1"/>
    <col min="17" max="17" width="3.7109375" style="29" customWidth="1"/>
    <col min="18" max="16384" width="11.42578125" style="1"/>
  </cols>
  <sheetData>
    <row r="2" spans="2:17" ht="15.75" thickBot="1">
      <c r="B2" s="71">
        <v>2024</v>
      </c>
      <c r="C2" s="71"/>
      <c r="O2" s="71">
        <v>2024</v>
      </c>
      <c r="P2" s="71"/>
    </row>
    <row r="3" spans="2:17">
      <c r="B3" s="6" t="s">
        <v>14</v>
      </c>
      <c r="C3" s="10" t="s">
        <v>15</v>
      </c>
      <c r="E3" s="9" t="s">
        <v>16</v>
      </c>
      <c r="F3" s="53" t="s">
        <v>17</v>
      </c>
      <c r="G3" s="53" t="s">
        <v>18</v>
      </c>
      <c r="H3" s="53" t="s">
        <v>19</v>
      </c>
      <c r="I3" s="53" t="s">
        <v>20</v>
      </c>
      <c r="J3" s="53" t="s">
        <v>21</v>
      </c>
      <c r="K3" s="53" t="s">
        <v>22</v>
      </c>
      <c r="L3" s="53" t="s">
        <v>23</v>
      </c>
      <c r="M3" s="53" t="s">
        <v>24</v>
      </c>
      <c r="O3" s="34" t="s">
        <v>26</v>
      </c>
      <c r="P3" s="54" t="s">
        <v>0</v>
      </c>
    </row>
    <row r="4" spans="2:17">
      <c r="B4" s="28">
        <v>45536</v>
      </c>
      <c r="C4" s="28">
        <v>45541</v>
      </c>
      <c r="E4" s="30">
        <v>45536</v>
      </c>
      <c r="F4" s="1" t="str">
        <f t="array" ref="F4">IFERROR(INDEX(Saisies_2024[NOM],SMALL(IF((Saisies_2024[DATE]=Tab_2024[[#This Row],[DATE2024]]),ROW(Saisies_2024[DATE]),9^9),COLUMN()-5)-3),"")</f>
        <v>AUGIER</v>
      </c>
      <c r="G4" s="1" t="str" cm="1">
        <f t="array" ref="G4">IFERROR(INDEX(Saisies_2024[NOM],SMALL(IF((Saisies_2024[DATE]=Tab_2024[[#This Row],[DATE2024]]),ROW(Saisies_2024[DATE]),9^9),COLUMN()-5)-3),"")</f>
        <v>LOEB</v>
      </c>
      <c r="H4" s="1" t="str" cm="1">
        <f t="array" ref="H4">IFERROR(INDEX(Saisies_2024[NOM],SMALL(IF((Saisies_2024[DATE]=Tab_2024[[#This Row],[DATE2024]]),ROW(Saisies_2024[DATE]),9^9),COLUMN()-5)-3),"")</f>
        <v>AUGIER</v>
      </c>
      <c r="I4" s="1" t="str" cm="1">
        <f t="array" ref="I4">IFERROR(INDEX(Saisies_2024[NOM],SMALL(IF((Saisies_2024[DATE]=Tab_2024[[#This Row],[DATE2024]]),ROW(Saisies_2024[DATE]),9^9),COLUMN()-5)-3),"")</f>
        <v/>
      </c>
      <c r="J4" s="1" t="str" cm="1">
        <f t="array" ref="J4">IFERROR(INDEX(Saisies_2024[NOM],SMALL(IF((Saisies_2024[DATE]=Tab_2024[[#This Row],[DATE2024]]),ROW(Saisies_2024[DATE]),9^9),COLUMN()-5)-3),"")</f>
        <v/>
      </c>
      <c r="K4" s="1" t="str" cm="1">
        <f t="array" ref="K4">IFERROR(INDEX(Saisies_2024[NOM],SMALL(IF((Saisies_2024[DATE]=Tab_2024[[#This Row],[DATE2024]]),ROW(Saisies_2024[DATE]),9^9),COLUMN()-5)-3),"")</f>
        <v/>
      </c>
      <c r="L4" s="1" t="str" cm="1">
        <f t="array" ref="L4">IFERROR(INDEX(Saisies_2024[NOM],SMALL(IF((Saisies_2024[DATE]=Tab_2024[[#This Row],[DATE2024]]),ROW(Saisies_2024[DATE]),9^9),COLUMN()-5)-3),"")</f>
        <v/>
      </c>
      <c r="M4" s="1" t="str" cm="1">
        <f t="array" ref="M4">IFERROR(INDEX(Saisies_2024[NOM],SMALL(IF((Saisies_2024[DATE]=Tab_2024[[#This Row],[DATE2024]]),ROW(Saisies_2024[DATE]),9^9),COLUMN()-5)-3),"")</f>
        <v/>
      </c>
      <c r="Q4" s="1"/>
    </row>
    <row r="5" spans="2:17">
      <c r="B5" s="28">
        <v>45543</v>
      </c>
      <c r="C5" s="28">
        <v>45548</v>
      </c>
      <c r="E5" s="31">
        <v>45541</v>
      </c>
      <c r="F5" s="1" t="str" cm="1">
        <f t="array" ref="F5">IFERROR(INDEX(Saisies_2024[NOM],SMALL(IF((Saisies_2024[DATE]=Tab_2024[[#This Row],[DATE2024]]),ROW(Saisies_2024[DATE]),9^9),COLUMN()-5)-3),"")</f>
        <v>AUGIER</v>
      </c>
      <c r="G5" s="1" t="str" cm="1">
        <f t="array" ref="G5">IFERROR(INDEX(Saisies_2024[NOM],SMALL(IF((Saisies_2024[DATE]=Tab_2024[[#This Row],[DATE2024]]),ROW(Saisies_2024[DATE]),9^9),COLUMN()-5)-3),"")</f>
        <v>PROST</v>
      </c>
      <c r="H5" s="1" t="str" cm="1">
        <f t="array" ref="H5">IFERROR(INDEX(Saisies_2024[NOM],SMALL(IF((Saisies_2024[DATE]=Tab_2024[[#This Row],[DATE2024]]),ROW(Saisies_2024[DATE]),9^9),COLUMN()-5)-3),"")</f>
        <v/>
      </c>
      <c r="I5" s="1" t="str" cm="1">
        <f t="array" ref="I5">IFERROR(INDEX(Saisies_2024[NOM],SMALL(IF((Saisies_2024[DATE]=Tab_2024[[#This Row],[DATE2024]]),ROW(Saisies_2024[DATE]),9^9),COLUMN()-5)-3),"")</f>
        <v/>
      </c>
      <c r="J5" s="1" t="str" cm="1">
        <f t="array" ref="J5">IFERROR(INDEX(Saisies_2024[NOM],SMALL(IF((Saisies_2024[DATE]=Tab_2024[[#This Row],[DATE2024]]),ROW(Saisies_2024[DATE]),9^9),COLUMN()-5)-3),"")</f>
        <v/>
      </c>
      <c r="K5" s="1" t="str" cm="1">
        <f t="array" ref="K5">IFERROR(INDEX(Saisies_2024[NOM],SMALL(IF((Saisies_2024[DATE]=Tab_2024[[#This Row],[DATE2024]]),ROW(Saisies_2024[DATE]),9^9),COLUMN()-5)-3),"")</f>
        <v/>
      </c>
      <c r="L5" s="1" t="str" cm="1">
        <f t="array" ref="L5">IFERROR(INDEX(Saisies_2024[NOM],SMALL(IF((Saisies_2024[DATE]=Tab_2024[[#This Row],[DATE2024]]),ROW(Saisies_2024[DATE]),9^9),COLUMN()-5)-3),"")</f>
        <v/>
      </c>
      <c r="M5" s="1" t="str" cm="1">
        <f t="array" ref="M5">IFERROR(INDEX(Saisies_2024[NOM],SMALL(IF((Saisies_2024[DATE]=Tab_2024[[#This Row],[DATE2024]]),ROW(Saisies_2024[DATE]),9^9),COLUMN()-5)-3),"")</f>
        <v/>
      </c>
      <c r="Q5" s="1"/>
    </row>
    <row r="6" spans="2:17">
      <c r="B6" s="28">
        <v>45550</v>
      </c>
      <c r="C6" s="28">
        <v>45555</v>
      </c>
      <c r="E6" s="30">
        <v>45543</v>
      </c>
      <c r="F6" s="1" t="str" cm="1">
        <f t="array" ref="F6">IFERROR(INDEX(Saisies_2024[NOM],SMALL(IF((Saisies_2024[DATE]=Tab_2024[[#This Row],[DATE2024]]),ROW(Saisies_2024[DATE]),9^9),COLUMN()-5)-3),"")</f>
        <v/>
      </c>
      <c r="G6" s="1" t="str" cm="1">
        <f t="array" ref="G6">IFERROR(INDEX(Saisies_2024[NOM],SMALL(IF((Saisies_2024[DATE]=Tab_2024[[#This Row],[DATE2024]]),ROW(Saisies_2024[DATE]),9^9),COLUMN()-5)-3),"")</f>
        <v/>
      </c>
      <c r="H6" s="1" t="str" cm="1">
        <f t="array" ref="H6">IFERROR(INDEX(Saisies_2024[NOM],SMALL(IF((Saisies_2024[DATE]=Tab_2024[[#This Row],[DATE2024]]),ROW(Saisies_2024[DATE]),9^9),COLUMN()-5)-3),"")</f>
        <v/>
      </c>
      <c r="I6" s="1" t="str" cm="1">
        <f t="array" ref="I6">IFERROR(INDEX(Saisies_2024[NOM],SMALL(IF((Saisies_2024[DATE]=Tab_2024[[#This Row],[DATE2024]]),ROW(Saisies_2024[DATE]),9^9),COLUMN()-5)-3),"")</f>
        <v/>
      </c>
      <c r="J6" s="1" t="str" cm="1">
        <f t="array" ref="J6">IFERROR(INDEX(Saisies_2024[NOM],SMALL(IF((Saisies_2024[DATE]=Tab_2024[[#This Row],[DATE2024]]),ROW(Saisies_2024[DATE]),9^9),COLUMN()-5)-3),"")</f>
        <v/>
      </c>
      <c r="K6" s="1" t="str" cm="1">
        <f t="array" ref="K6">IFERROR(INDEX(Saisies_2024[NOM],SMALL(IF((Saisies_2024[DATE]=Tab_2024[[#This Row],[DATE2024]]),ROW(Saisies_2024[DATE]),9^9),COLUMN()-5)-3),"")</f>
        <v/>
      </c>
      <c r="L6" s="1" t="str" cm="1">
        <f t="array" ref="L6">IFERROR(INDEX(Saisies_2024[NOM],SMALL(IF((Saisies_2024[DATE]=Tab_2024[[#This Row],[DATE2024]]),ROW(Saisies_2024[DATE]),9^9),COLUMN()-5)-3),"")</f>
        <v/>
      </c>
      <c r="M6" s="1" t="str" cm="1">
        <f t="array" ref="M6">IFERROR(INDEX(Saisies_2024[NOM],SMALL(IF((Saisies_2024[DATE]=Tab_2024[[#This Row],[DATE2024]]),ROW(Saisies_2024[DATE]),9^9),COLUMN()-5)-3),"")</f>
        <v/>
      </c>
      <c r="O6" s="34">
        <v>45536</v>
      </c>
      <c r="P6" s="54" t="s">
        <v>33</v>
      </c>
      <c r="Q6" s="1"/>
    </row>
    <row r="7" spans="2:17">
      <c r="B7" s="28">
        <v>45557</v>
      </c>
      <c r="C7" s="28">
        <v>45562</v>
      </c>
      <c r="E7" s="31">
        <v>45548</v>
      </c>
      <c r="F7" s="1" t="str" cm="1">
        <f t="array" ref="F7">IFERROR(INDEX(Saisies_2024[NOM],SMALL(IF((Saisies_2024[DATE]=Tab_2024[[#This Row],[DATE2024]]),ROW(Saisies_2024[DATE]),9^9),COLUMN()-5)-3),"")</f>
        <v/>
      </c>
      <c r="G7" s="1" t="str" cm="1">
        <f t="array" ref="G7">IFERROR(INDEX(Saisies_2024[NOM],SMALL(IF((Saisies_2024[DATE]=Tab_2024[[#This Row],[DATE2024]]),ROW(Saisies_2024[DATE]),9^9),COLUMN()-5)-3),"")</f>
        <v/>
      </c>
      <c r="H7" s="1" t="str" cm="1">
        <f t="array" ref="H7">IFERROR(INDEX(Saisies_2024[NOM],SMALL(IF((Saisies_2024[DATE]=Tab_2024[[#This Row],[DATE2024]]),ROW(Saisies_2024[DATE]),9^9),COLUMN()-5)-3),"")</f>
        <v/>
      </c>
      <c r="I7" s="1" t="str" cm="1">
        <f t="array" ref="I7">IFERROR(INDEX(Saisies_2024[NOM],SMALL(IF((Saisies_2024[DATE]=Tab_2024[[#This Row],[DATE2024]]),ROW(Saisies_2024[DATE]),9^9),COLUMN()-5)-3),"")</f>
        <v/>
      </c>
      <c r="J7" s="1" t="str" cm="1">
        <f t="array" ref="J7">IFERROR(INDEX(Saisies_2024[NOM],SMALL(IF((Saisies_2024[DATE]=Tab_2024[[#This Row],[DATE2024]]),ROW(Saisies_2024[DATE]),9^9),COLUMN()-5)-3),"")</f>
        <v/>
      </c>
      <c r="K7" s="1" t="str" cm="1">
        <f t="array" ref="K7">IFERROR(INDEX(Saisies_2024[NOM],SMALL(IF((Saisies_2024[DATE]=Tab_2024[[#This Row],[DATE2024]]),ROW(Saisies_2024[DATE]),9^9),COLUMN()-5)-3),"")</f>
        <v/>
      </c>
      <c r="L7" s="1" t="str" cm="1">
        <f t="array" ref="L7">IFERROR(INDEX(Saisies_2024[NOM],SMALL(IF((Saisies_2024[DATE]=Tab_2024[[#This Row],[DATE2024]]),ROW(Saisies_2024[DATE]),9^9),COLUMN()-5)-3),"")</f>
        <v/>
      </c>
      <c r="M7" s="1" t="str" cm="1">
        <f t="array" ref="M7">IFERROR(INDEX(Saisies_2024[NOM],SMALL(IF((Saisies_2024[DATE]=Tab_2024[[#This Row],[DATE2024]]),ROW(Saisies_2024[DATE]),9^9),COLUMN()-5)-3),"")</f>
        <v/>
      </c>
      <c r="O7" s="34">
        <v>45536</v>
      </c>
      <c r="P7" s="54" t="s">
        <v>34</v>
      </c>
      <c r="Q7" s="1"/>
    </row>
    <row r="8" spans="2:17">
      <c r="B8" s="28">
        <v>45564</v>
      </c>
      <c r="C8" s="28">
        <v>45569</v>
      </c>
      <c r="E8" s="30">
        <v>45550</v>
      </c>
      <c r="F8" s="1" t="str" cm="1">
        <f t="array" ref="F8">IFERROR(INDEX(Saisies_2024[NOM],SMALL(IF((Saisies_2024[DATE]=Tab_2024[[#This Row],[DATE2024]]),ROW(Saisies_2024[DATE]),9^9),COLUMN()-5)-3),"")</f>
        <v>MCRAE</v>
      </c>
      <c r="G8" s="1" t="str" cm="1">
        <f t="array" ref="G8">IFERROR(INDEX(Saisies_2024[NOM],SMALL(IF((Saisies_2024[DATE]=Tab_2024[[#This Row],[DATE2024]]),ROW(Saisies_2024[DATE]),9^9),COLUMN()-5)-3),"")</f>
        <v>PASTRANA</v>
      </c>
      <c r="H8" s="1" t="str" cm="1">
        <f t="array" ref="H8">IFERROR(INDEX(Saisies_2024[NOM],SMALL(IF((Saisies_2024[DATE]=Tab_2024[[#This Row],[DATE2024]]),ROW(Saisies_2024[DATE]),9^9),COLUMN()-5)-3),"")</f>
        <v>LOEB</v>
      </c>
      <c r="I8" s="1" t="str" cm="1">
        <f t="array" ref="I8">IFERROR(INDEX(Saisies_2024[NOM],SMALL(IF((Saisies_2024[DATE]=Tab_2024[[#This Row],[DATE2024]]),ROW(Saisies_2024[DATE]),9^9),COLUMN()-5)-3),"")</f>
        <v/>
      </c>
      <c r="J8" s="1" t="str" cm="1">
        <f t="array" ref="J8">IFERROR(INDEX(Saisies_2024[NOM],SMALL(IF((Saisies_2024[DATE]=Tab_2024[[#This Row],[DATE2024]]),ROW(Saisies_2024[DATE]),9^9),COLUMN()-5)-3),"")</f>
        <v/>
      </c>
      <c r="K8" s="1" t="str" cm="1">
        <f t="array" ref="K8">IFERROR(INDEX(Saisies_2024[NOM],SMALL(IF((Saisies_2024[DATE]=Tab_2024[[#This Row],[DATE2024]]),ROW(Saisies_2024[DATE]),9^9),COLUMN()-5)-3),"")</f>
        <v/>
      </c>
      <c r="L8" s="1" t="str" cm="1">
        <f t="array" ref="L8">IFERROR(INDEX(Saisies_2024[NOM],SMALL(IF((Saisies_2024[DATE]=Tab_2024[[#This Row],[DATE2024]]),ROW(Saisies_2024[DATE]),9^9),COLUMN()-5)-3),"")</f>
        <v/>
      </c>
      <c r="M8" s="1" t="str" cm="1">
        <f t="array" ref="M8">IFERROR(INDEX(Saisies_2024[NOM],SMALL(IF((Saisies_2024[DATE]=Tab_2024[[#This Row],[DATE2024]]),ROW(Saisies_2024[DATE]),9^9),COLUMN()-5)-3),"")</f>
        <v/>
      </c>
      <c r="O8" s="34">
        <v>45536</v>
      </c>
      <c r="P8" s="54" t="s">
        <v>33</v>
      </c>
      <c r="Q8" s="1"/>
    </row>
    <row r="9" spans="2:17">
      <c r="B9" s="28">
        <v>45571</v>
      </c>
      <c r="C9" s="28">
        <v>45576</v>
      </c>
      <c r="E9" s="31">
        <v>45555</v>
      </c>
      <c r="F9" s="1" t="str" cm="1">
        <f t="array" ref="F9">IFERROR(INDEX(Saisies_2024[NOM],SMALL(IF((Saisies_2024[DATE]=Tab_2024[[#This Row],[DATE2024]]),ROW(Saisies_2024[DATE]),9^9),COLUMN()-5)-3),"")</f>
        <v>LOEB</v>
      </c>
      <c r="G9" s="1" t="str" cm="1">
        <f t="array" ref="G9">IFERROR(INDEX(Saisies_2024[NOM],SMALL(IF((Saisies_2024[DATE]=Tab_2024[[#This Row],[DATE2024]]),ROW(Saisies_2024[DATE]),9^9),COLUMN()-5)-3),"")</f>
        <v/>
      </c>
      <c r="H9" s="1" t="str" cm="1">
        <f t="array" ref="H9">IFERROR(INDEX(Saisies_2024[NOM],SMALL(IF((Saisies_2024[DATE]=Tab_2024[[#This Row],[DATE2024]]),ROW(Saisies_2024[DATE]),9^9),COLUMN()-5)-3),"")</f>
        <v/>
      </c>
      <c r="I9" s="1" t="str" cm="1">
        <f t="array" ref="I9">IFERROR(INDEX(Saisies_2024[NOM],SMALL(IF((Saisies_2024[DATE]=Tab_2024[[#This Row],[DATE2024]]),ROW(Saisies_2024[DATE]),9^9),COLUMN()-5)-3),"")</f>
        <v/>
      </c>
      <c r="J9" s="1" t="str" cm="1">
        <f t="array" ref="J9">IFERROR(INDEX(Saisies_2024[NOM],SMALL(IF((Saisies_2024[DATE]=Tab_2024[[#This Row],[DATE2024]]),ROW(Saisies_2024[DATE]),9^9),COLUMN()-5)-3),"")</f>
        <v/>
      </c>
      <c r="K9" s="1" t="str" cm="1">
        <f t="array" ref="K9">IFERROR(INDEX(Saisies_2024[NOM],SMALL(IF((Saisies_2024[DATE]=Tab_2024[[#This Row],[DATE2024]]),ROW(Saisies_2024[DATE]),9^9),COLUMN()-5)-3),"")</f>
        <v/>
      </c>
      <c r="L9" s="1" t="str" cm="1">
        <f t="array" ref="L9">IFERROR(INDEX(Saisies_2024[NOM],SMALL(IF((Saisies_2024[DATE]=Tab_2024[[#This Row],[DATE2024]]),ROW(Saisies_2024[DATE]),9^9),COLUMN()-5)-3),"")</f>
        <v/>
      </c>
      <c r="M9" s="1" t="str" cm="1">
        <f t="array" ref="M9">IFERROR(INDEX(Saisies_2024[NOM],SMALL(IF((Saisies_2024[DATE]=Tab_2024[[#This Row],[DATE2024]]),ROW(Saisies_2024[DATE]),9^9),COLUMN()-5)-3),"")</f>
        <v/>
      </c>
      <c r="O9" s="34">
        <v>45541</v>
      </c>
      <c r="P9" s="54" t="s">
        <v>33</v>
      </c>
      <c r="Q9" s="1"/>
    </row>
    <row r="10" spans="2:17">
      <c r="B10" s="28">
        <v>45578</v>
      </c>
      <c r="C10" s="28">
        <v>45583</v>
      </c>
      <c r="E10" s="30">
        <v>45557</v>
      </c>
      <c r="F10" s="1" t="str" cm="1">
        <f t="array" ref="F10">IFERROR(INDEX(Saisies_2024[NOM],SMALL(IF((Saisies_2024[DATE]=Tab_2024[[#This Row],[DATE2024]]),ROW(Saisies_2024[DATE]),9^9),COLUMN()-5)-3),"")</f>
        <v>MCRAE</v>
      </c>
      <c r="G10" s="1" t="str" cm="1">
        <f t="array" ref="G10">IFERROR(INDEX(Saisies_2024[NOM],SMALL(IF((Saisies_2024[DATE]=Tab_2024[[#This Row],[DATE2024]]),ROW(Saisies_2024[DATE]),9^9),COLUMN()-5)-3),"")</f>
        <v/>
      </c>
      <c r="H10" s="1" t="str" cm="1">
        <f t="array" ref="H10">IFERROR(INDEX(Saisies_2024[NOM],SMALL(IF((Saisies_2024[DATE]=Tab_2024[[#This Row],[DATE2024]]),ROW(Saisies_2024[DATE]),9^9),COLUMN()-5)-3),"")</f>
        <v/>
      </c>
      <c r="I10" s="1" t="str" cm="1">
        <f t="array" ref="I10">IFERROR(INDEX(Saisies_2024[NOM],SMALL(IF((Saisies_2024[DATE]=Tab_2024[[#This Row],[DATE2024]]),ROW(Saisies_2024[DATE]),9^9),COLUMN()-5)-3),"")</f>
        <v/>
      </c>
      <c r="J10" s="1" t="str" cm="1">
        <f t="array" ref="J10">IFERROR(INDEX(Saisies_2024[NOM],SMALL(IF((Saisies_2024[DATE]=Tab_2024[[#This Row],[DATE2024]]),ROW(Saisies_2024[DATE]),9^9),COLUMN()-5)-3),"")</f>
        <v/>
      </c>
      <c r="K10" s="1" t="str" cm="1">
        <f t="array" ref="K10">IFERROR(INDEX(Saisies_2024[NOM],SMALL(IF((Saisies_2024[DATE]=Tab_2024[[#This Row],[DATE2024]]),ROW(Saisies_2024[DATE]),9^9),COLUMN()-5)-3),"")</f>
        <v/>
      </c>
      <c r="L10" s="1" t="str" cm="1">
        <f t="array" ref="L10">IFERROR(INDEX(Saisies_2024[NOM],SMALL(IF((Saisies_2024[DATE]=Tab_2024[[#This Row],[DATE2024]]),ROW(Saisies_2024[DATE]),9^9),COLUMN()-5)-3),"")</f>
        <v/>
      </c>
      <c r="M10" s="1" t="str" cm="1">
        <f t="array" ref="M10">IFERROR(INDEX(Saisies_2024[NOM],SMALL(IF((Saisies_2024[DATE]=Tab_2024[[#This Row],[DATE2024]]),ROW(Saisies_2024[DATE]),9^9),COLUMN()-5)-3),"")</f>
        <v/>
      </c>
      <c r="O10" s="34">
        <v>45541</v>
      </c>
      <c r="P10" s="54" t="s">
        <v>32</v>
      </c>
      <c r="Q10" s="1"/>
    </row>
    <row r="11" spans="2:17">
      <c r="B11" s="28">
        <v>45585</v>
      </c>
      <c r="C11" s="28">
        <v>45590</v>
      </c>
      <c r="E11" s="31">
        <v>45562</v>
      </c>
      <c r="F11" s="1" t="str" cm="1">
        <f t="array" ref="F11">IFERROR(INDEX(Saisies_2024[NOM],SMALL(IF((Saisies_2024[DATE]=Tab_2024[[#This Row],[DATE2024]]),ROW(Saisies_2024[DATE]),9^9),COLUMN()-5)-3),"")</f>
        <v>MCRAE</v>
      </c>
      <c r="G11" s="1" t="str" cm="1">
        <f t="array" ref="G11">IFERROR(INDEX(Saisies_2024[NOM],SMALL(IF((Saisies_2024[DATE]=Tab_2024[[#This Row],[DATE2024]]),ROW(Saisies_2024[DATE]),9^9),COLUMN()-5)-3),"")</f>
        <v/>
      </c>
      <c r="H11" s="1" t="str" cm="1">
        <f t="array" ref="H11">IFERROR(INDEX(Saisies_2024[NOM],SMALL(IF((Saisies_2024[DATE]=Tab_2024[[#This Row],[DATE2024]]),ROW(Saisies_2024[DATE]),9^9),COLUMN()-5)-3),"")</f>
        <v/>
      </c>
      <c r="I11" s="1" t="str" cm="1">
        <f t="array" ref="I11">IFERROR(INDEX(Saisies_2024[NOM],SMALL(IF((Saisies_2024[DATE]=Tab_2024[[#This Row],[DATE2024]]),ROW(Saisies_2024[DATE]),9^9),COLUMN()-5)-3),"")</f>
        <v/>
      </c>
      <c r="J11" s="1" t="str" cm="1">
        <f t="array" ref="J11">IFERROR(INDEX(Saisies_2024[NOM],SMALL(IF((Saisies_2024[DATE]=Tab_2024[[#This Row],[DATE2024]]),ROW(Saisies_2024[DATE]),9^9),COLUMN()-5)-3),"")</f>
        <v/>
      </c>
      <c r="K11" s="1" t="str" cm="1">
        <f t="array" ref="K11">IFERROR(INDEX(Saisies_2024[NOM],SMALL(IF((Saisies_2024[DATE]=Tab_2024[[#This Row],[DATE2024]]),ROW(Saisies_2024[DATE]),9^9),COLUMN()-5)-3),"")</f>
        <v/>
      </c>
      <c r="L11" s="1" t="str" cm="1">
        <f t="array" ref="L11">IFERROR(INDEX(Saisies_2024[NOM],SMALL(IF((Saisies_2024[DATE]=Tab_2024[[#This Row],[DATE2024]]),ROW(Saisies_2024[DATE]),9^9),COLUMN()-5)-3),"")</f>
        <v/>
      </c>
      <c r="M11" s="1" t="str" cm="1">
        <f t="array" ref="M11">IFERROR(INDEX(Saisies_2024[NOM],SMALL(IF((Saisies_2024[DATE]=Tab_2024[[#This Row],[DATE2024]]),ROW(Saisies_2024[DATE]),9^9),COLUMN()-5)-3),"")</f>
        <v/>
      </c>
      <c r="O11" s="34">
        <v>45550</v>
      </c>
      <c r="P11" s="54" t="s">
        <v>35</v>
      </c>
      <c r="Q11" s="1"/>
    </row>
    <row r="12" spans="2:17">
      <c r="B12" s="28">
        <v>45592</v>
      </c>
      <c r="C12" s="32">
        <v>45596</v>
      </c>
      <c r="E12" s="30">
        <v>45564</v>
      </c>
      <c r="F12" s="1" t="str" cm="1">
        <f t="array" ref="F12">IFERROR(INDEX(Saisies_2024[NOM],SMALL(IF((Saisies_2024[DATE]=Tab_2024[[#This Row],[DATE2024]]),ROW(Saisies_2024[DATE]),9^9),COLUMN()-5)-3),"")</f>
        <v>PROST</v>
      </c>
      <c r="G12" s="1" t="str" cm="1">
        <f t="array" ref="G12">IFERROR(INDEX(Saisies_2024[NOM],SMALL(IF((Saisies_2024[DATE]=Tab_2024[[#This Row],[DATE2024]]),ROW(Saisies_2024[DATE]),9^9),COLUMN()-5)-3),"")</f>
        <v/>
      </c>
      <c r="H12" s="1" t="str" cm="1">
        <f t="array" ref="H12">IFERROR(INDEX(Saisies_2024[NOM],SMALL(IF((Saisies_2024[DATE]=Tab_2024[[#This Row],[DATE2024]]),ROW(Saisies_2024[DATE]),9^9),COLUMN()-5)-3),"")</f>
        <v/>
      </c>
      <c r="I12" s="1" t="str" cm="1">
        <f t="array" ref="I12">IFERROR(INDEX(Saisies_2024[NOM],SMALL(IF((Saisies_2024[DATE]=Tab_2024[[#This Row],[DATE2024]]),ROW(Saisies_2024[DATE]),9^9),COLUMN()-5)-3),"")</f>
        <v/>
      </c>
      <c r="J12" s="1" t="str" cm="1">
        <f t="array" ref="J12">IFERROR(INDEX(Saisies_2024[NOM],SMALL(IF((Saisies_2024[DATE]=Tab_2024[[#This Row],[DATE2024]]),ROW(Saisies_2024[DATE]),9^9),COLUMN()-5)-3),"")</f>
        <v/>
      </c>
      <c r="K12" s="1" t="str" cm="1">
        <f t="array" ref="K12">IFERROR(INDEX(Saisies_2024[NOM],SMALL(IF((Saisies_2024[DATE]=Tab_2024[[#This Row],[DATE2024]]),ROW(Saisies_2024[DATE]),9^9),COLUMN()-5)-3),"")</f>
        <v/>
      </c>
      <c r="L12" s="1" t="str" cm="1">
        <f t="array" ref="L12">IFERROR(INDEX(Saisies_2024[NOM],SMALL(IF((Saisies_2024[DATE]=Tab_2024[[#This Row],[DATE2024]]),ROW(Saisies_2024[DATE]),9^9),COLUMN()-5)-3),"")</f>
        <v/>
      </c>
      <c r="M12" s="1" t="str" cm="1">
        <f t="array" ref="M12">IFERROR(INDEX(Saisies_2024[NOM],SMALL(IF((Saisies_2024[DATE]=Tab_2024[[#This Row],[DATE2024]]),ROW(Saisies_2024[DATE]),9^9),COLUMN()-5)-3),"")</f>
        <v/>
      </c>
      <c r="O12" s="34">
        <v>45550</v>
      </c>
      <c r="P12" s="54" t="s">
        <v>36</v>
      </c>
      <c r="Q12" s="1"/>
    </row>
    <row r="13" spans="2:17">
      <c r="B13" s="28">
        <v>45599</v>
      </c>
      <c r="C13" s="28">
        <v>45604</v>
      </c>
      <c r="E13" s="31">
        <v>45569</v>
      </c>
      <c r="F13" s="1" t="str" cm="1">
        <f t="array" ref="F13">IFERROR(INDEX(Saisies_2024[NOM],SMALL(IF((Saisies_2024[DATE]=Tab_2024[[#This Row],[DATE2024]]),ROW(Saisies_2024[DATE]),9^9),COLUMN()-5)-3),"")</f>
        <v>PROST</v>
      </c>
      <c r="G13" s="1" t="str" cm="1">
        <f t="array" ref="G13">IFERROR(INDEX(Saisies_2024[NOM],SMALL(IF((Saisies_2024[DATE]=Tab_2024[[#This Row],[DATE2024]]),ROW(Saisies_2024[DATE]),9^9),COLUMN()-5)-3),"")</f>
        <v>LOEB</v>
      </c>
      <c r="H13" s="1" t="str" cm="1">
        <f t="array" ref="H13">IFERROR(INDEX(Saisies_2024[NOM],SMALL(IF((Saisies_2024[DATE]=Tab_2024[[#This Row],[DATE2024]]),ROW(Saisies_2024[DATE]),9^9),COLUMN()-5)-3),"")</f>
        <v>AUGIER</v>
      </c>
      <c r="I13" s="1" t="str" cm="1">
        <f t="array" ref="I13">IFERROR(INDEX(Saisies_2024[NOM],SMALL(IF((Saisies_2024[DATE]=Tab_2024[[#This Row],[DATE2024]]),ROW(Saisies_2024[DATE]),9^9),COLUMN()-5)-3),"")</f>
        <v/>
      </c>
      <c r="J13" s="1" t="str" cm="1">
        <f t="array" ref="J13">IFERROR(INDEX(Saisies_2024[NOM],SMALL(IF((Saisies_2024[DATE]=Tab_2024[[#This Row],[DATE2024]]),ROW(Saisies_2024[DATE]),9^9),COLUMN()-5)-3),"")</f>
        <v/>
      </c>
      <c r="K13" s="1" t="str" cm="1">
        <f t="array" ref="K13">IFERROR(INDEX(Saisies_2024[NOM],SMALL(IF((Saisies_2024[DATE]=Tab_2024[[#This Row],[DATE2024]]),ROW(Saisies_2024[DATE]),9^9),COLUMN()-5)-3),"")</f>
        <v/>
      </c>
      <c r="L13" s="1" t="str" cm="1">
        <f t="array" ref="L13">IFERROR(INDEX(Saisies_2024[NOM],SMALL(IF((Saisies_2024[DATE]=Tab_2024[[#This Row],[DATE2024]]),ROW(Saisies_2024[DATE]),9^9),COLUMN()-5)-3),"")</f>
        <v/>
      </c>
      <c r="M13" s="1" t="str" cm="1">
        <f t="array" ref="M13">IFERROR(INDEX(Saisies_2024[NOM],SMALL(IF((Saisies_2024[DATE]=Tab_2024[[#This Row],[DATE2024]]),ROW(Saisies_2024[DATE]),9^9),COLUMN()-5)-3),"")</f>
        <v/>
      </c>
      <c r="O13" s="34">
        <v>45550</v>
      </c>
      <c r="P13" s="54" t="s">
        <v>34</v>
      </c>
      <c r="Q13" s="1"/>
    </row>
    <row r="14" spans="2:17">
      <c r="B14" s="32">
        <v>45607</v>
      </c>
      <c r="C14" s="28">
        <v>45611</v>
      </c>
      <c r="E14" s="30">
        <v>45571</v>
      </c>
      <c r="F14" s="1" t="str" cm="1">
        <f t="array" ref="F14">IFERROR(INDEX(Saisies_2024[NOM],SMALL(IF((Saisies_2024[DATE]=Tab_2024[[#This Row],[DATE2024]]),ROW(Saisies_2024[DATE]),9^9),COLUMN()-5)-3),"")</f>
        <v>MCRAE</v>
      </c>
      <c r="G14" s="1" t="str" cm="1">
        <f t="array" ref="G14">IFERROR(INDEX(Saisies_2024[NOM],SMALL(IF((Saisies_2024[DATE]=Tab_2024[[#This Row],[DATE2024]]),ROW(Saisies_2024[DATE]),9^9),COLUMN()-5)-3),"")</f>
        <v/>
      </c>
      <c r="H14" s="1" t="str" cm="1">
        <f t="array" ref="H14">IFERROR(INDEX(Saisies_2024[NOM],SMALL(IF((Saisies_2024[DATE]=Tab_2024[[#This Row],[DATE2024]]),ROW(Saisies_2024[DATE]),9^9),COLUMN()-5)-3),"")</f>
        <v/>
      </c>
      <c r="I14" s="1" t="str" cm="1">
        <f t="array" ref="I14">IFERROR(INDEX(Saisies_2024[NOM],SMALL(IF((Saisies_2024[DATE]=Tab_2024[[#This Row],[DATE2024]]),ROW(Saisies_2024[DATE]),9^9),COLUMN()-5)-3),"")</f>
        <v/>
      </c>
      <c r="J14" s="1" t="str" cm="1">
        <f t="array" ref="J14">IFERROR(INDEX(Saisies_2024[NOM],SMALL(IF((Saisies_2024[DATE]=Tab_2024[[#This Row],[DATE2024]]),ROW(Saisies_2024[DATE]),9^9),COLUMN()-5)-3),"")</f>
        <v/>
      </c>
      <c r="K14" s="1" t="str" cm="1">
        <f t="array" ref="K14">IFERROR(INDEX(Saisies_2024[NOM],SMALL(IF((Saisies_2024[DATE]=Tab_2024[[#This Row],[DATE2024]]),ROW(Saisies_2024[DATE]),9^9),COLUMN()-5)-3),"")</f>
        <v/>
      </c>
      <c r="L14" s="1" t="str" cm="1">
        <f t="array" ref="L14">IFERROR(INDEX(Saisies_2024[NOM],SMALL(IF((Saisies_2024[DATE]=Tab_2024[[#This Row],[DATE2024]]),ROW(Saisies_2024[DATE]),9^9),COLUMN()-5)-3),"")</f>
        <v/>
      </c>
      <c r="M14" s="1" t="str" cm="1">
        <f t="array" ref="M14">IFERROR(INDEX(Saisies_2024[NOM],SMALL(IF((Saisies_2024[DATE]=Tab_2024[[#This Row],[DATE2024]]),ROW(Saisies_2024[DATE]),9^9),COLUMN()-5)-3),"")</f>
        <v/>
      </c>
      <c r="O14" s="34">
        <v>45555</v>
      </c>
      <c r="P14" s="54" t="s">
        <v>34</v>
      </c>
      <c r="Q14" s="1"/>
    </row>
    <row r="15" spans="2:17">
      <c r="B15" s="28">
        <v>45613</v>
      </c>
      <c r="C15" s="28">
        <v>45618</v>
      </c>
      <c r="E15" s="31">
        <v>45576</v>
      </c>
      <c r="F15" s="1" t="str" cm="1">
        <f t="array" ref="F15">IFERROR(INDEX(Saisies_2024[NOM],SMALL(IF((Saisies_2024[DATE]=Tab_2024[[#This Row],[DATE2024]]),ROW(Saisies_2024[DATE]),9^9),COLUMN()-5)-3),"")</f>
        <v>MCRAE</v>
      </c>
      <c r="G15" s="1" t="str" cm="1">
        <f t="array" ref="G15">IFERROR(INDEX(Saisies_2024[NOM],SMALL(IF((Saisies_2024[DATE]=Tab_2024[[#This Row],[DATE2024]]),ROW(Saisies_2024[DATE]),9^9),COLUMN()-5)-3),"")</f>
        <v/>
      </c>
      <c r="H15" s="1" t="str" cm="1">
        <f t="array" ref="H15">IFERROR(INDEX(Saisies_2024[NOM],SMALL(IF((Saisies_2024[DATE]=Tab_2024[[#This Row],[DATE2024]]),ROW(Saisies_2024[DATE]),9^9),COLUMN()-5)-3),"")</f>
        <v/>
      </c>
      <c r="I15" s="1" t="str" cm="1">
        <f t="array" ref="I15">IFERROR(INDEX(Saisies_2024[NOM],SMALL(IF((Saisies_2024[DATE]=Tab_2024[[#This Row],[DATE2024]]),ROW(Saisies_2024[DATE]),9^9),COLUMN()-5)-3),"")</f>
        <v/>
      </c>
      <c r="J15" s="1" t="str" cm="1">
        <f t="array" ref="J15">IFERROR(INDEX(Saisies_2024[NOM],SMALL(IF((Saisies_2024[DATE]=Tab_2024[[#This Row],[DATE2024]]),ROW(Saisies_2024[DATE]),9^9),COLUMN()-5)-3),"")</f>
        <v/>
      </c>
      <c r="K15" s="1" t="str" cm="1">
        <f t="array" ref="K15">IFERROR(INDEX(Saisies_2024[NOM],SMALL(IF((Saisies_2024[DATE]=Tab_2024[[#This Row],[DATE2024]]),ROW(Saisies_2024[DATE]),9^9),COLUMN()-5)-3),"")</f>
        <v/>
      </c>
      <c r="L15" s="1" t="str" cm="1">
        <f t="array" ref="L15">IFERROR(INDEX(Saisies_2024[NOM],SMALL(IF((Saisies_2024[DATE]=Tab_2024[[#This Row],[DATE2024]]),ROW(Saisies_2024[DATE]),9^9),COLUMN()-5)-3),"")</f>
        <v/>
      </c>
      <c r="M15" s="1" t="str" cm="1">
        <f t="array" ref="M15">IFERROR(INDEX(Saisies_2024[NOM],SMALL(IF((Saisies_2024[DATE]=Tab_2024[[#This Row],[DATE2024]]),ROW(Saisies_2024[DATE]),9^9),COLUMN()-5)-3),"")</f>
        <v/>
      </c>
      <c r="O15" s="34">
        <v>45557</v>
      </c>
      <c r="P15" s="54" t="s">
        <v>35</v>
      </c>
      <c r="Q15" s="1"/>
    </row>
    <row r="16" spans="2:17">
      <c r="B16" s="28">
        <v>45620</v>
      </c>
      <c r="C16" s="28">
        <v>45625</v>
      </c>
      <c r="E16" s="30">
        <v>45578</v>
      </c>
      <c r="F16" s="1" t="str" cm="1">
        <f t="array" ref="F16">IFERROR(INDEX(Saisies_2024[NOM],SMALL(IF((Saisies_2024[DATE]=Tab_2024[[#This Row],[DATE2024]]),ROW(Saisies_2024[DATE]),9^9),COLUMN()-5)-3),"")</f>
        <v/>
      </c>
      <c r="G16" s="1" t="str" cm="1">
        <f t="array" ref="G16">IFERROR(INDEX(Saisies_2024[NOM],SMALL(IF((Saisies_2024[DATE]=Tab_2024[[#This Row],[DATE2024]]),ROW(Saisies_2024[DATE]),9^9),COLUMN()-5)-3),"")</f>
        <v/>
      </c>
      <c r="H16" s="1" t="str" cm="1">
        <f t="array" ref="H16">IFERROR(INDEX(Saisies_2024[NOM],SMALL(IF((Saisies_2024[DATE]=Tab_2024[[#This Row],[DATE2024]]),ROW(Saisies_2024[DATE]),9^9),COLUMN()-5)-3),"")</f>
        <v/>
      </c>
      <c r="I16" s="1" t="str" cm="1">
        <f t="array" ref="I16">IFERROR(INDEX(Saisies_2024[NOM],SMALL(IF((Saisies_2024[DATE]=Tab_2024[[#This Row],[DATE2024]]),ROW(Saisies_2024[DATE]),9^9),COLUMN()-5)-3),"")</f>
        <v/>
      </c>
      <c r="J16" s="1" t="str" cm="1">
        <f t="array" ref="J16">IFERROR(INDEX(Saisies_2024[NOM],SMALL(IF((Saisies_2024[DATE]=Tab_2024[[#This Row],[DATE2024]]),ROW(Saisies_2024[DATE]),9^9),COLUMN()-5)-3),"")</f>
        <v/>
      </c>
      <c r="K16" s="1" t="str" cm="1">
        <f t="array" ref="K16">IFERROR(INDEX(Saisies_2024[NOM],SMALL(IF((Saisies_2024[DATE]=Tab_2024[[#This Row],[DATE2024]]),ROW(Saisies_2024[DATE]),9^9),COLUMN()-5)-3),"")</f>
        <v/>
      </c>
      <c r="L16" s="1" t="str" cm="1">
        <f t="array" ref="L16">IFERROR(INDEX(Saisies_2024[NOM],SMALL(IF((Saisies_2024[DATE]=Tab_2024[[#This Row],[DATE2024]]),ROW(Saisies_2024[DATE]),9^9),COLUMN()-5)-3),"")</f>
        <v/>
      </c>
      <c r="M16" s="1" t="str" cm="1">
        <f t="array" ref="M16">IFERROR(INDEX(Saisies_2024[NOM],SMALL(IF((Saisies_2024[DATE]=Tab_2024[[#This Row],[DATE2024]]),ROW(Saisies_2024[DATE]),9^9),COLUMN()-5)-3),"")</f>
        <v/>
      </c>
      <c r="O16" s="34">
        <v>45562</v>
      </c>
      <c r="P16" s="54" t="s">
        <v>35</v>
      </c>
      <c r="Q16" s="1"/>
    </row>
    <row r="17" spans="2:17">
      <c r="B17" s="28">
        <v>45627</v>
      </c>
      <c r="C17" s="28">
        <v>45632</v>
      </c>
      <c r="E17" s="31">
        <v>45583</v>
      </c>
      <c r="F17" s="1" t="str" cm="1">
        <f t="array" ref="F17">IFERROR(INDEX(Saisies_2024[NOM],SMALL(IF((Saisies_2024[DATE]=Tab_2024[[#This Row],[DATE2024]]),ROW(Saisies_2024[DATE]),9^9),COLUMN()-5)-3),"")</f>
        <v>AUGIER</v>
      </c>
      <c r="G17" s="1" t="str" cm="1">
        <f t="array" ref="G17">IFERROR(INDEX(Saisies_2024[NOM],SMALL(IF((Saisies_2024[DATE]=Tab_2024[[#This Row],[DATE2024]]),ROW(Saisies_2024[DATE]),9^9),COLUMN()-5)-3),"")</f>
        <v/>
      </c>
      <c r="H17" s="1" t="str" cm="1">
        <f t="array" ref="H17">IFERROR(INDEX(Saisies_2024[NOM],SMALL(IF((Saisies_2024[DATE]=Tab_2024[[#This Row],[DATE2024]]),ROW(Saisies_2024[DATE]),9^9),COLUMN()-5)-3),"")</f>
        <v/>
      </c>
      <c r="I17" s="1" t="str" cm="1">
        <f t="array" ref="I17">IFERROR(INDEX(Saisies_2024[NOM],SMALL(IF((Saisies_2024[DATE]=Tab_2024[[#This Row],[DATE2024]]),ROW(Saisies_2024[DATE]),9^9),COLUMN()-5)-3),"")</f>
        <v/>
      </c>
      <c r="J17" s="1" t="str" cm="1">
        <f t="array" ref="J17">IFERROR(INDEX(Saisies_2024[NOM],SMALL(IF((Saisies_2024[DATE]=Tab_2024[[#This Row],[DATE2024]]),ROW(Saisies_2024[DATE]),9^9),COLUMN()-5)-3),"")</f>
        <v/>
      </c>
      <c r="K17" s="1" t="str" cm="1">
        <f t="array" ref="K17">IFERROR(INDEX(Saisies_2024[NOM],SMALL(IF((Saisies_2024[DATE]=Tab_2024[[#This Row],[DATE2024]]),ROW(Saisies_2024[DATE]),9^9),COLUMN()-5)-3),"")</f>
        <v/>
      </c>
      <c r="L17" s="1" t="str" cm="1">
        <f t="array" ref="L17">IFERROR(INDEX(Saisies_2024[NOM],SMALL(IF((Saisies_2024[DATE]=Tab_2024[[#This Row],[DATE2024]]),ROW(Saisies_2024[DATE]),9^9),COLUMN()-5)-3),"")</f>
        <v/>
      </c>
      <c r="M17" s="1" t="str" cm="1">
        <f t="array" ref="M17">IFERROR(INDEX(Saisies_2024[NOM],SMALL(IF((Saisies_2024[DATE]=Tab_2024[[#This Row],[DATE2024]]),ROW(Saisies_2024[DATE]),9^9),COLUMN()-5)-3),"")</f>
        <v/>
      </c>
      <c r="O17" s="34">
        <v>45564</v>
      </c>
      <c r="P17" s="54" t="s">
        <v>32</v>
      </c>
      <c r="Q17" s="1"/>
    </row>
    <row r="18" spans="2:17">
      <c r="B18" s="28">
        <v>45634</v>
      </c>
      <c r="C18" s="28">
        <v>45639</v>
      </c>
      <c r="E18" s="30">
        <v>45585</v>
      </c>
      <c r="F18" s="1" t="str" cm="1">
        <f t="array" ref="F18">IFERROR(INDEX(Saisies_2024[NOM],SMALL(IF((Saisies_2024[DATE]=Tab_2024[[#This Row],[DATE2024]]),ROW(Saisies_2024[DATE]),9^9),COLUMN()-5)-3),"")</f>
        <v>PROST</v>
      </c>
      <c r="G18" s="1" t="str" cm="1">
        <f t="array" ref="G18">IFERROR(INDEX(Saisies_2024[NOM],SMALL(IF((Saisies_2024[DATE]=Tab_2024[[#This Row],[DATE2024]]),ROW(Saisies_2024[DATE]),9^9),COLUMN()-5)-3),"")</f>
        <v/>
      </c>
      <c r="H18" s="1" t="str" cm="1">
        <f t="array" ref="H18">IFERROR(INDEX(Saisies_2024[NOM],SMALL(IF((Saisies_2024[DATE]=Tab_2024[[#This Row],[DATE2024]]),ROW(Saisies_2024[DATE]),9^9),COLUMN()-5)-3),"")</f>
        <v/>
      </c>
      <c r="I18" s="1" t="str" cm="1">
        <f t="array" ref="I18">IFERROR(INDEX(Saisies_2024[NOM],SMALL(IF((Saisies_2024[DATE]=Tab_2024[[#This Row],[DATE2024]]),ROW(Saisies_2024[DATE]),9^9),COLUMN()-5)-3),"")</f>
        <v/>
      </c>
      <c r="J18" s="1" t="str" cm="1">
        <f t="array" ref="J18">IFERROR(INDEX(Saisies_2024[NOM],SMALL(IF((Saisies_2024[DATE]=Tab_2024[[#This Row],[DATE2024]]),ROW(Saisies_2024[DATE]),9^9),COLUMN()-5)-3),"")</f>
        <v/>
      </c>
      <c r="K18" s="1" t="str" cm="1">
        <f t="array" ref="K18">IFERROR(INDEX(Saisies_2024[NOM],SMALL(IF((Saisies_2024[DATE]=Tab_2024[[#This Row],[DATE2024]]),ROW(Saisies_2024[DATE]),9^9),COLUMN()-5)-3),"")</f>
        <v/>
      </c>
      <c r="L18" s="1" t="str" cm="1">
        <f t="array" ref="L18">IFERROR(INDEX(Saisies_2024[NOM],SMALL(IF((Saisies_2024[DATE]=Tab_2024[[#This Row],[DATE2024]]),ROW(Saisies_2024[DATE]),9^9),COLUMN()-5)-3),"")</f>
        <v/>
      </c>
      <c r="M18" s="1" t="str" cm="1">
        <f t="array" ref="M18">IFERROR(INDEX(Saisies_2024[NOM],SMALL(IF((Saisies_2024[DATE]=Tab_2024[[#This Row],[DATE2024]]),ROW(Saisies_2024[DATE]),9^9),COLUMN()-5)-3),"")</f>
        <v/>
      </c>
      <c r="O18" s="34">
        <v>45569</v>
      </c>
      <c r="P18" s="54" t="s">
        <v>32</v>
      </c>
      <c r="Q18" s="1"/>
    </row>
    <row r="19" spans="2:17">
      <c r="B19" s="28">
        <v>45641</v>
      </c>
      <c r="C19" s="28">
        <v>45646</v>
      </c>
      <c r="E19" s="31">
        <v>45590</v>
      </c>
      <c r="F19" s="1" t="str" cm="1">
        <f t="array" ref="F19">IFERROR(INDEX(Saisies_2024[NOM],SMALL(IF((Saisies_2024[DATE]=Tab_2024[[#This Row],[DATE2024]]),ROW(Saisies_2024[DATE]),9^9),COLUMN()-5)-3),"")</f>
        <v/>
      </c>
      <c r="G19" s="1" t="str" cm="1">
        <f t="array" ref="G19">IFERROR(INDEX(Saisies_2024[NOM],SMALL(IF((Saisies_2024[DATE]=Tab_2024[[#This Row],[DATE2024]]),ROW(Saisies_2024[DATE]),9^9),COLUMN()-5)-3),"")</f>
        <v/>
      </c>
      <c r="H19" s="1" t="str" cm="1">
        <f t="array" ref="H19">IFERROR(INDEX(Saisies_2024[NOM],SMALL(IF((Saisies_2024[DATE]=Tab_2024[[#This Row],[DATE2024]]),ROW(Saisies_2024[DATE]),9^9),COLUMN()-5)-3),"")</f>
        <v/>
      </c>
      <c r="I19" s="1" t="str" cm="1">
        <f t="array" ref="I19">IFERROR(INDEX(Saisies_2024[NOM],SMALL(IF((Saisies_2024[DATE]=Tab_2024[[#This Row],[DATE2024]]),ROW(Saisies_2024[DATE]),9^9),COLUMN()-5)-3),"")</f>
        <v/>
      </c>
      <c r="J19" s="1" t="str" cm="1">
        <f t="array" ref="J19">IFERROR(INDEX(Saisies_2024[NOM],SMALL(IF((Saisies_2024[DATE]=Tab_2024[[#This Row],[DATE2024]]),ROW(Saisies_2024[DATE]),9^9),COLUMN()-5)-3),"")</f>
        <v/>
      </c>
      <c r="K19" s="1" t="str" cm="1">
        <f t="array" ref="K19">IFERROR(INDEX(Saisies_2024[NOM],SMALL(IF((Saisies_2024[DATE]=Tab_2024[[#This Row],[DATE2024]]),ROW(Saisies_2024[DATE]),9^9),COLUMN()-5)-3),"")</f>
        <v/>
      </c>
      <c r="L19" s="1" t="str" cm="1">
        <f t="array" ref="L19">IFERROR(INDEX(Saisies_2024[NOM],SMALL(IF((Saisies_2024[DATE]=Tab_2024[[#This Row],[DATE2024]]),ROW(Saisies_2024[DATE]),9^9),COLUMN()-5)-3),"")</f>
        <v/>
      </c>
      <c r="M19" s="1" t="str" cm="1">
        <f t="array" ref="M19">IFERROR(INDEX(Saisies_2024[NOM],SMALL(IF((Saisies_2024[DATE]=Tab_2024[[#This Row],[DATE2024]]),ROW(Saisies_2024[DATE]),9^9),COLUMN()-5)-3),"")</f>
        <v/>
      </c>
      <c r="O19" s="34">
        <v>45569</v>
      </c>
      <c r="P19" s="54" t="s">
        <v>34</v>
      </c>
      <c r="Q19" s="1"/>
    </row>
    <row r="20" spans="2:17">
      <c r="E20" s="30">
        <v>45592</v>
      </c>
      <c r="F20" s="1" t="str" cm="1">
        <f t="array" ref="F20">IFERROR(INDEX(Saisies_2024[NOM],SMALL(IF((Saisies_2024[DATE]=Tab_2024[[#This Row],[DATE2024]]),ROW(Saisies_2024[DATE]),9^9),COLUMN()-5)-3),"")</f>
        <v>PASTRANA</v>
      </c>
      <c r="G20" s="1" t="str" cm="1">
        <f t="array" ref="G20">IFERROR(INDEX(Saisies_2024[NOM],SMALL(IF((Saisies_2024[DATE]=Tab_2024[[#This Row],[DATE2024]]),ROW(Saisies_2024[DATE]),9^9),COLUMN()-5)-3),"")</f>
        <v/>
      </c>
      <c r="H20" s="1" t="str" cm="1">
        <f t="array" ref="H20">IFERROR(INDEX(Saisies_2024[NOM],SMALL(IF((Saisies_2024[DATE]=Tab_2024[[#This Row],[DATE2024]]),ROW(Saisies_2024[DATE]),9^9),COLUMN()-5)-3),"")</f>
        <v/>
      </c>
      <c r="I20" s="1" t="str" cm="1">
        <f t="array" ref="I20">IFERROR(INDEX(Saisies_2024[NOM],SMALL(IF((Saisies_2024[DATE]=Tab_2024[[#This Row],[DATE2024]]),ROW(Saisies_2024[DATE]),9^9),COLUMN()-5)-3),"")</f>
        <v/>
      </c>
      <c r="J20" s="1" t="str" cm="1">
        <f t="array" ref="J20">IFERROR(INDEX(Saisies_2024[NOM],SMALL(IF((Saisies_2024[DATE]=Tab_2024[[#This Row],[DATE2024]]),ROW(Saisies_2024[DATE]),9^9),COLUMN()-5)-3),"")</f>
        <v/>
      </c>
      <c r="K20" s="1" t="str" cm="1">
        <f t="array" ref="K20">IFERROR(INDEX(Saisies_2024[NOM],SMALL(IF((Saisies_2024[DATE]=Tab_2024[[#This Row],[DATE2024]]),ROW(Saisies_2024[DATE]),9^9),COLUMN()-5)-3),"")</f>
        <v/>
      </c>
      <c r="L20" s="1" t="str" cm="1">
        <f t="array" ref="L20">IFERROR(INDEX(Saisies_2024[NOM],SMALL(IF((Saisies_2024[DATE]=Tab_2024[[#This Row],[DATE2024]]),ROW(Saisies_2024[DATE]),9^9),COLUMN()-5)-3),"")</f>
        <v/>
      </c>
      <c r="M20" s="1" t="str" cm="1">
        <f t="array" ref="M20">IFERROR(INDEX(Saisies_2024[NOM],SMALL(IF((Saisies_2024[DATE]=Tab_2024[[#This Row],[DATE2024]]),ROW(Saisies_2024[DATE]),9^9),COLUMN()-5)-3),"")</f>
        <v/>
      </c>
      <c r="O20" s="34">
        <v>45569</v>
      </c>
      <c r="P20" s="54" t="s">
        <v>33</v>
      </c>
      <c r="Q20" s="1"/>
    </row>
    <row r="21" spans="2:17">
      <c r="E21" s="31">
        <v>45596</v>
      </c>
      <c r="F21" s="1" t="str" cm="1">
        <f t="array" ref="F21">IFERROR(INDEX(Saisies_2024[NOM],SMALL(IF((Saisies_2024[DATE]=Tab_2024[[#This Row],[DATE2024]]),ROW(Saisies_2024[DATE]),9^9),COLUMN()-5)-3),"")</f>
        <v/>
      </c>
      <c r="G21" s="1" t="str" cm="1">
        <f t="array" ref="G21">IFERROR(INDEX(Saisies_2024[NOM],SMALL(IF((Saisies_2024[DATE]=Tab_2024[[#This Row],[DATE2024]]),ROW(Saisies_2024[DATE]),9^9),COLUMN()-5)-3),"")</f>
        <v/>
      </c>
      <c r="H21" s="1" t="str" cm="1">
        <f t="array" ref="H21">IFERROR(INDEX(Saisies_2024[NOM],SMALL(IF((Saisies_2024[DATE]=Tab_2024[[#This Row],[DATE2024]]),ROW(Saisies_2024[DATE]),9^9),COLUMN()-5)-3),"")</f>
        <v/>
      </c>
      <c r="I21" s="1" t="str" cm="1">
        <f t="array" ref="I21">IFERROR(INDEX(Saisies_2024[NOM],SMALL(IF((Saisies_2024[DATE]=Tab_2024[[#This Row],[DATE2024]]),ROW(Saisies_2024[DATE]),9^9),COLUMN()-5)-3),"")</f>
        <v/>
      </c>
      <c r="J21" s="1" t="str" cm="1">
        <f t="array" ref="J21">IFERROR(INDEX(Saisies_2024[NOM],SMALL(IF((Saisies_2024[DATE]=Tab_2024[[#This Row],[DATE2024]]),ROW(Saisies_2024[DATE]),9^9),COLUMN()-5)-3),"")</f>
        <v/>
      </c>
      <c r="K21" s="1" t="str" cm="1">
        <f t="array" ref="K21">IFERROR(INDEX(Saisies_2024[NOM],SMALL(IF((Saisies_2024[DATE]=Tab_2024[[#This Row],[DATE2024]]),ROW(Saisies_2024[DATE]),9^9),COLUMN()-5)-3),"")</f>
        <v/>
      </c>
      <c r="L21" s="1" t="str" cm="1">
        <f t="array" ref="L21">IFERROR(INDEX(Saisies_2024[NOM],SMALL(IF((Saisies_2024[DATE]=Tab_2024[[#This Row],[DATE2024]]),ROW(Saisies_2024[DATE]),9^9),COLUMN()-5)-3),"")</f>
        <v/>
      </c>
      <c r="M21" s="1" t="str" cm="1">
        <f t="array" ref="M21">IFERROR(INDEX(Saisies_2024[NOM],SMALL(IF((Saisies_2024[DATE]=Tab_2024[[#This Row],[DATE2024]]),ROW(Saisies_2024[DATE]),9^9),COLUMN()-5)-3),"")</f>
        <v/>
      </c>
      <c r="O21" s="34">
        <v>45571</v>
      </c>
      <c r="P21" s="54" t="s">
        <v>35</v>
      </c>
      <c r="Q21" s="1"/>
    </row>
    <row r="22" spans="2:17">
      <c r="E22" s="30">
        <v>45599</v>
      </c>
      <c r="F22" s="1" t="str" cm="1">
        <f t="array" ref="F22">IFERROR(INDEX(Saisies_2024[NOM],SMALL(IF((Saisies_2024[DATE]=Tab_2024[[#This Row],[DATE2024]]),ROW(Saisies_2024[DATE]),9^9),COLUMN()-5)-3),"")</f>
        <v/>
      </c>
      <c r="G22" s="1" t="str" cm="1">
        <f t="array" ref="G22">IFERROR(INDEX(Saisies_2024[NOM],SMALL(IF((Saisies_2024[DATE]=Tab_2024[[#This Row],[DATE2024]]),ROW(Saisies_2024[DATE]),9^9),COLUMN()-5)-3),"")</f>
        <v/>
      </c>
      <c r="H22" s="1" t="str" cm="1">
        <f t="array" ref="H22">IFERROR(INDEX(Saisies_2024[NOM],SMALL(IF((Saisies_2024[DATE]=Tab_2024[[#This Row],[DATE2024]]),ROW(Saisies_2024[DATE]),9^9),COLUMN()-5)-3),"")</f>
        <v/>
      </c>
      <c r="I22" s="1" t="str" cm="1">
        <f t="array" ref="I22">IFERROR(INDEX(Saisies_2024[NOM],SMALL(IF((Saisies_2024[DATE]=Tab_2024[[#This Row],[DATE2024]]),ROW(Saisies_2024[DATE]),9^9),COLUMN()-5)-3),"")</f>
        <v/>
      </c>
      <c r="J22" s="1" t="str" cm="1">
        <f t="array" ref="J22">IFERROR(INDEX(Saisies_2024[NOM],SMALL(IF((Saisies_2024[DATE]=Tab_2024[[#This Row],[DATE2024]]),ROW(Saisies_2024[DATE]),9^9),COLUMN()-5)-3),"")</f>
        <v/>
      </c>
      <c r="K22" s="1" t="str" cm="1">
        <f t="array" ref="K22">IFERROR(INDEX(Saisies_2024[NOM],SMALL(IF((Saisies_2024[DATE]=Tab_2024[[#This Row],[DATE2024]]),ROW(Saisies_2024[DATE]),9^9),COLUMN()-5)-3),"")</f>
        <v/>
      </c>
      <c r="L22" s="1" t="str" cm="1">
        <f t="array" ref="L22">IFERROR(INDEX(Saisies_2024[NOM],SMALL(IF((Saisies_2024[DATE]=Tab_2024[[#This Row],[DATE2024]]),ROW(Saisies_2024[DATE]),9^9),COLUMN()-5)-3),"")</f>
        <v/>
      </c>
      <c r="M22" s="1" t="str" cm="1">
        <f t="array" ref="M22">IFERROR(INDEX(Saisies_2024[NOM],SMALL(IF((Saisies_2024[DATE]=Tab_2024[[#This Row],[DATE2024]]),ROW(Saisies_2024[DATE]),9^9),COLUMN()-5)-3),"")</f>
        <v/>
      </c>
      <c r="O22" s="34">
        <v>45576</v>
      </c>
      <c r="P22" s="54" t="s">
        <v>35</v>
      </c>
      <c r="Q22" s="1"/>
    </row>
    <row r="23" spans="2:17">
      <c r="E23" s="31">
        <v>45604</v>
      </c>
      <c r="F23" s="1" t="str" cm="1">
        <f t="array" ref="F23">IFERROR(INDEX(Saisies_2024[NOM],SMALL(IF((Saisies_2024[DATE]=Tab_2024[[#This Row],[DATE2024]]),ROW(Saisies_2024[DATE]),9^9),COLUMN()-5)-3),"")</f>
        <v/>
      </c>
      <c r="G23" s="1" t="str" cm="1">
        <f t="array" ref="G23">IFERROR(INDEX(Saisies_2024[NOM],SMALL(IF((Saisies_2024[DATE]=Tab_2024[[#This Row],[DATE2024]]),ROW(Saisies_2024[DATE]),9^9),COLUMN()-5)-3),"")</f>
        <v/>
      </c>
      <c r="H23" s="1" t="str" cm="1">
        <f t="array" ref="H23">IFERROR(INDEX(Saisies_2024[NOM],SMALL(IF((Saisies_2024[DATE]=Tab_2024[[#This Row],[DATE2024]]),ROW(Saisies_2024[DATE]),9^9),COLUMN()-5)-3),"")</f>
        <v/>
      </c>
      <c r="I23" s="1" t="str" cm="1">
        <f t="array" ref="I23">IFERROR(INDEX(Saisies_2024[NOM],SMALL(IF((Saisies_2024[DATE]=Tab_2024[[#This Row],[DATE2024]]),ROW(Saisies_2024[DATE]),9^9),COLUMN()-5)-3),"")</f>
        <v/>
      </c>
      <c r="J23" s="1" t="str" cm="1">
        <f t="array" ref="J23">IFERROR(INDEX(Saisies_2024[NOM],SMALL(IF((Saisies_2024[DATE]=Tab_2024[[#This Row],[DATE2024]]),ROW(Saisies_2024[DATE]),9^9),COLUMN()-5)-3),"")</f>
        <v/>
      </c>
      <c r="K23" s="1" t="str" cm="1">
        <f t="array" ref="K23">IFERROR(INDEX(Saisies_2024[NOM],SMALL(IF((Saisies_2024[DATE]=Tab_2024[[#This Row],[DATE2024]]),ROW(Saisies_2024[DATE]),9^9),COLUMN()-5)-3),"")</f>
        <v/>
      </c>
      <c r="L23" s="1" t="str" cm="1">
        <f t="array" ref="L23">IFERROR(INDEX(Saisies_2024[NOM],SMALL(IF((Saisies_2024[DATE]=Tab_2024[[#This Row],[DATE2024]]),ROW(Saisies_2024[DATE]),9^9),COLUMN()-5)-3),"")</f>
        <v/>
      </c>
      <c r="M23" s="1" t="str" cm="1">
        <f t="array" ref="M23">IFERROR(INDEX(Saisies_2024[NOM],SMALL(IF((Saisies_2024[DATE]=Tab_2024[[#This Row],[DATE2024]]),ROW(Saisies_2024[DATE]),9^9),COLUMN()-5)-3),"")</f>
        <v/>
      </c>
      <c r="O23" s="34">
        <v>45583</v>
      </c>
      <c r="P23" s="54" t="s">
        <v>33</v>
      </c>
      <c r="Q23" s="1"/>
    </row>
    <row r="24" spans="2:17">
      <c r="E24" s="30">
        <v>45607</v>
      </c>
      <c r="F24" s="1" t="str" cm="1">
        <f t="array" ref="F24">IFERROR(INDEX(Saisies_2024[NOM],SMALL(IF((Saisies_2024[DATE]=Tab_2024[[#This Row],[DATE2024]]),ROW(Saisies_2024[DATE]),9^9),COLUMN()-5)-3),"")</f>
        <v>PASTRANA</v>
      </c>
      <c r="G24" s="1" t="str" cm="1">
        <f t="array" ref="G24">IFERROR(INDEX(Saisies_2024[NOM],SMALL(IF((Saisies_2024[DATE]=Tab_2024[[#This Row],[DATE2024]]),ROW(Saisies_2024[DATE]),9^9),COLUMN()-5)-3),"")</f>
        <v>LOEB</v>
      </c>
      <c r="H24" s="1" t="str" cm="1">
        <f t="array" ref="H24">IFERROR(INDEX(Saisies_2024[NOM],SMALL(IF((Saisies_2024[DATE]=Tab_2024[[#This Row],[DATE2024]]),ROW(Saisies_2024[DATE]),9^9),COLUMN()-5)-3),"")</f>
        <v>PROST</v>
      </c>
      <c r="I24" s="1" t="str" cm="1">
        <f t="array" ref="I24">IFERROR(INDEX(Saisies_2024[NOM],SMALL(IF((Saisies_2024[DATE]=Tab_2024[[#This Row],[DATE2024]]),ROW(Saisies_2024[DATE]),9^9),COLUMN()-5)-3),"")</f>
        <v/>
      </c>
      <c r="J24" s="1" t="str" cm="1">
        <f t="array" ref="J24">IFERROR(INDEX(Saisies_2024[NOM],SMALL(IF((Saisies_2024[DATE]=Tab_2024[[#This Row],[DATE2024]]),ROW(Saisies_2024[DATE]),9^9),COLUMN()-5)-3),"")</f>
        <v/>
      </c>
      <c r="K24" s="1" t="str" cm="1">
        <f t="array" ref="K24">IFERROR(INDEX(Saisies_2024[NOM],SMALL(IF((Saisies_2024[DATE]=Tab_2024[[#This Row],[DATE2024]]),ROW(Saisies_2024[DATE]),9^9),COLUMN()-5)-3),"")</f>
        <v/>
      </c>
      <c r="L24" s="1" t="str" cm="1">
        <f t="array" ref="L24">IFERROR(INDEX(Saisies_2024[NOM],SMALL(IF((Saisies_2024[DATE]=Tab_2024[[#This Row],[DATE2024]]),ROW(Saisies_2024[DATE]),9^9),COLUMN()-5)-3),"")</f>
        <v/>
      </c>
      <c r="M24" s="1" t="str" cm="1">
        <f t="array" ref="M24">IFERROR(INDEX(Saisies_2024[NOM],SMALL(IF((Saisies_2024[DATE]=Tab_2024[[#This Row],[DATE2024]]),ROW(Saisies_2024[DATE]),9^9),COLUMN()-5)-3),"")</f>
        <v/>
      </c>
      <c r="O24" s="34">
        <v>45585</v>
      </c>
      <c r="P24" s="54" t="s">
        <v>32</v>
      </c>
      <c r="Q24" s="1"/>
    </row>
    <row r="25" spans="2:17">
      <c r="E25" s="31">
        <v>45611</v>
      </c>
      <c r="F25" s="1" t="str" cm="1">
        <f t="array" ref="F25">IFERROR(INDEX(Saisies_2024[NOM],SMALL(IF((Saisies_2024[DATE]=Tab_2024[[#This Row],[DATE2024]]),ROW(Saisies_2024[DATE]),9^9),COLUMN()-5)-3),"")</f>
        <v>LOEB</v>
      </c>
      <c r="G25" s="1" t="str" cm="1">
        <f t="array" ref="G25">IFERROR(INDEX(Saisies_2024[NOM],SMALL(IF((Saisies_2024[DATE]=Tab_2024[[#This Row],[DATE2024]]),ROW(Saisies_2024[DATE]),9^9),COLUMN()-5)-3),"")</f>
        <v>AUGIER</v>
      </c>
      <c r="H25" s="1" t="str" cm="1">
        <f t="array" ref="H25">IFERROR(INDEX(Saisies_2024[NOM],SMALL(IF((Saisies_2024[DATE]=Tab_2024[[#This Row],[DATE2024]]),ROW(Saisies_2024[DATE]),9^9),COLUMN()-5)-3),"")</f>
        <v/>
      </c>
      <c r="I25" s="1" t="str" cm="1">
        <f t="array" ref="I25">IFERROR(INDEX(Saisies_2024[NOM],SMALL(IF((Saisies_2024[DATE]=Tab_2024[[#This Row],[DATE2024]]),ROW(Saisies_2024[DATE]),9^9),COLUMN()-5)-3),"")</f>
        <v/>
      </c>
      <c r="J25" s="1" t="str" cm="1">
        <f t="array" ref="J25">IFERROR(INDEX(Saisies_2024[NOM],SMALL(IF((Saisies_2024[DATE]=Tab_2024[[#This Row],[DATE2024]]),ROW(Saisies_2024[DATE]),9^9),COLUMN()-5)-3),"")</f>
        <v/>
      </c>
      <c r="K25" s="1" t="str" cm="1">
        <f t="array" ref="K25">IFERROR(INDEX(Saisies_2024[NOM],SMALL(IF((Saisies_2024[DATE]=Tab_2024[[#This Row],[DATE2024]]),ROW(Saisies_2024[DATE]),9^9),COLUMN()-5)-3),"")</f>
        <v/>
      </c>
      <c r="L25" s="1" t="str" cm="1">
        <f t="array" ref="L25">IFERROR(INDEX(Saisies_2024[NOM],SMALL(IF((Saisies_2024[DATE]=Tab_2024[[#This Row],[DATE2024]]),ROW(Saisies_2024[DATE]),9^9),COLUMN()-5)-3),"")</f>
        <v/>
      </c>
      <c r="M25" s="1" t="str" cm="1">
        <f t="array" ref="M25">IFERROR(INDEX(Saisies_2024[NOM],SMALL(IF((Saisies_2024[DATE]=Tab_2024[[#This Row],[DATE2024]]),ROW(Saisies_2024[DATE]),9^9),COLUMN()-5)-3),"")</f>
        <v/>
      </c>
      <c r="O25" s="34">
        <v>45592</v>
      </c>
      <c r="P25" s="54" t="s">
        <v>36</v>
      </c>
      <c r="Q25" s="1"/>
    </row>
    <row r="26" spans="2:17">
      <c r="E26" s="30">
        <v>45613</v>
      </c>
      <c r="F26" s="1" t="str" cm="1">
        <f t="array" ref="F26">IFERROR(INDEX(Saisies_2024[NOM],SMALL(IF((Saisies_2024[DATE]=Tab_2024[[#This Row],[DATE2024]]),ROW(Saisies_2024[DATE]),9^9),COLUMN()-5)-3),"")</f>
        <v>PASTRANA</v>
      </c>
      <c r="G26" s="1" t="str" cm="1">
        <f t="array" ref="G26">IFERROR(INDEX(Saisies_2024[NOM],SMALL(IF((Saisies_2024[DATE]=Tab_2024[[#This Row],[DATE2024]]),ROW(Saisies_2024[DATE]),9^9),COLUMN()-5)-3),"")</f>
        <v/>
      </c>
      <c r="H26" s="1" t="str" cm="1">
        <f t="array" ref="H26">IFERROR(INDEX(Saisies_2024[NOM],SMALL(IF((Saisies_2024[DATE]=Tab_2024[[#This Row],[DATE2024]]),ROW(Saisies_2024[DATE]),9^9),COLUMN()-5)-3),"")</f>
        <v/>
      </c>
      <c r="I26" s="1" t="str" cm="1">
        <f t="array" ref="I26">IFERROR(INDEX(Saisies_2024[NOM],SMALL(IF((Saisies_2024[DATE]=Tab_2024[[#This Row],[DATE2024]]),ROW(Saisies_2024[DATE]),9^9),COLUMN()-5)-3),"")</f>
        <v/>
      </c>
      <c r="J26" s="1" t="str" cm="1">
        <f t="array" ref="J26">IFERROR(INDEX(Saisies_2024[NOM],SMALL(IF((Saisies_2024[DATE]=Tab_2024[[#This Row],[DATE2024]]),ROW(Saisies_2024[DATE]),9^9),COLUMN()-5)-3),"")</f>
        <v/>
      </c>
      <c r="K26" s="1" t="str" cm="1">
        <f t="array" ref="K26">IFERROR(INDEX(Saisies_2024[NOM],SMALL(IF((Saisies_2024[DATE]=Tab_2024[[#This Row],[DATE2024]]),ROW(Saisies_2024[DATE]),9^9),COLUMN()-5)-3),"")</f>
        <v/>
      </c>
      <c r="L26" s="1" t="str" cm="1">
        <f t="array" ref="L26">IFERROR(INDEX(Saisies_2024[NOM],SMALL(IF((Saisies_2024[DATE]=Tab_2024[[#This Row],[DATE2024]]),ROW(Saisies_2024[DATE]),9^9),COLUMN()-5)-3),"")</f>
        <v/>
      </c>
      <c r="M26" s="1" t="str" cm="1">
        <f t="array" ref="M26">IFERROR(INDEX(Saisies_2024[NOM],SMALL(IF((Saisies_2024[DATE]=Tab_2024[[#This Row],[DATE2024]]),ROW(Saisies_2024[DATE]),9^9),COLUMN()-5)-3),"")</f>
        <v/>
      </c>
      <c r="O26" s="34">
        <v>45607</v>
      </c>
      <c r="P26" s="54" t="s">
        <v>36</v>
      </c>
      <c r="Q26" s="1"/>
    </row>
    <row r="27" spans="2:17">
      <c r="E27" s="31">
        <v>45618</v>
      </c>
      <c r="F27" s="1" t="str" cm="1">
        <f t="array" ref="F27">IFERROR(INDEX(Saisies_2024[NOM],SMALL(IF((Saisies_2024[DATE]=Tab_2024[[#This Row],[DATE2024]]),ROW(Saisies_2024[DATE]),9^9),COLUMN()-5)-3),"")</f>
        <v/>
      </c>
      <c r="G27" s="1" t="str" cm="1">
        <f t="array" ref="G27">IFERROR(INDEX(Saisies_2024[NOM],SMALL(IF((Saisies_2024[DATE]=Tab_2024[[#This Row],[DATE2024]]),ROW(Saisies_2024[DATE]),9^9),COLUMN()-5)-3),"")</f>
        <v/>
      </c>
      <c r="H27" s="1" t="str" cm="1">
        <f t="array" ref="H27">IFERROR(INDEX(Saisies_2024[NOM],SMALL(IF((Saisies_2024[DATE]=Tab_2024[[#This Row],[DATE2024]]),ROW(Saisies_2024[DATE]),9^9),COLUMN()-5)-3),"")</f>
        <v/>
      </c>
      <c r="I27" s="1" t="str" cm="1">
        <f t="array" ref="I27">IFERROR(INDEX(Saisies_2024[NOM],SMALL(IF((Saisies_2024[DATE]=Tab_2024[[#This Row],[DATE2024]]),ROW(Saisies_2024[DATE]),9^9),COLUMN()-5)-3),"")</f>
        <v/>
      </c>
      <c r="J27" s="1" t="str" cm="1">
        <f t="array" ref="J27">IFERROR(INDEX(Saisies_2024[NOM],SMALL(IF((Saisies_2024[DATE]=Tab_2024[[#This Row],[DATE2024]]),ROW(Saisies_2024[DATE]),9^9),COLUMN()-5)-3),"")</f>
        <v/>
      </c>
      <c r="K27" s="1" t="str" cm="1">
        <f t="array" ref="K27">IFERROR(INDEX(Saisies_2024[NOM],SMALL(IF((Saisies_2024[DATE]=Tab_2024[[#This Row],[DATE2024]]),ROW(Saisies_2024[DATE]),9^9),COLUMN()-5)-3),"")</f>
        <v/>
      </c>
      <c r="L27" s="1" t="str" cm="1">
        <f t="array" ref="L27">IFERROR(INDEX(Saisies_2024[NOM],SMALL(IF((Saisies_2024[DATE]=Tab_2024[[#This Row],[DATE2024]]),ROW(Saisies_2024[DATE]),9^9),COLUMN()-5)-3),"")</f>
        <v/>
      </c>
      <c r="M27" s="1" t="str" cm="1">
        <f t="array" ref="M27">IFERROR(INDEX(Saisies_2024[NOM],SMALL(IF((Saisies_2024[DATE]=Tab_2024[[#This Row],[DATE2024]]),ROW(Saisies_2024[DATE]),9^9),COLUMN()-5)-3),"")</f>
        <v/>
      </c>
      <c r="O27" s="34">
        <v>45607</v>
      </c>
      <c r="P27" s="54" t="s">
        <v>34</v>
      </c>
      <c r="Q27" s="1"/>
    </row>
    <row r="28" spans="2:17">
      <c r="E28" s="30">
        <v>45620</v>
      </c>
      <c r="F28" s="1" t="str" cm="1">
        <f t="array" ref="F28">IFERROR(INDEX(Saisies_2024[NOM],SMALL(IF((Saisies_2024[DATE]=Tab_2024[[#This Row],[DATE2024]]),ROW(Saisies_2024[DATE]),9^9),COLUMN()-5)-3),"")</f>
        <v/>
      </c>
      <c r="G28" s="1" t="str" cm="1">
        <f t="array" ref="G28">IFERROR(INDEX(Saisies_2024[NOM],SMALL(IF((Saisies_2024[DATE]=Tab_2024[[#This Row],[DATE2024]]),ROW(Saisies_2024[DATE]),9^9),COLUMN()-5)-3),"")</f>
        <v/>
      </c>
      <c r="H28" s="1" t="str" cm="1">
        <f t="array" ref="H28">IFERROR(INDEX(Saisies_2024[NOM],SMALL(IF((Saisies_2024[DATE]=Tab_2024[[#This Row],[DATE2024]]),ROW(Saisies_2024[DATE]),9^9),COLUMN()-5)-3),"")</f>
        <v/>
      </c>
      <c r="I28" s="1" t="str" cm="1">
        <f t="array" ref="I28">IFERROR(INDEX(Saisies_2024[NOM],SMALL(IF((Saisies_2024[DATE]=Tab_2024[[#This Row],[DATE2024]]),ROW(Saisies_2024[DATE]),9^9),COLUMN()-5)-3),"")</f>
        <v/>
      </c>
      <c r="J28" s="1" t="str" cm="1">
        <f t="array" ref="J28">IFERROR(INDEX(Saisies_2024[NOM],SMALL(IF((Saisies_2024[DATE]=Tab_2024[[#This Row],[DATE2024]]),ROW(Saisies_2024[DATE]),9^9),COLUMN()-5)-3),"")</f>
        <v/>
      </c>
      <c r="K28" s="1" t="str" cm="1">
        <f t="array" ref="K28">IFERROR(INDEX(Saisies_2024[NOM],SMALL(IF((Saisies_2024[DATE]=Tab_2024[[#This Row],[DATE2024]]),ROW(Saisies_2024[DATE]),9^9),COLUMN()-5)-3),"")</f>
        <v/>
      </c>
      <c r="L28" s="1" t="str" cm="1">
        <f t="array" ref="L28">IFERROR(INDEX(Saisies_2024[NOM],SMALL(IF((Saisies_2024[DATE]=Tab_2024[[#This Row],[DATE2024]]),ROW(Saisies_2024[DATE]),9^9),COLUMN()-5)-3),"")</f>
        <v/>
      </c>
      <c r="M28" s="1" t="str" cm="1">
        <f t="array" ref="M28">IFERROR(INDEX(Saisies_2024[NOM],SMALL(IF((Saisies_2024[DATE]=Tab_2024[[#This Row],[DATE2024]]),ROW(Saisies_2024[DATE]),9^9),COLUMN()-5)-3),"")</f>
        <v/>
      </c>
      <c r="O28" s="34">
        <v>45607</v>
      </c>
      <c r="P28" s="54" t="s">
        <v>32</v>
      </c>
      <c r="Q28" s="1"/>
    </row>
    <row r="29" spans="2:17">
      <c r="E29" s="31">
        <v>45625</v>
      </c>
      <c r="F29" s="1" t="str" cm="1">
        <f t="array" ref="F29">IFERROR(INDEX(Saisies_2024[NOM],SMALL(IF((Saisies_2024[DATE]=Tab_2024[[#This Row],[DATE2024]]),ROW(Saisies_2024[DATE]),9^9),COLUMN()-5)-3),"")</f>
        <v/>
      </c>
      <c r="G29" s="1" t="str" cm="1">
        <f t="array" ref="G29">IFERROR(INDEX(Saisies_2024[NOM],SMALL(IF((Saisies_2024[DATE]=Tab_2024[[#This Row],[DATE2024]]),ROW(Saisies_2024[DATE]),9^9),COLUMN()-5)-3),"")</f>
        <v/>
      </c>
      <c r="H29" s="1" t="str" cm="1">
        <f t="array" ref="H29">IFERROR(INDEX(Saisies_2024[NOM],SMALL(IF((Saisies_2024[DATE]=Tab_2024[[#This Row],[DATE2024]]),ROW(Saisies_2024[DATE]),9^9),COLUMN()-5)-3),"")</f>
        <v/>
      </c>
      <c r="I29" s="1" t="str" cm="1">
        <f t="array" ref="I29">IFERROR(INDEX(Saisies_2024[NOM],SMALL(IF((Saisies_2024[DATE]=Tab_2024[[#This Row],[DATE2024]]),ROW(Saisies_2024[DATE]),9^9),COLUMN()-5)-3),"")</f>
        <v/>
      </c>
      <c r="J29" s="1" t="str" cm="1">
        <f t="array" ref="J29">IFERROR(INDEX(Saisies_2024[NOM],SMALL(IF((Saisies_2024[DATE]=Tab_2024[[#This Row],[DATE2024]]),ROW(Saisies_2024[DATE]),9^9),COLUMN()-5)-3),"")</f>
        <v/>
      </c>
      <c r="K29" s="1" t="str" cm="1">
        <f t="array" ref="K29">IFERROR(INDEX(Saisies_2024[NOM],SMALL(IF((Saisies_2024[DATE]=Tab_2024[[#This Row],[DATE2024]]),ROW(Saisies_2024[DATE]),9^9),COLUMN()-5)-3),"")</f>
        <v/>
      </c>
      <c r="L29" s="1" t="str" cm="1">
        <f t="array" ref="L29">IFERROR(INDEX(Saisies_2024[NOM],SMALL(IF((Saisies_2024[DATE]=Tab_2024[[#This Row],[DATE2024]]),ROW(Saisies_2024[DATE]),9^9),COLUMN()-5)-3),"")</f>
        <v/>
      </c>
      <c r="M29" s="1" t="str" cm="1">
        <f t="array" ref="M29">IFERROR(INDEX(Saisies_2024[NOM],SMALL(IF((Saisies_2024[DATE]=Tab_2024[[#This Row],[DATE2024]]),ROW(Saisies_2024[DATE]),9^9),COLUMN()-5)-3),"")</f>
        <v/>
      </c>
      <c r="O29" s="34">
        <v>45611</v>
      </c>
      <c r="P29" s="54" t="s">
        <v>34</v>
      </c>
      <c r="Q29" s="1"/>
    </row>
    <row r="30" spans="2:17">
      <c r="E30" s="30">
        <v>45627</v>
      </c>
      <c r="F30" s="1" t="str" cm="1">
        <f t="array" ref="F30">IFERROR(INDEX(Saisies_2024[NOM],SMALL(IF((Saisies_2024[DATE]=Tab_2024[[#This Row],[DATE2024]]),ROW(Saisies_2024[DATE]),9^9),COLUMN()-5)-3),"")</f>
        <v>MCRAE</v>
      </c>
      <c r="G30" s="1" t="str" cm="1">
        <f t="array" ref="G30">IFERROR(INDEX(Saisies_2024[NOM],SMALL(IF((Saisies_2024[DATE]=Tab_2024[[#This Row],[DATE2024]]),ROW(Saisies_2024[DATE]),9^9),COLUMN()-5)-3),"")</f>
        <v/>
      </c>
      <c r="H30" s="1" t="str" cm="1">
        <f t="array" ref="H30">IFERROR(INDEX(Saisies_2024[NOM],SMALL(IF((Saisies_2024[DATE]=Tab_2024[[#This Row],[DATE2024]]),ROW(Saisies_2024[DATE]),9^9),COLUMN()-5)-3),"")</f>
        <v/>
      </c>
      <c r="I30" s="1" t="str" cm="1">
        <f t="array" ref="I30">IFERROR(INDEX(Saisies_2024[NOM],SMALL(IF((Saisies_2024[DATE]=Tab_2024[[#This Row],[DATE2024]]),ROW(Saisies_2024[DATE]),9^9),COLUMN()-5)-3),"")</f>
        <v/>
      </c>
      <c r="J30" s="1" t="str" cm="1">
        <f t="array" ref="J30">IFERROR(INDEX(Saisies_2024[NOM],SMALL(IF((Saisies_2024[DATE]=Tab_2024[[#This Row],[DATE2024]]),ROW(Saisies_2024[DATE]),9^9),COLUMN()-5)-3),"")</f>
        <v/>
      </c>
      <c r="K30" s="1" t="str" cm="1">
        <f t="array" ref="K30">IFERROR(INDEX(Saisies_2024[NOM],SMALL(IF((Saisies_2024[DATE]=Tab_2024[[#This Row],[DATE2024]]),ROW(Saisies_2024[DATE]),9^9),COLUMN()-5)-3),"")</f>
        <v/>
      </c>
      <c r="L30" s="1" t="str" cm="1">
        <f t="array" ref="L30">IFERROR(INDEX(Saisies_2024[NOM],SMALL(IF((Saisies_2024[DATE]=Tab_2024[[#This Row],[DATE2024]]),ROW(Saisies_2024[DATE]),9^9),COLUMN()-5)-3),"")</f>
        <v/>
      </c>
      <c r="M30" s="1" t="str" cm="1">
        <f t="array" ref="M30">IFERROR(INDEX(Saisies_2024[NOM],SMALL(IF((Saisies_2024[DATE]=Tab_2024[[#This Row],[DATE2024]]),ROW(Saisies_2024[DATE]),9^9),COLUMN()-5)-3),"")</f>
        <v/>
      </c>
      <c r="O30" s="34">
        <v>45611</v>
      </c>
      <c r="P30" s="54" t="s">
        <v>33</v>
      </c>
      <c r="Q30" s="1"/>
    </row>
    <row r="31" spans="2:17">
      <c r="E31" s="31">
        <v>45632</v>
      </c>
      <c r="F31" s="1" t="str" cm="1">
        <f t="array" ref="F31">IFERROR(INDEX(Saisies_2024[NOM],SMALL(IF((Saisies_2024[DATE]=Tab_2024[[#This Row],[DATE2024]]),ROW(Saisies_2024[DATE]),9^9),COLUMN()-5)-3),"")</f>
        <v>MCRAE</v>
      </c>
      <c r="G31" s="1" t="str" cm="1">
        <f t="array" ref="G31">IFERROR(INDEX(Saisies_2024[NOM],SMALL(IF((Saisies_2024[DATE]=Tab_2024[[#This Row],[DATE2024]]),ROW(Saisies_2024[DATE]),9^9),COLUMN()-5)-3),"")</f>
        <v>PROST</v>
      </c>
      <c r="H31" s="1" t="str" cm="1">
        <f t="array" ref="H31">IFERROR(INDEX(Saisies_2024[NOM],SMALL(IF((Saisies_2024[DATE]=Tab_2024[[#This Row],[DATE2024]]),ROW(Saisies_2024[DATE]),9^9),COLUMN()-5)-3),"")</f>
        <v/>
      </c>
      <c r="I31" s="1" t="str" cm="1">
        <f t="array" ref="I31">IFERROR(INDEX(Saisies_2024[NOM],SMALL(IF((Saisies_2024[DATE]=Tab_2024[[#This Row],[DATE2024]]),ROW(Saisies_2024[DATE]),9^9),COLUMN()-5)-3),"")</f>
        <v/>
      </c>
      <c r="J31" s="1" t="str" cm="1">
        <f t="array" ref="J31">IFERROR(INDEX(Saisies_2024[NOM],SMALL(IF((Saisies_2024[DATE]=Tab_2024[[#This Row],[DATE2024]]),ROW(Saisies_2024[DATE]),9^9),COLUMN()-5)-3),"")</f>
        <v/>
      </c>
      <c r="K31" s="1" t="str" cm="1">
        <f t="array" ref="K31">IFERROR(INDEX(Saisies_2024[NOM],SMALL(IF((Saisies_2024[DATE]=Tab_2024[[#This Row],[DATE2024]]),ROW(Saisies_2024[DATE]),9^9),COLUMN()-5)-3),"")</f>
        <v/>
      </c>
      <c r="L31" s="1" t="str" cm="1">
        <f t="array" ref="L31">IFERROR(INDEX(Saisies_2024[NOM],SMALL(IF((Saisies_2024[DATE]=Tab_2024[[#This Row],[DATE2024]]),ROW(Saisies_2024[DATE]),9^9),COLUMN()-5)-3),"")</f>
        <v/>
      </c>
      <c r="M31" s="1" t="str" cm="1">
        <f t="array" ref="M31">IFERROR(INDEX(Saisies_2024[NOM],SMALL(IF((Saisies_2024[DATE]=Tab_2024[[#This Row],[DATE2024]]),ROW(Saisies_2024[DATE]),9^9),COLUMN()-5)-3),"")</f>
        <v/>
      </c>
      <c r="O31" s="34">
        <v>45613</v>
      </c>
      <c r="P31" s="54" t="s">
        <v>36</v>
      </c>
      <c r="Q31" s="1"/>
    </row>
    <row r="32" spans="2:17">
      <c r="E32" s="30">
        <v>45634</v>
      </c>
      <c r="F32" s="1" t="str" cm="1">
        <f t="array" ref="F32">IFERROR(INDEX(Saisies_2024[NOM],SMALL(IF((Saisies_2024[DATE]=Tab_2024[[#This Row],[DATE2024]]),ROW(Saisies_2024[DATE]),9^9),COLUMN()-5)-3),"")</f>
        <v>AUGIER</v>
      </c>
      <c r="G32" s="1" t="str" cm="1">
        <f t="array" ref="G32">IFERROR(INDEX(Saisies_2024[NOM],SMALL(IF((Saisies_2024[DATE]=Tab_2024[[#This Row],[DATE2024]]),ROW(Saisies_2024[DATE]),9^9),COLUMN()-5)-3),"")</f>
        <v/>
      </c>
      <c r="H32" s="1" t="str" cm="1">
        <f t="array" ref="H32">IFERROR(INDEX(Saisies_2024[NOM],SMALL(IF((Saisies_2024[DATE]=Tab_2024[[#This Row],[DATE2024]]),ROW(Saisies_2024[DATE]),9^9),COLUMN()-5)-3),"")</f>
        <v/>
      </c>
      <c r="I32" s="1" t="str" cm="1">
        <f t="array" ref="I32">IFERROR(INDEX(Saisies_2024[NOM],SMALL(IF((Saisies_2024[DATE]=Tab_2024[[#This Row],[DATE2024]]),ROW(Saisies_2024[DATE]),9^9),COLUMN()-5)-3),"")</f>
        <v/>
      </c>
      <c r="J32" s="1" t="str" cm="1">
        <f t="array" ref="J32">IFERROR(INDEX(Saisies_2024[NOM],SMALL(IF((Saisies_2024[DATE]=Tab_2024[[#This Row],[DATE2024]]),ROW(Saisies_2024[DATE]),9^9),COLUMN()-5)-3),"")</f>
        <v/>
      </c>
      <c r="K32" s="1" t="str" cm="1">
        <f t="array" ref="K32">IFERROR(INDEX(Saisies_2024[NOM],SMALL(IF((Saisies_2024[DATE]=Tab_2024[[#This Row],[DATE2024]]),ROW(Saisies_2024[DATE]),9^9),COLUMN()-5)-3),"")</f>
        <v/>
      </c>
      <c r="L32" s="1" t="str" cm="1">
        <f t="array" ref="L32">IFERROR(INDEX(Saisies_2024[NOM],SMALL(IF((Saisies_2024[DATE]=Tab_2024[[#This Row],[DATE2024]]),ROW(Saisies_2024[DATE]),9^9),COLUMN()-5)-3),"")</f>
        <v/>
      </c>
      <c r="M32" s="1" t="str" cm="1">
        <f t="array" ref="M32">IFERROR(INDEX(Saisies_2024[NOM],SMALL(IF((Saisies_2024[DATE]=Tab_2024[[#This Row],[DATE2024]]),ROW(Saisies_2024[DATE]),9^9),COLUMN()-5)-3),"")</f>
        <v/>
      </c>
      <c r="O32" s="34">
        <v>45627</v>
      </c>
      <c r="P32" s="54" t="s">
        <v>35</v>
      </c>
      <c r="Q32" s="1"/>
    </row>
    <row r="33" spans="5:17">
      <c r="E33" s="31">
        <v>45639</v>
      </c>
      <c r="F33" s="1" t="str" cm="1">
        <f t="array" ref="F33">IFERROR(INDEX(Saisies_2024[NOM],SMALL(IF((Saisies_2024[DATE]=Tab_2024[[#This Row],[DATE2024]]),ROW(Saisies_2024[DATE]),9^9),COLUMN()-5)-3),"")</f>
        <v>LOEB</v>
      </c>
      <c r="G33" s="1" t="str" cm="1">
        <f t="array" ref="G33">IFERROR(INDEX(Saisies_2024[NOM],SMALL(IF((Saisies_2024[DATE]=Tab_2024[[#This Row],[DATE2024]]),ROW(Saisies_2024[DATE]),9^9),COLUMN()-5)-3),"")</f>
        <v>PROST</v>
      </c>
      <c r="H33" s="1" t="str" cm="1">
        <f t="array" ref="H33">IFERROR(INDEX(Saisies_2024[NOM],SMALL(IF((Saisies_2024[DATE]=Tab_2024[[#This Row],[DATE2024]]),ROW(Saisies_2024[DATE]),9^9),COLUMN()-5)-3),"")</f>
        <v/>
      </c>
      <c r="I33" s="1" t="str" cm="1">
        <f t="array" ref="I33">IFERROR(INDEX(Saisies_2024[NOM],SMALL(IF((Saisies_2024[DATE]=Tab_2024[[#This Row],[DATE2024]]),ROW(Saisies_2024[DATE]),9^9),COLUMN()-5)-3),"")</f>
        <v/>
      </c>
      <c r="J33" s="1" t="str" cm="1">
        <f t="array" ref="J33">IFERROR(INDEX(Saisies_2024[NOM],SMALL(IF((Saisies_2024[DATE]=Tab_2024[[#This Row],[DATE2024]]),ROW(Saisies_2024[DATE]),9^9),COLUMN()-5)-3),"")</f>
        <v/>
      </c>
      <c r="K33" s="1" t="str" cm="1">
        <f t="array" ref="K33">IFERROR(INDEX(Saisies_2024[NOM],SMALL(IF((Saisies_2024[DATE]=Tab_2024[[#This Row],[DATE2024]]),ROW(Saisies_2024[DATE]),9^9),COLUMN()-5)-3),"")</f>
        <v/>
      </c>
      <c r="L33" s="1" t="str" cm="1">
        <f t="array" ref="L33">IFERROR(INDEX(Saisies_2024[NOM],SMALL(IF((Saisies_2024[DATE]=Tab_2024[[#This Row],[DATE2024]]),ROW(Saisies_2024[DATE]),9^9),COLUMN()-5)-3),"")</f>
        <v/>
      </c>
      <c r="M33" s="1" t="str" cm="1">
        <f t="array" ref="M33">IFERROR(INDEX(Saisies_2024[NOM],SMALL(IF((Saisies_2024[DATE]=Tab_2024[[#This Row],[DATE2024]]),ROW(Saisies_2024[DATE]),9^9),COLUMN()-5)-3),"")</f>
        <v/>
      </c>
      <c r="O33" s="34">
        <v>45632</v>
      </c>
      <c r="P33" s="54" t="s">
        <v>35</v>
      </c>
      <c r="Q33" s="1"/>
    </row>
    <row r="34" spans="5:17">
      <c r="E34" s="30">
        <v>45641</v>
      </c>
      <c r="F34" s="1" t="str" cm="1">
        <f t="array" ref="F34">IFERROR(INDEX(Saisies_2024[NOM],SMALL(IF((Saisies_2024[DATE]=Tab_2024[[#This Row],[DATE2024]]),ROW(Saisies_2024[DATE]),9^9),COLUMN()-5)-3),"")</f>
        <v/>
      </c>
      <c r="G34" s="1" t="str" cm="1">
        <f t="array" ref="G34">IFERROR(INDEX(Saisies_2024[NOM],SMALL(IF((Saisies_2024[DATE]=Tab_2024[[#This Row],[DATE2024]]),ROW(Saisies_2024[DATE]),9^9),COLUMN()-5)-3),"")</f>
        <v/>
      </c>
      <c r="H34" s="1" t="str" cm="1">
        <f t="array" ref="H34">IFERROR(INDEX(Saisies_2024[NOM],SMALL(IF((Saisies_2024[DATE]=Tab_2024[[#This Row],[DATE2024]]),ROW(Saisies_2024[DATE]),9^9),COLUMN()-5)-3),"")</f>
        <v/>
      </c>
      <c r="I34" s="1" t="str" cm="1">
        <f t="array" ref="I34">IFERROR(INDEX(Saisies_2024[NOM],SMALL(IF((Saisies_2024[DATE]=Tab_2024[[#This Row],[DATE2024]]),ROW(Saisies_2024[DATE]),9^9),COLUMN()-5)-3),"")</f>
        <v/>
      </c>
      <c r="J34" s="1" t="str" cm="1">
        <f t="array" ref="J34">IFERROR(INDEX(Saisies_2024[NOM],SMALL(IF((Saisies_2024[DATE]=Tab_2024[[#This Row],[DATE2024]]),ROW(Saisies_2024[DATE]),9^9),COLUMN()-5)-3),"")</f>
        <v/>
      </c>
      <c r="K34" s="1" t="str" cm="1">
        <f t="array" ref="K34">IFERROR(INDEX(Saisies_2024[NOM],SMALL(IF((Saisies_2024[DATE]=Tab_2024[[#This Row],[DATE2024]]),ROW(Saisies_2024[DATE]),9^9),COLUMN()-5)-3),"")</f>
        <v/>
      </c>
      <c r="L34" s="1" t="str" cm="1">
        <f t="array" ref="L34">IFERROR(INDEX(Saisies_2024[NOM],SMALL(IF((Saisies_2024[DATE]=Tab_2024[[#This Row],[DATE2024]]),ROW(Saisies_2024[DATE]),9^9),COLUMN()-5)-3),"")</f>
        <v/>
      </c>
      <c r="M34" s="1" t="str" cm="1">
        <f t="array" ref="M34">IFERROR(INDEX(Saisies_2024[NOM],SMALL(IF((Saisies_2024[DATE]=Tab_2024[[#This Row],[DATE2024]]),ROW(Saisies_2024[DATE]),9^9),COLUMN()-5)-3),"")</f>
        <v/>
      </c>
      <c r="O34" s="34">
        <v>45632</v>
      </c>
      <c r="P34" s="54" t="s">
        <v>32</v>
      </c>
      <c r="Q34" s="1"/>
    </row>
    <row r="35" spans="5:17" ht="15.75" thickBot="1">
      <c r="E35" s="33">
        <v>45646</v>
      </c>
      <c r="F35" s="1" t="str" cm="1">
        <f t="array" ref="F35">IFERROR(INDEX(Saisies_2024[NOM],SMALL(IF((Saisies_2024[DATE]=Tab_2024[[#This Row],[DATE2024]]),ROW(Saisies_2024[DATE]),9^9),COLUMN()-5)-3),"")</f>
        <v>AUGIER</v>
      </c>
      <c r="G35" s="1" t="str" cm="1">
        <f t="array" ref="G35">IFERROR(INDEX(Saisies_2024[NOM],SMALL(IF((Saisies_2024[DATE]=Tab_2024[[#This Row],[DATE2024]]),ROW(Saisies_2024[DATE]),9^9),COLUMN()-5)-3),"")</f>
        <v/>
      </c>
      <c r="H35" s="1" t="str" cm="1">
        <f t="array" ref="H35">IFERROR(INDEX(Saisies_2024[NOM],SMALL(IF((Saisies_2024[DATE]=Tab_2024[[#This Row],[DATE2024]]),ROW(Saisies_2024[DATE]),9^9),COLUMN()-5)-3),"")</f>
        <v/>
      </c>
      <c r="I35" s="1" t="str" cm="1">
        <f t="array" ref="I35">IFERROR(INDEX(Saisies_2024[NOM],SMALL(IF((Saisies_2024[DATE]=Tab_2024[[#This Row],[DATE2024]]),ROW(Saisies_2024[DATE]),9^9),COLUMN()-5)-3),"")</f>
        <v/>
      </c>
      <c r="J35" s="1" t="str" cm="1">
        <f t="array" ref="J35">IFERROR(INDEX(Saisies_2024[NOM],SMALL(IF((Saisies_2024[DATE]=Tab_2024[[#This Row],[DATE2024]]),ROW(Saisies_2024[DATE]),9^9),COLUMN()-5)-3),"")</f>
        <v/>
      </c>
      <c r="K35" s="1" t="str" cm="1">
        <f t="array" ref="K35">IFERROR(INDEX(Saisies_2024[NOM],SMALL(IF((Saisies_2024[DATE]=Tab_2024[[#This Row],[DATE2024]]),ROW(Saisies_2024[DATE]),9^9),COLUMN()-5)-3),"")</f>
        <v/>
      </c>
      <c r="L35" s="1" t="str" cm="1">
        <f t="array" ref="L35">IFERROR(INDEX(Saisies_2024[NOM],SMALL(IF((Saisies_2024[DATE]=Tab_2024[[#This Row],[DATE2024]]),ROW(Saisies_2024[DATE]),9^9),COLUMN()-5)-3),"")</f>
        <v/>
      </c>
      <c r="M35" s="1" t="str" cm="1">
        <f t="array" ref="M35">IFERROR(INDEX(Saisies_2024[NOM],SMALL(IF((Saisies_2024[DATE]=Tab_2024[[#This Row],[DATE2024]]),ROW(Saisies_2024[DATE]),9^9),COLUMN()-5)-3),"")</f>
        <v/>
      </c>
      <c r="O35" s="34">
        <v>45634</v>
      </c>
      <c r="P35" s="54" t="s">
        <v>33</v>
      </c>
      <c r="Q35" s="1"/>
    </row>
    <row r="36" spans="5:17">
      <c r="O36" s="34">
        <v>45639</v>
      </c>
      <c r="P36" s="54" t="s">
        <v>34</v>
      </c>
    </row>
    <row r="37" spans="5:17">
      <c r="O37" s="34">
        <v>45639</v>
      </c>
      <c r="P37" s="54" t="s">
        <v>32</v>
      </c>
    </row>
    <row r="38" spans="5:17">
      <c r="O38" s="34">
        <v>45646</v>
      </c>
      <c r="P38" s="54" t="s">
        <v>33</v>
      </c>
    </row>
  </sheetData>
  <mergeCells count="2">
    <mergeCell ref="B2:C2"/>
    <mergeCell ref="O2:P2"/>
  </mergeCells>
  <pageMargins left="0.7" right="0.7" top="0.75" bottom="0.75" header="0.3" footer="0.3"/>
  <pageSetup paperSize="9" scale="65" orientation="landscape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COVOITURAGE</vt:lpstr>
      <vt:lpstr>DONNEES</vt:lpstr>
      <vt:lpstr>Aller_2024</vt:lpstr>
      <vt:lpstr>Retour_2024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Rqn</dc:creator>
  <cp:lastModifiedBy>LouReeD</cp:lastModifiedBy>
  <cp:lastPrinted>2024-08-29T08:45:53Z</cp:lastPrinted>
  <dcterms:created xsi:type="dcterms:W3CDTF">2024-01-03T21:08:23Z</dcterms:created>
  <dcterms:modified xsi:type="dcterms:W3CDTF">2024-09-03T11:35:34Z</dcterms:modified>
</cp:coreProperties>
</file>