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3E03166-2461-4A1B-9A13-B083CBE480FF}" xr6:coauthVersionLast="47" xr6:coauthVersionMax="47" xr10:uidLastSave="{00000000-0000-0000-0000-000000000000}"/>
  <bookViews>
    <workbookView xWindow="-120" yWindow="-120" windowWidth="24240" windowHeight="13020" xr2:uid="{49F9E00E-B9A5-9846-91D8-B928054A31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E5" i="1"/>
  <c r="E6" i="1"/>
  <c r="E7" i="1"/>
  <c r="E8" i="1"/>
  <c r="E9" i="1"/>
  <c r="E10" i="1"/>
  <c r="E11" i="1"/>
  <c r="E12" i="1"/>
  <c r="E13" i="1"/>
  <c r="E14" i="1"/>
  <c r="E15" i="1"/>
  <c r="E16" i="1"/>
</calcChain>
</file>

<file path=xl/sharedStrings.xml><?xml version="1.0" encoding="utf-8"?>
<sst xmlns="http://schemas.openxmlformats.org/spreadsheetml/2006/main" count="5" uniqueCount="5">
  <si>
    <t>Crédit</t>
  </si>
  <si>
    <t>Débit</t>
  </si>
  <si>
    <t>mois</t>
  </si>
  <si>
    <t>somme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</si>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</sst>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C];[Red]\-#,##0.00\ [$€-40C]"/>
    <numFmt numFmtId="165" formatCode="_-* #,##0.00\ [$€-40C]_-;\-* #,##0.00\ [$€-40C]_-;_-* &quot;-&quot;??\ [$€-40C]_-;_-@_-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17" fontId="0" fillId="0" borderId="0" xfId="0" applyNumberFormat="1" applyBorder="1"/>
    <xf numFmtId="164" fontId="0" fillId="2" borderId="0" xfId="0" applyNumberFormat="1" applyFill="1" applyBorder="1"/>
    <xf numFmtId="164" fontId="0" fillId="0" borderId="0" xfId="0" applyNumberFormat="1" applyBorder="1"/>
    <xf numFmtId="0" fontId="0" fillId="0" borderId="0" xfId="0" applyBorder="1" applyAlignment="1">
      <alignment horizontal="center" vertical="center"/>
    </xf>
    <xf numFmtId="165" fontId="0" fillId="0" borderId="0" xfId="0" applyNumberFormat="1" applyBorder="1"/>
  </cellXfs>
  <cellStyles count="1">
    <cellStyle name="Normal" xfId="0" builtinId="0"/>
  </cellStyles>
  <dxfs count="3"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4" formatCode="#,##0.00\ [$€-40C];[Red]\-#,##0.00\ [$€-40C]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EF1D84-FC3F-4BAC-9602-1ADF47751B48}" name="_T" displayName="_T" ref="A4:B42" totalsRowShown="0">
  <autoFilter ref="A4:B42" xr:uid="{37EF1D84-FC3F-4BAC-9602-1ADF47751B48}"/>
  <tableColumns count="2">
    <tableColumn id="1" xr3:uid="{CCE48B58-9FFC-44EB-AC19-2A231D1DBFDD}" name="mois"/>
    <tableColumn id="2" xr3:uid="{B44EF377-5869-493D-B790-3AEBB8DC8B61}" name="somm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08EC88-5B64-4855-BB71-8B3C65B04757}" name="Tableau2" displayName="Tableau2" ref="D4:F16" totalsRowShown="0">
  <autoFilter ref="D4:F16" xr:uid="{1C08EC88-5B64-4855-BB71-8B3C65B04757}"/>
  <tableColumns count="3">
    <tableColumn id="1" xr3:uid="{FEBB34A9-4C50-454C-8D85-E3062D6DA72B}" name="Mois"/>
    <tableColumn id="2" xr3:uid="{CC767158-1AB8-45D9-AB21-FC6FCF0063CF}" name="Crédit" dataDxfId="1">
      <calculatedColumnFormula>SUMIFS(_T[somme],_T[mois],Tableau2[[#This Row],[Mois]],_T[somme],"&gt;=0")</calculatedColumnFormula>
    </tableColumn>
    <tableColumn id="3" xr3:uid="{BC7FF301-BC2A-4AB5-9AA2-37389C5BD252}" name="Débit" dataDxfId="0">
      <calculatedColumnFormula>SUMIFS(_T[somme],_T[mois],Tableau2[[#This Row],[Mois]],_T[somme],"&lt;0")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09C29-5E39-744E-BEA8-872692BDC38A}">
  <dimension ref="A4:F42"/>
  <sheetViews>
    <sheetView tabSelected="1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E21" sqref="E21"/>
    </sheetView>
  </sheetViews>
  <sheetFormatPr baseColWidth="10" defaultRowHeight="15.75" x14ac:dyDescent="0.25"/>
  <sheetData>
    <row r="4" spans="1:6" x14ac:dyDescent="0.25">
      <c r="A4" s="1" t="s">
        <v>2</v>
      </c>
      <c r="B4" s="1" t="s">
        <v>3</v>
      </c>
      <c r="D4" s="1" t="s">
        <v>4</v>
      </c>
      <c r="E4" s="5" t="s">
        <v>0</v>
      </c>
      <c r="F4" s="5" t="s">
        <v>1</v>
      </c>
    </row>
    <row r="5" spans="1:6" x14ac:dyDescent="0.25">
      <c r="A5" s="2">
        <v>45292</v>
      </c>
      <c r="B5" s="3">
        <v>48.89</v>
      </c>
      <c r="D5" s="2">
        <v>45292</v>
      </c>
      <c r="E5" s="6">
        <f>SUMIFS(_T[somme],_T[mois],Tableau2[[#This Row],[Mois]],_T[somme],"&gt;=0")</f>
        <v>371.23</v>
      </c>
      <c r="F5" s="6">
        <f>SUMIFS(_T[somme],_T[mois],Tableau2[[#This Row],[Mois]],_T[somme],"&lt;0")</f>
        <v>-426.04999999999995</v>
      </c>
    </row>
    <row r="6" spans="1:6" x14ac:dyDescent="0.25">
      <c r="A6" s="2">
        <v>45292</v>
      </c>
      <c r="B6" s="3">
        <v>43.65</v>
      </c>
      <c r="D6" s="2">
        <v>45323</v>
      </c>
      <c r="E6" s="6">
        <f>SUMIFS(_T[somme],_T[mois],Tableau2[[#This Row],[Mois]],_T[somme],"&gt;=0")</f>
        <v>565.13</v>
      </c>
      <c r="F6" s="6">
        <f>SUMIFS(_T[somme],_T[mois],Tableau2[[#This Row],[Mois]],_T[somme],"&lt;0")</f>
        <v>-906.32</v>
      </c>
    </row>
    <row r="7" spans="1:6" x14ac:dyDescent="0.25">
      <c r="A7" s="2">
        <v>45292</v>
      </c>
      <c r="B7" s="3">
        <v>108.34</v>
      </c>
      <c r="D7" s="2">
        <v>45352</v>
      </c>
      <c r="E7" s="6">
        <f>SUMIFS(_T[somme],_T[mois],Tableau2[[#This Row],[Mois]],_T[somme],"&gt;=0")</f>
        <v>0</v>
      </c>
      <c r="F7" s="6">
        <f>SUMIFS(_T[somme],_T[mois],Tableau2[[#This Row],[Mois]],_T[somme],"&lt;0")</f>
        <v>0</v>
      </c>
    </row>
    <row r="8" spans="1:6" x14ac:dyDescent="0.25">
      <c r="A8" s="2">
        <v>45292</v>
      </c>
      <c r="B8" s="3">
        <v>-61.98</v>
      </c>
      <c r="D8" s="2">
        <v>45383</v>
      </c>
      <c r="E8" s="6">
        <f>SUMIFS(_T[somme],_T[mois],Tableau2[[#This Row],[Mois]],_T[somme],"&gt;=0")</f>
        <v>0</v>
      </c>
      <c r="F8" s="6">
        <f>SUMIFS(_T[somme],_T[mois],Tableau2[[#This Row],[Mois]],_T[somme],"&lt;0")</f>
        <v>0</v>
      </c>
    </row>
    <row r="9" spans="1:6" x14ac:dyDescent="0.25">
      <c r="A9" s="2">
        <v>45292</v>
      </c>
      <c r="B9" s="3">
        <v>39.29</v>
      </c>
      <c r="D9" s="2">
        <v>45413</v>
      </c>
      <c r="E9" s="6">
        <f>SUMIFS(_T[somme],_T[mois],Tableau2[[#This Row],[Mois]],_T[somme],"&gt;=0")</f>
        <v>0</v>
      </c>
      <c r="F9" s="6">
        <f>SUMIFS(_T[somme],_T[mois],Tableau2[[#This Row],[Mois]],_T[somme],"&lt;0")</f>
        <v>0</v>
      </c>
    </row>
    <row r="10" spans="1:6" x14ac:dyDescent="0.25">
      <c r="A10" s="2">
        <v>45292</v>
      </c>
      <c r="B10" s="3">
        <v>-135.47999999999999</v>
      </c>
      <c r="D10" s="2">
        <v>45444</v>
      </c>
      <c r="E10" s="6">
        <f>SUMIFS(_T[somme],_T[mois],Tableau2[[#This Row],[Mois]],_T[somme],"&gt;=0")</f>
        <v>0</v>
      </c>
      <c r="F10" s="6">
        <f>SUMIFS(_T[somme],_T[mois],Tableau2[[#This Row],[Mois]],_T[somme],"&lt;0")</f>
        <v>0</v>
      </c>
    </row>
    <row r="11" spans="1:6" x14ac:dyDescent="0.25">
      <c r="A11" s="2">
        <v>45292</v>
      </c>
      <c r="B11" s="3">
        <v>-108.08</v>
      </c>
      <c r="D11" s="2">
        <v>45474</v>
      </c>
      <c r="E11" s="6">
        <f>SUMIFS(_T[somme],_T[mois],Tableau2[[#This Row],[Mois]],_T[somme],"&gt;=0")</f>
        <v>0</v>
      </c>
      <c r="F11" s="6">
        <f>SUMIFS(_T[somme],_T[mois],Tableau2[[#This Row],[Mois]],_T[somme],"&lt;0")</f>
        <v>0</v>
      </c>
    </row>
    <row r="12" spans="1:6" x14ac:dyDescent="0.25">
      <c r="A12" s="2">
        <v>45292</v>
      </c>
      <c r="B12" s="3">
        <v>130.94999999999999</v>
      </c>
      <c r="D12" s="2">
        <v>45505</v>
      </c>
      <c r="E12" s="6">
        <f>SUMIFS(_T[somme],_T[mois],Tableau2[[#This Row],[Mois]],_T[somme],"&gt;=0")</f>
        <v>0</v>
      </c>
      <c r="F12" s="6">
        <f>SUMIFS(_T[somme],_T[mois],Tableau2[[#This Row],[Mois]],_T[somme],"&lt;0")</f>
        <v>0</v>
      </c>
    </row>
    <row r="13" spans="1:6" x14ac:dyDescent="0.25">
      <c r="A13" s="2">
        <v>45292</v>
      </c>
      <c r="B13" s="3">
        <v>-19.05</v>
      </c>
      <c r="D13" s="2">
        <v>45536</v>
      </c>
      <c r="E13" s="6">
        <f>SUMIFS(_T[somme],_T[mois],Tableau2[[#This Row],[Mois]],_T[somme],"&gt;=0")</f>
        <v>0</v>
      </c>
      <c r="F13" s="6">
        <f>SUMIFS(_T[somme],_T[mois],Tableau2[[#This Row],[Mois]],_T[somme],"&lt;0")</f>
        <v>0</v>
      </c>
    </row>
    <row r="14" spans="1:6" x14ac:dyDescent="0.25">
      <c r="A14" s="2">
        <v>45292</v>
      </c>
      <c r="B14" s="3">
        <v>0.11</v>
      </c>
      <c r="D14" s="2">
        <v>45566</v>
      </c>
      <c r="E14" s="6">
        <f>SUMIFS(_T[somme],_T[mois],Tableau2[[#This Row],[Mois]],_T[somme],"&gt;=0")</f>
        <v>0</v>
      </c>
      <c r="F14" s="6">
        <f>SUMIFS(_T[somme],_T[mois],Tableau2[[#This Row],[Mois]],_T[somme],"&lt;0")</f>
        <v>0</v>
      </c>
    </row>
    <row r="15" spans="1:6" x14ac:dyDescent="0.25">
      <c r="A15" s="2">
        <v>45292</v>
      </c>
      <c r="B15" s="3">
        <v>-68.489999999999995</v>
      </c>
      <c r="D15" s="2">
        <v>45597</v>
      </c>
      <c r="E15" s="6">
        <f>SUMIFS(_T[somme],_T[mois],Tableau2[[#This Row],[Mois]],_T[somme],"&gt;=0")</f>
        <v>0</v>
      </c>
      <c r="F15" s="6">
        <f>SUMIFS(_T[somme],_T[mois],Tableau2[[#This Row],[Mois]],_T[somme],"&lt;0")</f>
        <v>0</v>
      </c>
    </row>
    <row r="16" spans="1:6" x14ac:dyDescent="0.25">
      <c r="A16" s="2">
        <v>45292</v>
      </c>
      <c r="B16" s="3">
        <v>-32.97</v>
      </c>
      <c r="D16" s="2">
        <v>45627</v>
      </c>
      <c r="E16" s="6">
        <f>SUMIFS(_T[somme],_T[mois],Tableau2[[#This Row],[Mois]],_T[somme],"&gt;=0")</f>
        <v>0</v>
      </c>
      <c r="F16" s="6">
        <f>SUMIFS(_T[somme],_T[mois],Tableau2[[#This Row],[Mois]],_T[somme],"&lt;0")</f>
        <v>0</v>
      </c>
    </row>
    <row r="17" spans="1:2" x14ac:dyDescent="0.25">
      <c r="A17" s="2">
        <v>45323</v>
      </c>
      <c r="B17" s="4">
        <v>43.65</v>
      </c>
    </row>
    <row r="18" spans="1:2" x14ac:dyDescent="0.25">
      <c r="A18" s="2">
        <v>45323</v>
      </c>
      <c r="B18" s="4">
        <v>39.29</v>
      </c>
    </row>
    <row r="19" spans="1:2" x14ac:dyDescent="0.25">
      <c r="A19" s="2">
        <v>45323</v>
      </c>
      <c r="B19" s="4">
        <v>39.29</v>
      </c>
    </row>
    <row r="20" spans="1:2" x14ac:dyDescent="0.25">
      <c r="A20" s="2">
        <v>45323</v>
      </c>
      <c r="B20" s="4">
        <v>-2.4</v>
      </c>
    </row>
    <row r="21" spans="1:2" x14ac:dyDescent="0.25">
      <c r="A21" s="2">
        <v>45323</v>
      </c>
      <c r="B21" s="4">
        <v>39.29</v>
      </c>
    </row>
    <row r="22" spans="1:2" x14ac:dyDescent="0.25">
      <c r="A22" s="2">
        <v>45323</v>
      </c>
      <c r="B22" s="4">
        <v>-37.96</v>
      </c>
    </row>
    <row r="23" spans="1:2" x14ac:dyDescent="0.25">
      <c r="A23" s="2">
        <v>45323</v>
      </c>
      <c r="B23" s="4">
        <v>17.68</v>
      </c>
    </row>
    <row r="24" spans="1:2" x14ac:dyDescent="0.25">
      <c r="A24" s="2">
        <v>45323</v>
      </c>
      <c r="B24" s="4">
        <v>39.29</v>
      </c>
    </row>
    <row r="25" spans="1:2" x14ac:dyDescent="0.25">
      <c r="A25" s="2">
        <v>45323</v>
      </c>
      <c r="B25" s="4">
        <v>-16.98</v>
      </c>
    </row>
    <row r="26" spans="1:2" x14ac:dyDescent="0.25">
      <c r="A26" s="2">
        <v>45323</v>
      </c>
      <c r="B26" s="4">
        <v>-7.91</v>
      </c>
    </row>
    <row r="27" spans="1:2" x14ac:dyDescent="0.25">
      <c r="A27" s="2">
        <v>45323</v>
      </c>
      <c r="B27" s="4">
        <v>40.130000000000003</v>
      </c>
    </row>
    <row r="28" spans="1:2" x14ac:dyDescent="0.25">
      <c r="A28" s="2">
        <v>45323</v>
      </c>
      <c r="B28" s="4">
        <v>48.11</v>
      </c>
    </row>
    <row r="29" spans="1:2" x14ac:dyDescent="0.25">
      <c r="A29" s="2">
        <v>45323</v>
      </c>
      <c r="B29" s="4">
        <v>-47.96</v>
      </c>
    </row>
    <row r="30" spans="1:2" x14ac:dyDescent="0.25">
      <c r="A30" s="2">
        <v>45323</v>
      </c>
      <c r="B30" s="4">
        <v>-44.67</v>
      </c>
    </row>
    <row r="31" spans="1:2" x14ac:dyDescent="0.25">
      <c r="A31" s="2">
        <v>45323</v>
      </c>
      <c r="B31" s="4">
        <v>-8.99</v>
      </c>
    </row>
    <row r="32" spans="1:2" x14ac:dyDescent="0.25">
      <c r="A32" s="2">
        <v>45323</v>
      </c>
      <c r="B32" s="4">
        <v>52.38</v>
      </c>
    </row>
    <row r="33" spans="1:2" x14ac:dyDescent="0.25">
      <c r="A33" s="2">
        <v>45323</v>
      </c>
      <c r="B33" s="4">
        <v>-19.98</v>
      </c>
    </row>
    <row r="34" spans="1:2" x14ac:dyDescent="0.25">
      <c r="A34" s="2">
        <v>45323</v>
      </c>
      <c r="B34" s="4">
        <v>-144.6</v>
      </c>
    </row>
    <row r="35" spans="1:2" x14ac:dyDescent="0.25">
      <c r="A35" s="2">
        <v>45323</v>
      </c>
      <c r="B35" s="4">
        <v>-340.93</v>
      </c>
    </row>
    <row r="36" spans="1:2" x14ac:dyDescent="0.25">
      <c r="A36" s="2">
        <v>45323</v>
      </c>
      <c r="B36" s="4">
        <v>-136.34</v>
      </c>
    </row>
    <row r="37" spans="1:2" x14ac:dyDescent="0.25">
      <c r="A37" s="2">
        <v>45323</v>
      </c>
      <c r="B37" s="4">
        <v>41.8</v>
      </c>
    </row>
    <row r="38" spans="1:2" x14ac:dyDescent="0.25">
      <c r="A38" s="2">
        <v>45323</v>
      </c>
      <c r="B38" s="4">
        <v>39.29</v>
      </c>
    </row>
    <row r="39" spans="1:2" x14ac:dyDescent="0.25">
      <c r="A39" s="2">
        <v>45323</v>
      </c>
      <c r="B39" s="4">
        <v>81.67</v>
      </c>
    </row>
    <row r="40" spans="1:2" x14ac:dyDescent="0.25">
      <c r="A40" s="2">
        <v>45323</v>
      </c>
      <c r="B40" s="4">
        <v>-73.180000000000007</v>
      </c>
    </row>
    <row r="41" spans="1:2" x14ac:dyDescent="0.25">
      <c r="A41" s="2">
        <v>45323</v>
      </c>
      <c r="B41" s="4">
        <v>-24.42</v>
      </c>
    </row>
    <row r="42" spans="1:2" x14ac:dyDescent="0.25">
      <c r="A42" s="2">
        <v>45323</v>
      </c>
      <c r="B42" s="4">
        <v>43.26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THW</dc:creator>
  <cp:lastModifiedBy>LouReeD</cp:lastModifiedBy>
  <dcterms:created xsi:type="dcterms:W3CDTF">2024-06-14T13:33:29Z</dcterms:created>
  <dcterms:modified xsi:type="dcterms:W3CDTF">2024-06-14T13:59:57Z</dcterms:modified>
</cp:coreProperties>
</file>