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1C33CE62-5562-4856-BBFB-E7887AA08CD2}" xr6:coauthVersionLast="47" xr6:coauthVersionMax="47" xr10:uidLastSave="{00000000-0000-0000-0000-000000000000}"/>
  <bookViews>
    <workbookView xWindow="-120" yWindow="-120" windowWidth="24240" windowHeight="13020" xr2:uid="{5DBEF841-C3A2-4E99-914F-BE860716C056}"/>
  </bookViews>
  <sheets>
    <sheet name="Situation" sheetId="1" r:id="rId1"/>
    <sheet name="Contraintes" sheetId="2" r:id="rId2"/>
  </sheets>
  <definedNames>
    <definedName name="Fériés">OFFSET(Contraintes!$A$1,1,,COUNTA(Contraintes!$A:$A)-1,)</definedName>
    <definedName name="TTFé">Contraintes!$A$1:$C$78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5" i="1" l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L5" i="1"/>
  <c r="L6" i="1" s="1"/>
  <c r="L7" i="1" s="1"/>
  <c r="L8" i="1" s="1"/>
  <c r="L9" i="1" s="1"/>
  <c r="L10" i="1" s="1"/>
  <c r="L11" i="1" s="1"/>
  <c r="L12" i="1" s="1"/>
  <c r="L13" i="1" s="1"/>
  <c r="L14" i="1" s="1"/>
  <c r="L15" i="1" s="1"/>
  <c r="L16" i="1" s="1"/>
  <c r="L17" i="1" s="1"/>
  <c r="L18" i="1" s="1"/>
  <c r="K5" i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J5" i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I6" i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5" i="1"/>
  <c r="C5" i="1" a="1"/>
  <c r="C5" i="1" s="1"/>
  <c r="C6" i="1" s="1" a="1"/>
  <c r="C6" i="1" s="1"/>
  <c r="C7" i="1" s="1" a="1"/>
  <c r="C7" i="1" s="1"/>
  <c r="C8" i="1" s="1" a="1"/>
  <c r="C8" i="1" s="1"/>
  <c r="C9" i="1" s="1" a="1"/>
  <c r="C9" i="1" s="1"/>
  <c r="C10" i="1" s="1" a="1"/>
  <c r="C10" i="1" s="1"/>
  <c r="C11" i="1" s="1" a="1"/>
  <c r="C11" i="1" s="1"/>
  <c r="C12" i="1" s="1" a="1"/>
  <c r="C12" i="1" s="1"/>
  <c r="C13" i="1" s="1" a="1"/>
  <c r="C13" i="1" s="1"/>
  <c r="C14" i="1" s="1" a="1"/>
  <c r="C14" i="1" s="1"/>
  <c r="C15" i="1" s="1" a="1"/>
  <c r="C15" i="1" s="1"/>
  <c r="C16" i="1" s="1" a="1"/>
  <c r="C16" i="1" s="1"/>
  <c r="C17" i="1" s="1" a="1"/>
  <c r="C17" i="1" s="1"/>
  <c r="C18" i="1" s="1" a="1"/>
  <c r="C18" i="1" s="1"/>
  <c r="D5" i="1" a="1"/>
  <c r="D5" i="1" s="1"/>
  <c r="D6" i="1" s="1" a="1"/>
  <c r="D6" i="1" s="1"/>
  <c r="D7" i="1" s="1" a="1"/>
  <c r="D7" i="1" s="1"/>
  <c r="D8" i="1" s="1" a="1"/>
  <c r="D8" i="1" s="1"/>
  <c r="D9" i="1" s="1" a="1"/>
  <c r="D9" i="1" s="1"/>
  <c r="D10" i="1" s="1" a="1"/>
  <c r="D10" i="1" s="1"/>
  <c r="D11" i="1" s="1" a="1"/>
  <c r="D11" i="1" s="1"/>
  <c r="D12" i="1" s="1" a="1"/>
  <c r="D12" i="1" s="1"/>
  <c r="D13" i="1" s="1" a="1"/>
  <c r="D13" i="1" s="1"/>
  <c r="D14" i="1" s="1" a="1"/>
  <c r="D14" i="1" s="1"/>
  <c r="D15" i="1" s="1" a="1"/>
  <c r="D15" i="1" s="1"/>
  <c r="D16" i="1" s="1" a="1"/>
  <c r="D16" i="1" s="1"/>
  <c r="D17" i="1" s="1" a="1"/>
  <c r="D17" i="1" s="1"/>
  <c r="D18" i="1" s="1" a="1"/>
  <c r="D18" i="1" s="1"/>
  <c r="E5" i="1" a="1"/>
  <c r="E5" i="1" s="1"/>
  <c r="E6" i="1" s="1" a="1"/>
  <c r="E6" i="1" s="1"/>
  <c r="E7" i="1" s="1" a="1"/>
  <c r="E7" i="1" s="1"/>
  <c r="E8" i="1" s="1" a="1"/>
  <c r="E8" i="1" s="1"/>
  <c r="E9" i="1" s="1" a="1"/>
  <c r="E9" i="1" s="1"/>
  <c r="E10" i="1" s="1" a="1"/>
  <c r="E10" i="1" s="1"/>
  <c r="E11" i="1" s="1" a="1"/>
  <c r="E11" i="1" s="1"/>
  <c r="E12" i="1" s="1" a="1"/>
  <c r="E12" i="1" s="1"/>
  <c r="E13" i="1" s="1" a="1"/>
  <c r="E13" i="1" s="1"/>
  <c r="E14" i="1" s="1" a="1"/>
  <c r="E14" i="1" s="1"/>
  <c r="E15" i="1" s="1" a="1"/>
  <c r="E15" i="1" s="1"/>
  <c r="E16" i="1" s="1" a="1"/>
  <c r="E16" i="1" s="1"/>
  <c r="E17" i="1" s="1" a="1"/>
  <c r="E17" i="1" s="1"/>
  <c r="E18" i="1" s="1" a="1"/>
  <c r="E18" i="1" s="1"/>
  <c r="F5" i="1" a="1"/>
  <c r="F5" i="1" s="1"/>
  <c r="F6" i="1" s="1" a="1"/>
  <c r="F6" i="1" s="1"/>
  <c r="F7" i="1" s="1" a="1"/>
  <c r="F7" i="1" s="1"/>
  <c r="F8" i="1" s="1" a="1"/>
  <c r="F8" i="1" s="1"/>
  <c r="F9" i="1" s="1" a="1"/>
  <c r="F9" i="1" s="1"/>
  <c r="F10" i="1" s="1" a="1"/>
  <c r="F10" i="1" s="1"/>
  <c r="F11" i="1" s="1" a="1"/>
  <c r="F11" i="1" s="1"/>
  <c r="F12" i="1" s="1" a="1"/>
  <c r="F12" i="1" s="1"/>
  <c r="F13" i="1" s="1" a="1"/>
  <c r="F13" i="1" s="1"/>
  <c r="F14" i="1" s="1" a="1"/>
  <c r="F14" i="1" s="1"/>
  <c r="F15" i="1" s="1" a="1"/>
  <c r="F15" i="1" s="1"/>
  <c r="F16" i="1" s="1" a="1"/>
  <c r="F16" i="1" s="1"/>
  <c r="F17" i="1" s="1" a="1"/>
  <c r="F17" i="1" s="1"/>
  <c r="F18" i="1" s="1" a="1"/>
  <c r="F18" i="1" s="1"/>
  <c r="B5" i="1" a="1"/>
  <c r="B5" i="1" s="1"/>
  <c r="B6" i="1" s="1" a="1"/>
  <c r="B6" i="1" s="1"/>
  <c r="B7" i="1" s="1" a="1"/>
  <c r="B7" i="1" s="1"/>
  <c r="B8" i="1" s="1" a="1"/>
  <c r="B8" i="1" s="1"/>
  <c r="B9" i="1" s="1" a="1"/>
  <c r="B9" i="1" s="1"/>
  <c r="B10" i="1" s="1" a="1"/>
  <c r="B10" i="1" s="1"/>
  <c r="B11" i="1" s="1" a="1"/>
  <c r="B11" i="1" s="1"/>
  <c r="B12" i="1" s="1" a="1"/>
  <c r="B12" i="1" s="1"/>
  <c r="B13" i="1" s="1" a="1"/>
  <c r="B13" i="1" s="1"/>
  <c r="B14" i="1" s="1" a="1"/>
  <c r="B14" i="1" s="1"/>
  <c r="B15" i="1" s="1" a="1"/>
  <c r="B15" i="1" s="1"/>
  <c r="B16" i="1" s="1" a="1"/>
  <c r="B16" i="1" s="1"/>
  <c r="B17" i="1" s="1" a="1"/>
  <c r="B17" i="1" s="1"/>
  <c r="B18" i="1" s="1" a="1"/>
  <c r="B1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<sst xmlns="http://schemas.openxmlformats.org/spreadsheetml/2006/main" count="91" uniqueCount="29">
  <si>
    <t>Fréquence en semaine</t>
  </si>
  <si>
    <t>Date de début</t>
  </si>
  <si>
    <t>Liste des jours</t>
  </si>
  <si>
    <t>Maths</t>
  </si>
  <si>
    <t>Français</t>
  </si>
  <si>
    <t>Anglais</t>
  </si>
  <si>
    <t>Histoire</t>
  </si>
  <si>
    <t xml:space="preserve">Biologie </t>
  </si>
  <si>
    <t>date</t>
  </si>
  <si>
    <t>annee</t>
  </si>
  <si>
    <t>nom_jour_ferie</t>
  </si>
  <si>
    <t>1er janvier</t>
  </si>
  <si>
    <t>Lundi de PÃ¢ques</t>
  </si>
  <si>
    <t>1er mai</t>
  </si>
  <si>
    <t>Ascension</t>
  </si>
  <si>
    <t>Lundi de PentecÃ´te</t>
  </si>
  <si>
    <t>Assomption</t>
  </si>
  <si>
    <t>Toussaint</t>
  </si>
  <si>
    <t>Jour de NoÃ«l</t>
  </si>
  <si>
    <t>Horaires</t>
  </si>
  <si>
    <t>9h-12h</t>
  </si>
  <si>
    <t>14h-16h</t>
  </si>
  <si>
    <t>12h30-14h30</t>
  </si>
  <si>
    <t>9h30-12h30</t>
  </si>
  <si>
    <t>les jours fériés sont masqués</t>
  </si>
  <si>
    <t>les jours fériés sont ignorés</t>
  </si>
  <si>
    <t>9h-11h
13h30-16h30</t>
  </si>
  <si>
    <t>9h-11h
 13h30-16h30</t>
  </si>
  <si>
    <t>Matières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</si>
</sst>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6" fontId="0" fillId="0" borderId="0" xfId="0" applyNumberFormat="1" applyAlignment="1">
      <alignment horizontal="left"/>
    </xf>
    <xf numFmtId="14" fontId="0" fillId="0" borderId="1" xfId="0" applyNumberForma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vertical="center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/>
    <xf numFmtId="14" fontId="0" fillId="4" borderId="1" xfId="0" applyNumberFormat="1" applyFill="1" applyBorder="1" applyAlignment="1">
      <alignment horizont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F5C22B-4578-488A-BF63-51AD73CC14F1}">
  <dimension ref="A1:M20"/>
  <sheetViews>
    <sheetView tabSelected="1" workbookViewId="0">
      <selection activeCell="G22" sqref="G22"/>
    </sheetView>
  </sheetViews>
  <sheetFormatPr baseColWidth="10" defaultRowHeight="15" x14ac:dyDescent="0.25"/>
  <cols>
    <col min="1" max="1" width="21.42578125" bestFit="1" customWidth="1"/>
    <col min="2" max="6" width="12.85546875" customWidth="1"/>
    <col min="8" max="8" width="21.42578125" bestFit="1" customWidth="1"/>
    <col min="9" max="13" width="12.85546875" customWidth="1"/>
  </cols>
  <sheetData>
    <row r="1" spans="1:13" x14ac:dyDescent="0.25">
      <c r="A1" s="8" t="s">
        <v>28</v>
      </c>
      <c r="B1" s="9" t="s">
        <v>3</v>
      </c>
      <c r="C1" s="9" t="s">
        <v>4</v>
      </c>
      <c r="D1" s="9" t="s">
        <v>5</v>
      </c>
      <c r="E1" s="9" t="s">
        <v>6</v>
      </c>
      <c r="F1" s="9" t="s">
        <v>7</v>
      </c>
      <c r="H1" s="8" t="s">
        <v>28</v>
      </c>
      <c r="I1" s="9" t="s">
        <v>3</v>
      </c>
      <c r="J1" s="9" t="s">
        <v>4</v>
      </c>
      <c r="K1" s="9" t="s">
        <v>5</v>
      </c>
      <c r="L1" s="9" t="s">
        <v>6</v>
      </c>
      <c r="M1" s="9" t="s">
        <v>7</v>
      </c>
    </row>
    <row r="2" spans="1:13" ht="30.75" customHeight="1" x14ac:dyDescent="0.25">
      <c r="A2" s="10" t="s">
        <v>19</v>
      </c>
      <c r="B2" s="11" t="s">
        <v>20</v>
      </c>
      <c r="C2" s="11" t="s">
        <v>26</v>
      </c>
      <c r="D2" s="11" t="s">
        <v>21</v>
      </c>
      <c r="E2" s="11" t="s">
        <v>22</v>
      </c>
      <c r="F2" s="11" t="s">
        <v>23</v>
      </c>
      <c r="H2" s="10" t="s">
        <v>19</v>
      </c>
      <c r="I2" s="11" t="s">
        <v>20</v>
      </c>
      <c r="J2" s="11" t="s">
        <v>27</v>
      </c>
      <c r="K2" s="11" t="s">
        <v>21</v>
      </c>
      <c r="L2" s="11" t="s">
        <v>22</v>
      </c>
      <c r="M2" s="11" t="s">
        <v>23</v>
      </c>
    </row>
    <row r="3" spans="1:13" x14ac:dyDescent="0.25">
      <c r="A3" s="8" t="s">
        <v>0</v>
      </c>
      <c r="B3" s="9">
        <v>4</v>
      </c>
      <c r="C3" s="9">
        <v>4</v>
      </c>
      <c r="D3" s="9">
        <v>2</v>
      </c>
      <c r="E3" s="9">
        <v>4</v>
      </c>
      <c r="F3" s="9">
        <v>4</v>
      </c>
      <c r="H3" s="8" t="s">
        <v>0</v>
      </c>
      <c r="I3" s="9">
        <v>4</v>
      </c>
      <c r="J3" s="9">
        <v>4</v>
      </c>
      <c r="K3" s="9">
        <v>2</v>
      </c>
      <c r="L3" s="9">
        <v>4</v>
      </c>
      <c r="M3" s="9">
        <v>4</v>
      </c>
    </row>
    <row r="4" spans="1:13" x14ac:dyDescent="0.25">
      <c r="A4" s="12" t="s">
        <v>1</v>
      </c>
      <c r="B4" s="13">
        <v>45299</v>
      </c>
      <c r="C4" s="13">
        <v>45293</v>
      </c>
      <c r="D4" s="13">
        <v>45294</v>
      </c>
      <c r="E4" s="13">
        <v>45295</v>
      </c>
      <c r="F4" s="13">
        <v>45296</v>
      </c>
      <c r="H4" s="12" t="s">
        <v>1</v>
      </c>
      <c r="I4" s="13">
        <v>45299</v>
      </c>
      <c r="J4" s="13">
        <v>45293</v>
      </c>
      <c r="K4" s="13">
        <v>45294</v>
      </c>
      <c r="L4" s="13">
        <v>45295</v>
      </c>
      <c r="M4" s="13">
        <v>45296</v>
      </c>
    </row>
    <row r="5" spans="1:13" x14ac:dyDescent="0.25">
      <c r="A5" s="5" t="s">
        <v>2</v>
      </c>
      <c r="B5" s="4" cm="1">
        <f t="array" aca="1" ref="B5" ca="1">IF(OR(B4+(B$3*7)=Fériés),B4+(B$3*14),B4+(B$3*7))</f>
        <v>45327</v>
      </c>
      <c r="C5" s="4" cm="1">
        <f t="array" aca="1" ref="C5" ca="1">IF(OR(C4+(C$3*7)=Fériés),C4+(C$3*14),C4+(C$3*7))</f>
        <v>45321</v>
      </c>
      <c r="D5" s="4" cm="1">
        <f t="array" aca="1" ref="D5" ca="1">IF(OR(D4+(D$3*7)=Fériés),D4+(D$3*14),D4+(D$3*7))</f>
        <v>45308</v>
      </c>
      <c r="E5" s="4" cm="1">
        <f t="array" aca="1" ref="E5" ca="1">IF(OR(E4+(E$3*7)=Fériés),E4+(E$3*14),E4+(E$3*7))</f>
        <v>45323</v>
      </c>
      <c r="F5" s="4" cm="1">
        <f t="array" aca="1" ref="F5" ca="1">IF(OR(F4+(F$3*7)=Fériés),F4+(F$3*14),F4+(F$3*7))</f>
        <v>45324</v>
      </c>
      <c r="H5" s="5" t="s">
        <v>2</v>
      </c>
      <c r="I5" s="4">
        <f>I4+(I$3*7)</f>
        <v>45327</v>
      </c>
      <c r="J5" s="4">
        <f t="shared" ref="J5:M18" si="0">J4+(J$3*7)</f>
        <v>45321</v>
      </c>
      <c r="K5" s="4">
        <f t="shared" si="0"/>
        <v>45308</v>
      </c>
      <c r="L5" s="4">
        <f t="shared" si="0"/>
        <v>45323</v>
      </c>
      <c r="M5" s="4">
        <f t="shared" si="0"/>
        <v>45324</v>
      </c>
    </row>
    <row r="6" spans="1:13" x14ac:dyDescent="0.25">
      <c r="A6" s="6"/>
      <c r="B6" s="4" cm="1">
        <f t="array" aca="1" ref="B6" ca="1">IF(OR(B5+(B$3*7)=Fériés),B5+(B$3*14),B5+(B$3*7))</f>
        <v>45355</v>
      </c>
      <c r="C6" s="4" cm="1">
        <f t="array" aca="1" ref="C6" ca="1">IF(OR(C5+(C$3*7)=Fériés),C5+(C$3*14),C5+(C$3*7))</f>
        <v>45349</v>
      </c>
      <c r="D6" s="4" cm="1">
        <f t="array" aca="1" ref="D6" ca="1">IF(OR(D5+(D$3*7)=Fériés),D5+(D$3*14),D5+(D$3*7))</f>
        <v>45322</v>
      </c>
      <c r="E6" s="4" cm="1">
        <f t="array" aca="1" ref="E6" ca="1">IF(OR(E5+(E$3*7)=Fériés),E5+(E$3*14),E5+(E$3*7))</f>
        <v>45351</v>
      </c>
      <c r="F6" s="4" cm="1">
        <f t="array" aca="1" ref="F6" ca="1">IF(OR(F5+(F$3*7)=Fériés),F5+(F$3*14),F5+(F$3*7))</f>
        <v>45352</v>
      </c>
      <c r="H6" s="6"/>
      <c r="I6" s="4">
        <f t="shared" ref="I6:I18" si="1">I5+(I$3*7)</f>
        <v>45355</v>
      </c>
      <c r="J6" s="4">
        <f t="shared" si="0"/>
        <v>45349</v>
      </c>
      <c r="K6" s="4">
        <f t="shared" si="0"/>
        <v>45322</v>
      </c>
      <c r="L6" s="4">
        <f t="shared" si="0"/>
        <v>45351</v>
      </c>
      <c r="M6" s="4">
        <f t="shared" si="0"/>
        <v>45352</v>
      </c>
    </row>
    <row r="7" spans="1:13" x14ac:dyDescent="0.25">
      <c r="A7" s="6"/>
      <c r="B7" s="4" cm="1">
        <f t="array" aca="1" ref="B7" ca="1">IF(OR(B6+(B$3*7)=Fériés),B6+(B$3*14),B6+(B$3*7))</f>
        <v>45411</v>
      </c>
      <c r="C7" s="4" cm="1">
        <f t="array" aca="1" ref="C7" ca="1">IF(OR(C6+(C$3*7)=Fériés),C6+(C$3*14),C6+(C$3*7))</f>
        <v>45405</v>
      </c>
      <c r="D7" s="4" cm="1">
        <f t="array" aca="1" ref="D7" ca="1">IF(OR(D6+(D$3*7)=Fériés),D6+(D$3*14),D6+(D$3*7))</f>
        <v>45336</v>
      </c>
      <c r="E7" s="4" cm="1">
        <f t="array" aca="1" ref="E7" ca="1">IF(OR(E6+(E$3*7)=Fériés),E6+(E$3*14),E6+(E$3*7))</f>
        <v>45379</v>
      </c>
      <c r="F7" s="4" cm="1">
        <f t="array" aca="1" ref="F7" ca="1">IF(OR(F6+(F$3*7)=Fériés),F6+(F$3*14),F6+(F$3*7))</f>
        <v>45380</v>
      </c>
      <c r="H7" s="6"/>
      <c r="I7" s="4">
        <f t="shared" si="1"/>
        <v>45383</v>
      </c>
      <c r="J7" s="4">
        <f t="shared" si="0"/>
        <v>45377</v>
      </c>
      <c r="K7" s="4">
        <f t="shared" si="0"/>
        <v>45336</v>
      </c>
      <c r="L7" s="4">
        <f t="shared" si="0"/>
        <v>45379</v>
      </c>
      <c r="M7" s="4">
        <f t="shared" si="0"/>
        <v>45380</v>
      </c>
    </row>
    <row r="8" spans="1:13" x14ac:dyDescent="0.25">
      <c r="A8" s="6"/>
      <c r="B8" s="4" cm="1">
        <f t="array" aca="1" ref="B8" ca="1">IF(OR(B7+(B$3*7)=Fériés),B7+(B$3*14),B7+(B$3*7))</f>
        <v>45439</v>
      </c>
      <c r="C8" s="4" cm="1">
        <f t="array" aca="1" ref="C8" ca="1">IF(OR(C7+(C$3*7)=Fériés),C7+(C$3*14),C7+(C$3*7))</f>
        <v>45433</v>
      </c>
      <c r="D8" s="4" cm="1">
        <f t="array" aca="1" ref="D8" ca="1">IF(OR(D7+(D$3*7)=Fériés),D7+(D$3*14),D7+(D$3*7))</f>
        <v>45350</v>
      </c>
      <c r="E8" s="4" cm="1">
        <f t="array" aca="1" ref="E8" ca="1">IF(OR(E7+(E$3*7)=Fériés),E7+(E$3*14),E7+(E$3*7))</f>
        <v>45407</v>
      </c>
      <c r="F8" s="4" cm="1">
        <f t="array" aca="1" ref="F8" ca="1">IF(OR(F7+(F$3*7)=Fériés),F7+(F$3*14),F7+(F$3*7))</f>
        <v>45408</v>
      </c>
      <c r="H8" s="6"/>
      <c r="I8" s="4">
        <f t="shared" si="1"/>
        <v>45411</v>
      </c>
      <c r="J8" s="4">
        <f t="shared" si="0"/>
        <v>45405</v>
      </c>
      <c r="K8" s="4">
        <f t="shared" si="0"/>
        <v>45350</v>
      </c>
      <c r="L8" s="4">
        <f t="shared" si="0"/>
        <v>45407</v>
      </c>
      <c r="M8" s="4">
        <f t="shared" si="0"/>
        <v>45408</v>
      </c>
    </row>
    <row r="9" spans="1:13" x14ac:dyDescent="0.25">
      <c r="A9" s="6"/>
      <c r="B9" s="4" cm="1">
        <f t="array" aca="1" ref="B9" ca="1">IF(OR(B8+(B$3*7)=Fériés),B8+(B$3*14),B8+(B$3*7))</f>
        <v>45467</v>
      </c>
      <c r="C9" s="4" cm="1">
        <f t="array" aca="1" ref="C9" ca="1">IF(OR(C8+(C$3*7)=Fériés),C8+(C$3*14),C8+(C$3*7))</f>
        <v>45461</v>
      </c>
      <c r="D9" s="4" cm="1">
        <f t="array" aca="1" ref="D9" ca="1">IF(OR(D8+(D$3*7)=Fériés),D8+(D$3*14),D8+(D$3*7))</f>
        <v>45364</v>
      </c>
      <c r="E9" s="4" cm="1">
        <f t="array" aca="1" ref="E9" ca="1">IF(OR(E8+(E$3*7)=Fériés),E8+(E$3*14),E8+(E$3*7))</f>
        <v>45435</v>
      </c>
      <c r="F9" s="4" cm="1">
        <f t="array" aca="1" ref="F9" ca="1">IF(OR(F8+(F$3*7)=Fériés),F8+(F$3*14),F8+(F$3*7))</f>
        <v>45436</v>
      </c>
      <c r="H9" s="6"/>
      <c r="I9" s="4">
        <f t="shared" si="1"/>
        <v>45439</v>
      </c>
      <c r="J9" s="4">
        <f t="shared" si="0"/>
        <v>45433</v>
      </c>
      <c r="K9" s="4">
        <f t="shared" si="0"/>
        <v>45364</v>
      </c>
      <c r="L9" s="4">
        <f t="shared" si="0"/>
        <v>45435</v>
      </c>
      <c r="M9" s="4">
        <f t="shared" si="0"/>
        <v>45436</v>
      </c>
    </row>
    <row r="10" spans="1:13" x14ac:dyDescent="0.25">
      <c r="A10" s="6"/>
      <c r="B10" s="4" cm="1">
        <f t="array" aca="1" ref="B10" ca="1">IF(OR(B9+(B$3*7)=Fériés),B9+(B$3*14),B9+(B$3*7))</f>
        <v>45495</v>
      </c>
      <c r="C10" s="4" cm="1">
        <f t="array" aca="1" ref="C10" ca="1">IF(OR(C9+(C$3*7)=Fériés),C9+(C$3*14),C9+(C$3*7))</f>
        <v>45489</v>
      </c>
      <c r="D10" s="4" cm="1">
        <f t="array" aca="1" ref="D10" ca="1">IF(OR(D9+(D$3*7)=Fériés),D9+(D$3*14),D9+(D$3*7))</f>
        <v>45378</v>
      </c>
      <c r="E10" s="4" cm="1">
        <f t="array" aca="1" ref="E10" ca="1">IF(OR(E9+(E$3*7)=Fériés),E9+(E$3*14),E9+(E$3*7))</f>
        <v>45463</v>
      </c>
      <c r="F10" s="4" cm="1">
        <f t="array" aca="1" ref="F10" ca="1">IF(OR(F9+(F$3*7)=Fériés),F9+(F$3*14),F9+(F$3*7))</f>
        <v>45464</v>
      </c>
      <c r="H10" s="6"/>
      <c r="I10" s="4">
        <f t="shared" si="1"/>
        <v>45467</v>
      </c>
      <c r="J10" s="4">
        <f t="shared" si="0"/>
        <v>45461</v>
      </c>
      <c r="K10" s="4">
        <f t="shared" si="0"/>
        <v>45378</v>
      </c>
      <c r="L10" s="4">
        <f t="shared" si="0"/>
        <v>45463</v>
      </c>
      <c r="M10" s="4">
        <f t="shared" si="0"/>
        <v>45464</v>
      </c>
    </row>
    <row r="11" spans="1:13" x14ac:dyDescent="0.25">
      <c r="A11" s="6"/>
      <c r="B11" s="4" cm="1">
        <f t="array" aca="1" ref="B11" ca="1">IF(OR(B10+(B$3*7)=Fériés),B10+(B$3*14),B10+(B$3*7))</f>
        <v>45523</v>
      </c>
      <c r="C11" s="4" cm="1">
        <f t="array" aca="1" ref="C11" ca="1">IF(OR(C10+(C$3*7)=Fériés),C10+(C$3*14),C10+(C$3*7))</f>
        <v>45517</v>
      </c>
      <c r="D11" s="4" cm="1">
        <f t="array" aca="1" ref="D11" ca="1">IF(OR(D10+(D$3*7)=Fériés),D10+(D$3*14),D10+(D$3*7))</f>
        <v>45392</v>
      </c>
      <c r="E11" s="4" cm="1">
        <f t="array" aca="1" ref="E11" ca="1">IF(OR(E10+(E$3*7)=Fériés),E10+(E$3*14),E10+(E$3*7))</f>
        <v>45491</v>
      </c>
      <c r="F11" s="4" cm="1">
        <f t="array" aca="1" ref="F11" ca="1">IF(OR(F10+(F$3*7)=Fériés),F10+(F$3*14),F10+(F$3*7))</f>
        <v>45492</v>
      </c>
      <c r="H11" s="6"/>
      <c r="I11" s="4">
        <f t="shared" si="1"/>
        <v>45495</v>
      </c>
      <c r="J11" s="4">
        <f t="shared" si="0"/>
        <v>45489</v>
      </c>
      <c r="K11" s="4">
        <f t="shared" si="0"/>
        <v>45392</v>
      </c>
      <c r="L11" s="4">
        <f t="shared" si="0"/>
        <v>45491</v>
      </c>
      <c r="M11" s="4">
        <f t="shared" si="0"/>
        <v>45492</v>
      </c>
    </row>
    <row r="12" spans="1:13" x14ac:dyDescent="0.25">
      <c r="A12" s="6"/>
      <c r="B12" s="4" cm="1">
        <f t="array" aca="1" ref="B12" ca="1">IF(OR(B11+(B$3*7)=Fériés),B11+(B$3*14),B11+(B$3*7))</f>
        <v>45551</v>
      </c>
      <c r="C12" s="4" cm="1">
        <f t="array" aca="1" ref="C12" ca="1">IF(OR(C11+(C$3*7)=Fériés),C11+(C$3*14),C11+(C$3*7))</f>
        <v>45545</v>
      </c>
      <c r="D12" s="4" cm="1">
        <f t="array" aca="1" ref="D12" ca="1">IF(OR(D11+(D$3*7)=Fériés),D11+(D$3*14),D11+(D$3*7))</f>
        <v>45406</v>
      </c>
      <c r="E12" s="4" cm="1">
        <f t="array" aca="1" ref="E12" ca="1">IF(OR(E11+(E$3*7)=Fériés),E11+(E$3*14),E11+(E$3*7))</f>
        <v>45547</v>
      </c>
      <c r="F12" s="4" cm="1">
        <f t="array" aca="1" ref="F12" ca="1">IF(OR(F11+(F$3*7)=Fériés),F11+(F$3*14),F11+(F$3*7))</f>
        <v>45520</v>
      </c>
      <c r="H12" s="6"/>
      <c r="I12" s="4">
        <f t="shared" si="1"/>
        <v>45523</v>
      </c>
      <c r="J12" s="4">
        <f t="shared" si="0"/>
        <v>45517</v>
      </c>
      <c r="K12" s="4">
        <f t="shared" si="0"/>
        <v>45406</v>
      </c>
      <c r="L12" s="4">
        <f t="shared" si="0"/>
        <v>45519</v>
      </c>
      <c r="M12" s="4">
        <f t="shared" si="0"/>
        <v>45520</v>
      </c>
    </row>
    <row r="13" spans="1:13" x14ac:dyDescent="0.25">
      <c r="A13" s="6"/>
      <c r="B13" s="4" cm="1">
        <f t="array" aca="1" ref="B13" ca="1">IF(OR(B12+(B$3*7)=Fériés),B12+(B$3*14),B12+(B$3*7))</f>
        <v>45579</v>
      </c>
      <c r="C13" s="4" cm="1">
        <f t="array" aca="1" ref="C13" ca="1">IF(OR(C12+(C$3*7)=Fériés),C12+(C$3*14),C12+(C$3*7))</f>
        <v>45573</v>
      </c>
      <c r="D13" s="4" cm="1">
        <f t="array" aca="1" ref="D13" ca="1">IF(OR(D12+(D$3*7)=Fériés),D12+(D$3*14),D12+(D$3*7))</f>
        <v>45434</v>
      </c>
      <c r="E13" s="4" cm="1">
        <f t="array" aca="1" ref="E13" ca="1">IF(OR(E12+(E$3*7)=Fériés),E12+(E$3*14),E12+(E$3*7))</f>
        <v>45575</v>
      </c>
      <c r="F13" s="4" cm="1">
        <f t="array" aca="1" ref="F13" ca="1">IF(OR(F12+(F$3*7)=Fériés),F12+(F$3*14),F12+(F$3*7))</f>
        <v>45548</v>
      </c>
      <c r="H13" s="6"/>
      <c r="I13" s="4">
        <f t="shared" si="1"/>
        <v>45551</v>
      </c>
      <c r="J13" s="4">
        <f t="shared" si="0"/>
        <v>45545</v>
      </c>
      <c r="K13" s="4">
        <f t="shared" si="0"/>
        <v>45420</v>
      </c>
      <c r="L13" s="4">
        <f t="shared" si="0"/>
        <v>45547</v>
      </c>
      <c r="M13" s="4">
        <f t="shared" si="0"/>
        <v>45548</v>
      </c>
    </row>
    <row r="14" spans="1:13" x14ac:dyDescent="0.25">
      <c r="A14" s="6"/>
      <c r="B14" s="4" cm="1">
        <f t="array" aca="1" ref="B14" ca="1">IF(OR(B13+(B$3*7)=Fériés),B13+(B$3*14),B13+(B$3*7))</f>
        <v>45635</v>
      </c>
      <c r="C14" s="4" cm="1">
        <f t="array" aca="1" ref="C14" ca="1">IF(OR(C13+(C$3*7)=Fériés),C13+(C$3*14),C13+(C$3*7))</f>
        <v>45601</v>
      </c>
      <c r="D14" s="4" cm="1">
        <f t="array" aca="1" ref="D14" ca="1">IF(OR(D13+(D$3*7)=Fériés),D13+(D$3*14),D13+(D$3*7))</f>
        <v>45448</v>
      </c>
      <c r="E14" s="4" cm="1">
        <f t="array" aca="1" ref="E14" ca="1">IF(OR(E13+(E$3*7)=Fériés),E13+(E$3*14),E13+(E$3*7))</f>
        <v>45603</v>
      </c>
      <c r="F14" s="4" cm="1">
        <f t="array" aca="1" ref="F14" ca="1">IF(OR(F13+(F$3*7)=Fériés),F13+(F$3*14),F13+(F$3*7))</f>
        <v>45576</v>
      </c>
      <c r="H14" s="6"/>
      <c r="I14" s="4">
        <f t="shared" si="1"/>
        <v>45579</v>
      </c>
      <c r="J14" s="4">
        <f t="shared" si="0"/>
        <v>45573</v>
      </c>
      <c r="K14" s="4">
        <f t="shared" si="0"/>
        <v>45434</v>
      </c>
      <c r="L14" s="4">
        <f t="shared" si="0"/>
        <v>45575</v>
      </c>
      <c r="M14" s="4">
        <f t="shared" si="0"/>
        <v>45576</v>
      </c>
    </row>
    <row r="15" spans="1:13" x14ac:dyDescent="0.25">
      <c r="A15" s="6"/>
      <c r="B15" s="4" cm="1">
        <f t="array" aca="1" ref="B15" ca="1">IF(OR(B14+(B$3*7)=Fériés),B14+(B$3*14),B14+(B$3*7))</f>
        <v>45663</v>
      </c>
      <c r="C15" s="4" cm="1">
        <f t="array" aca="1" ref="C15" ca="1">IF(OR(C14+(C$3*7)=Fériés),C14+(C$3*14),C14+(C$3*7))</f>
        <v>45629</v>
      </c>
      <c r="D15" s="4" cm="1">
        <f t="array" aca="1" ref="D15" ca="1">IF(OR(D14+(D$3*7)=Fériés),D14+(D$3*14),D14+(D$3*7))</f>
        <v>45462</v>
      </c>
      <c r="E15" s="4" cm="1">
        <f t="array" aca="1" ref="E15" ca="1">IF(OR(E14+(E$3*7)=Fériés),E14+(E$3*14),E14+(E$3*7))</f>
        <v>45631</v>
      </c>
      <c r="F15" s="4" cm="1">
        <f t="array" aca="1" ref="F15" ca="1">IF(OR(F14+(F$3*7)=Fériés),F14+(F$3*14),F14+(F$3*7))</f>
        <v>45604</v>
      </c>
      <c r="H15" s="6"/>
      <c r="I15" s="4">
        <f t="shared" si="1"/>
        <v>45607</v>
      </c>
      <c r="J15" s="4">
        <f t="shared" si="0"/>
        <v>45601</v>
      </c>
      <c r="K15" s="4">
        <f t="shared" si="0"/>
        <v>45448</v>
      </c>
      <c r="L15" s="4">
        <f t="shared" si="0"/>
        <v>45603</v>
      </c>
      <c r="M15" s="4">
        <f t="shared" si="0"/>
        <v>45604</v>
      </c>
    </row>
    <row r="16" spans="1:13" x14ac:dyDescent="0.25">
      <c r="A16" s="6"/>
      <c r="B16" s="4" cm="1">
        <f t="array" aca="1" ref="B16" ca="1">IF(OR(B15+(B$3*7)=Fériés),B15+(B$3*14),B15+(B$3*7))</f>
        <v>45691</v>
      </c>
      <c r="C16" s="4" cm="1">
        <f t="array" aca="1" ref="C16" ca="1">IF(OR(C15+(C$3*7)=Fériés),C15+(C$3*14),C15+(C$3*7))</f>
        <v>45657</v>
      </c>
      <c r="D16" s="4" cm="1">
        <f t="array" aca="1" ref="D16" ca="1">IF(OR(D15+(D$3*7)=Fériés),D15+(D$3*14),D15+(D$3*7))</f>
        <v>45476</v>
      </c>
      <c r="E16" s="4" cm="1">
        <f t="array" aca="1" ref="E16" ca="1">IF(OR(E15+(E$3*7)=Fériés),E15+(E$3*14),E15+(E$3*7))</f>
        <v>45659</v>
      </c>
      <c r="F16" s="4" cm="1">
        <f t="array" aca="1" ref="F16" ca="1">IF(OR(F15+(F$3*7)=Fériés),F15+(F$3*14),F15+(F$3*7))</f>
        <v>45632</v>
      </c>
      <c r="H16" s="6"/>
      <c r="I16" s="4">
        <f t="shared" si="1"/>
        <v>45635</v>
      </c>
      <c r="J16" s="4">
        <f t="shared" si="0"/>
        <v>45629</v>
      </c>
      <c r="K16" s="4">
        <f t="shared" si="0"/>
        <v>45462</v>
      </c>
      <c r="L16" s="4">
        <f t="shared" si="0"/>
        <v>45631</v>
      </c>
      <c r="M16" s="4">
        <f t="shared" si="0"/>
        <v>45632</v>
      </c>
    </row>
    <row r="17" spans="1:13" x14ac:dyDescent="0.25">
      <c r="A17" s="6"/>
      <c r="B17" s="4" cm="1">
        <f t="array" aca="1" ref="B17" ca="1">IF(OR(B16+(B$3*7)=Fériés),B16+(B$3*14),B16+(B$3*7))</f>
        <v>45719</v>
      </c>
      <c r="C17" s="4" cm="1">
        <f t="array" aca="1" ref="C17" ca="1">IF(OR(C16+(C$3*7)=Fériés),C16+(C$3*14),C16+(C$3*7))</f>
        <v>45685</v>
      </c>
      <c r="D17" s="4" cm="1">
        <f t="array" aca="1" ref="D17" ca="1">IF(OR(D16+(D$3*7)=Fériés),D16+(D$3*14),D16+(D$3*7))</f>
        <v>45490</v>
      </c>
      <c r="E17" s="4" cm="1">
        <f t="array" aca="1" ref="E17" ca="1">IF(OR(E16+(E$3*7)=Fériés),E16+(E$3*14),E16+(E$3*7))</f>
        <v>45687</v>
      </c>
      <c r="F17" s="4" cm="1">
        <f t="array" aca="1" ref="F17" ca="1">IF(OR(F16+(F$3*7)=Fériés),F16+(F$3*14),F16+(F$3*7))</f>
        <v>45660</v>
      </c>
      <c r="H17" s="6"/>
      <c r="I17" s="4">
        <f t="shared" si="1"/>
        <v>45663</v>
      </c>
      <c r="J17" s="4">
        <f t="shared" si="0"/>
        <v>45657</v>
      </c>
      <c r="K17" s="4">
        <f t="shared" si="0"/>
        <v>45476</v>
      </c>
      <c r="L17" s="4">
        <f t="shared" si="0"/>
        <v>45659</v>
      </c>
      <c r="M17" s="4">
        <f t="shared" si="0"/>
        <v>45660</v>
      </c>
    </row>
    <row r="18" spans="1:13" x14ac:dyDescent="0.25">
      <c r="A18" s="7"/>
      <c r="B18" s="4" cm="1">
        <f t="array" aca="1" ref="B18" ca="1">IF(OR(B17+(B$3*7)=Fériés),B17+(B$3*14),B17+(B$3*7))</f>
        <v>45747</v>
      </c>
      <c r="C18" s="4" cm="1">
        <f t="array" aca="1" ref="C18" ca="1">IF(OR(C17+(C$3*7)=Fériés),C17+(C$3*14),C17+(C$3*7))</f>
        <v>45713</v>
      </c>
      <c r="D18" s="4" cm="1">
        <f t="array" aca="1" ref="D18" ca="1">IF(OR(D17+(D$3*7)=Fériés),D17+(D$3*14),D17+(D$3*7))</f>
        <v>45504</v>
      </c>
      <c r="E18" s="4" cm="1">
        <f t="array" aca="1" ref="E18" ca="1">IF(OR(E17+(E$3*7)=Fériés),E17+(E$3*14),E17+(E$3*7))</f>
        <v>45715</v>
      </c>
      <c r="F18" s="4" cm="1">
        <f t="array" aca="1" ref="F18" ca="1">IF(OR(F17+(F$3*7)=Fériés),F17+(F$3*14),F17+(F$3*7))</f>
        <v>45688</v>
      </c>
      <c r="H18" s="7"/>
      <c r="I18" s="4">
        <f t="shared" si="1"/>
        <v>45691</v>
      </c>
      <c r="J18" s="4">
        <f t="shared" si="0"/>
        <v>45685</v>
      </c>
      <c r="K18" s="4">
        <f t="shared" si="0"/>
        <v>45490</v>
      </c>
      <c r="L18" s="4">
        <f t="shared" si="0"/>
        <v>45687</v>
      </c>
      <c r="M18" s="4">
        <f t="shared" si="0"/>
        <v>45688</v>
      </c>
    </row>
    <row r="20" spans="1:13" x14ac:dyDescent="0.25">
      <c r="B20" t="s">
        <v>25</v>
      </c>
      <c r="I20" t="s">
        <v>24</v>
      </c>
    </row>
  </sheetData>
  <conditionalFormatting sqref="I5:M18">
    <cfRule type="expression" dxfId="0" priority="1">
      <formula>OR(I5=Fériés)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270BF7-CDC3-475B-AB92-35EDAD93822D}">
  <dimension ref="A1:C78"/>
  <sheetViews>
    <sheetView workbookViewId="0">
      <selection activeCell="A13" sqref="A13"/>
    </sheetView>
  </sheetViews>
  <sheetFormatPr baseColWidth="10" defaultRowHeight="15" x14ac:dyDescent="0.25"/>
  <cols>
    <col min="2" max="2" width="7.140625" bestFit="1" customWidth="1"/>
    <col min="3" max="3" width="20.85546875" style="2" bestFit="1" customWidth="1"/>
  </cols>
  <sheetData>
    <row r="1" spans="1:3" x14ac:dyDescent="0.25">
      <c r="A1" t="s">
        <v>8</v>
      </c>
      <c r="B1" t="s">
        <v>9</v>
      </c>
      <c r="C1" s="2" t="s">
        <v>10</v>
      </c>
    </row>
    <row r="2" spans="1:3" x14ac:dyDescent="0.25">
      <c r="A2" s="1">
        <v>44927</v>
      </c>
      <c r="B2">
        <v>2023</v>
      </c>
      <c r="C2" s="2" t="s">
        <v>11</v>
      </c>
    </row>
    <row r="3" spans="1:3" x14ac:dyDescent="0.25">
      <c r="A3" s="1">
        <v>45026</v>
      </c>
      <c r="B3">
        <v>2023</v>
      </c>
      <c r="C3" s="2" t="s">
        <v>12</v>
      </c>
    </row>
    <row r="4" spans="1:3" x14ac:dyDescent="0.25">
      <c r="A4" s="1">
        <v>45047</v>
      </c>
      <c r="B4">
        <v>2023</v>
      </c>
      <c r="C4" s="2" t="s">
        <v>13</v>
      </c>
    </row>
    <row r="5" spans="1:3" x14ac:dyDescent="0.25">
      <c r="A5" s="1">
        <v>45054</v>
      </c>
      <c r="B5">
        <v>2023</v>
      </c>
      <c r="C5" s="3">
        <v>45420</v>
      </c>
    </row>
    <row r="6" spans="1:3" x14ac:dyDescent="0.25">
      <c r="A6" s="1">
        <v>45064</v>
      </c>
      <c r="B6">
        <v>2023</v>
      </c>
      <c r="C6" s="2" t="s">
        <v>14</v>
      </c>
    </row>
    <row r="7" spans="1:3" x14ac:dyDescent="0.25">
      <c r="A7" s="1">
        <v>45075</v>
      </c>
      <c r="B7">
        <v>2023</v>
      </c>
      <c r="C7" s="2" t="s">
        <v>15</v>
      </c>
    </row>
    <row r="8" spans="1:3" x14ac:dyDescent="0.25">
      <c r="A8" s="1">
        <v>45121</v>
      </c>
      <c r="B8">
        <v>2023</v>
      </c>
      <c r="C8" s="3">
        <v>45487</v>
      </c>
    </row>
    <row r="9" spans="1:3" x14ac:dyDescent="0.25">
      <c r="A9" s="1">
        <v>45153</v>
      </c>
      <c r="B9">
        <v>2023</v>
      </c>
      <c r="C9" s="2" t="s">
        <v>16</v>
      </c>
    </row>
    <row r="10" spans="1:3" x14ac:dyDescent="0.25">
      <c r="A10" s="1">
        <v>45231</v>
      </c>
      <c r="B10">
        <v>2023</v>
      </c>
      <c r="C10" s="2" t="s">
        <v>17</v>
      </c>
    </row>
    <row r="11" spans="1:3" x14ac:dyDescent="0.25">
      <c r="A11" s="1">
        <v>45241</v>
      </c>
      <c r="B11">
        <v>2023</v>
      </c>
      <c r="C11" s="3">
        <v>45607</v>
      </c>
    </row>
    <row r="12" spans="1:3" x14ac:dyDescent="0.25">
      <c r="A12" s="1">
        <v>45285</v>
      </c>
      <c r="B12">
        <v>2023</v>
      </c>
      <c r="C12" s="2" t="s">
        <v>18</v>
      </c>
    </row>
    <row r="13" spans="1:3" x14ac:dyDescent="0.25">
      <c r="A13" s="1">
        <v>45383</v>
      </c>
      <c r="B13">
        <v>2024</v>
      </c>
      <c r="C13" s="2" t="s">
        <v>11</v>
      </c>
    </row>
    <row r="14" spans="1:3" x14ac:dyDescent="0.25">
      <c r="A14" s="1">
        <v>45377</v>
      </c>
      <c r="B14">
        <v>2024</v>
      </c>
      <c r="C14" s="2" t="s">
        <v>12</v>
      </c>
    </row>
    <row r="15" spans="1:3" x14ac:dyDescent="0.25">
      <c r="A15" s="1">
        <v>45413</v>
      </c>
      <c r="B15">
        <v>2024</v>
      </c>
      <c r="C15" s="2" t="s">
        <v>13</v>
      </c>
    </row>
    <row r="16" spans="1:3" x14ac:dyDescent="0.25">
      <c r="A16" s="1">
        <v>45420</v>
      </c>
      <c r="B16">
        <v>2024</v>
      </c>
      <c r="C16" s="3">
        <v>45420</v>
      </c>
    </row>
    <row r="17" spans="1:3" x14ac:dyDescent="0.25">
      <c r="A17" s="1">
        <v>45421</v>
      </c>
      <c r="B17">
        <v>2024</v>
      </c>
      <c r="C17" s="2" t="s">
        <v>14</v>
      </c>
    </row>
    <row r="18" spans="1:3" x14ac:dyDescent="0.25">
      <c r="A18" s="1">
        <v>45432</v>
      </c>
      <c r="B18">
        <v>2024</v>
      </c>
      <c r="C18" s="2" t="s">
        <v>15</v>
      </c>
    </row>
    <row r="19" spans="1:3" x14ac:dyDescent="0.25">
      <c r="A19" s="1">
        <v>45487</v>
      </c>
      <c r="B19">
        <v>2024</v>
      </c>
      <c r="C19" s="3">
        <v>45487</v>
      </c>
    </row>
    <row r="20" spans="1:3" x14ac:dyDescent="0.25">
      <c r="A20" s="1">
        <v>45519</v>
      </c>
      <c r="B20">
        <v>2024</v>
      </c>
      <c r="C20" s="2" t="s">
        <v>16</v>
      </c>
    </row>
    <row r="21" spans="1:3" x14ac:dyDescent="0.25">
      <c r="A21" s="1">
        <v>45597</v>
      </c>
      <c r="B21">
        <v>2024</v>
      </c>
      <c r="C21" s="2" t="s">
        <v>17</v>
      </c>
    </row>
    <row r="22" spans="1:3" x14ac:dyDescent="0.25">
      <c r="A22" s="1">
        <v>45607</v>
      </c>
      <c r="B22">
        <v>2024</v>
      </c>
      <c r="C22" s="3">
        <v>45607</v>
      </c>
    </row>
    <row r="23" spans="1:3" x14ac:dyDescent="0.25">
      <c r="A23" s="1">
        <v>45651</v>
      </c>
      <c r="B23">
        <v>2024</v>
      </c>
      <c r="C23" s="2" t="s">
        <v>18</v>
      </c>
    </row>
    <row r="24" spans="1:3" x14ac:dyDescent="0.25">
      <c r="A24" s="1">
        <v>45658</v>
      </c>
      <c r="B24">
        <v>2025</v>
      </c>
      <c r="C24" s="2" t="s">
        <v>11</v>
      </c>
    </row>
    <row r="25" spans="1:3" x14ac:dyDescent="0.25">
      <c r="A25" s="1">
        <v>45768</v>
      </c>
      <c r="B25">
        <v>2025</v>
      </c>
      <c r="C25" s="2" t="s">
        <v>12</v>
      </c>
    </row>
    <row r="26" spans="1:3" x14ac:dyDescent="0.25">
      <c r="A26" s="1">
        <v>45778</v>
      </c>
      <c r="B26">
        <v>2025</v>
      </c>
      <c r="C26" s="2" t="s">
        <v>13</v>
      </c>
    </row>
    <row r="27" spans="1:3" x14ac:dyDescent="0.25">
      <c r="A27" s="1">
        <v>45785</v>
      </c>
      <c r="B27">
        <v>2025</v>
      </c>
      <c r="C27" s="3">
        <v>45420</v>
      </c>
    </row>
    <row r="28" spans="1:3" x14ac:dyDescent="0.25">
      <c r="A28" s="1">
        <v>45806</v>
      </c>
      <c r="B28">
        <v>2025</v>
      </c>
      <c r="C28" s="2" t="s">
        <v>14</v>
      </c>
    </row>
    <row r="29" spans="1:3" x14ac:dyDescent="0.25">
      <c r="A29" s="1">
        <v>45817</v>
      </c>
      <c r="B29">
        <v>2025</v>
      </c>
      <c r="C29" s="2" t="s">
        <v>15</v>
      </c>
    </row>
    <row r="30" spans="1:3" x14ac:dyDescent="0.25">
      <c r="A30" s="1">
        <v>45852</v>
      </c>
      <c r="B30">
        <v>2025</v>
      </c>
      <c r="C30" s="3">
        <v>45487</v>
      </c>
    </row>
    <row r="31" spans="1:3" x14ac:dyDescent="0.25">
      <c r="A31" s="1">
        <v>45884</v>
      </c>
      <c r="B31">
        <v>2025</v>
      </c>
      <c r="C31" s="2" t="s">
        <v>16</v>
      </c>
    </row>
    <row r="32" spans="1:3" x14ac:dyDescent="0.25">
      <c r="A32" s="1">
        <v>45962</v>
      </c>
      <c r="B32">
        <v>2025</v>
      </c>
      <c r="C32" s="2" t="s">
        <v>17</v>
      </c>
    </row>
    <row r="33" spans="1:3" x14ac:dyDescent="0.25">
      <c r="A33" s="1">
        <v>45972</v>
      </c>
      <c r="B33">
        <v>2025</v>
      </c>
      <c r="C33" s="3">
        <v>45607</v>
      </c>
    </row>
    <row r="34" spans="1:3" x14ac:dyDescent="0.25">
      <c r="A34" s="1">
        <v>46016</v>
      </c>
      <c r="B34">
        <v>2025</v>
      </c>
      <c r="C34" s="2" t="s">
        <v>18</v>
      </c>
    </row>
    <row r="35" spans="1:3" x14ac:dyDescent="0.25">
      <c r="A35" s="1">
        <v>46023</v>
      </c>
      <c r="B35">
        <v>2026</v>
      </c>
      <c r="C35" s="2" t="s">
        <v>11</v>
      </c>
    </row>
    <row r="36" spans="1:3" x14ac:dyDescent="0.25">
      <c r="A36" s="1">
        <v>46118</v>
      </c>
      <c r="B36">
        <v>2026</v>
      </c>
      <c r="C36" s="2" t="s">
        <v>12</v>
      </c>
    </row>
    <row r="37" spans="1:3" x14ac:dyDescent="0.25">
      <c r="A37" s="1">
        <v>46143</v>
      </c>
      <c r="B37">
        <v>2026</v>
      </c>
      <c r="C37" s="2" t="s">
        <v>13</v>
      </c>
    </row>
    <row r="38" spans="1:3" x14ac:dyDescent="0.25">
      <c r="A38" s="1">
        <v>46150</v>
      </c>
      <c r="B38">
        <v>2026</v>
      </c>
      <c r="C38" s="3">
        <v>45420</v>
      </c>
    </row>
    <row r="39" spans="1:3" x14ac:dyDescent="0.25">
      <c r="A39" s="1">
        <v>46156</v>
      </c>
      <c r="B39">
        <v>2026</v>
      </c>
      <c r="C39" s="2" t="s">
        <v>14</v>
      </c>
    </row>
    <row r="40" spans="1:3" x14ac:dyDescent="0.25">
      <c r="A40" s="1">
        <v>46167</v>
      </c>
      <c r="B40">
        <v>2026</v>
      </c>
      <c r="C40" s="2" t="s">
        <v>15</v>
      </c>
    </row>
    <row r="41" spans="1:3" x14ac:dyDescent="0.25">
      <c r="A41" s="1">
        <v>46217</v>
      </c>
      <c r="B41">
        <v>2026</v>
      </c>
      <c r="C41" s="3">
        <v>45487</v>
      </c>
    </row>
    <row r="42" spans="1:3" x14ac:dyDescent="0.25">
      <c r="A42" s="1">
        <v>46249</v>
      </c>
      <c r="B42">
        <v>2026</v>
      </c>
      <c r="C42" s="2" t="s">
        <v>16</v>
      </c>
    </row>
    <row r="43" spans="1:3" x14ac:dyDescent="0.25">
      <c r="A43" s="1">
        <v>46327</v>
      </c>
      <c r="B43">
        <v>2026</v>
      </c>
      <c r="C43" s="2" t="s">
        <v>17</v>
      </c>
    </row>
    <row r="44" spans="1:3" x14ac:dyDescent="0.25">
      <c r="A44" s="1">
        <v>46337</v>
      </c>
      <c r="B44">
        <v>2026</v>
      </c>
      <c r="C44" s="3">
        <v>45607</v>
      </c>
    </row>
    <row r="45" spans="1:3" x14ac:dyDescent="0.25">
      <c r="A45" s="1">
        <v>46381</v>
      </c>
      <c r="B45">
        <v>2026</v>
      </c>
      <c r="C45" s="2" t="s">
        <v>18</v>
      </c>
    </row>
    <row r="46" spans="1:3" x14ac:dyDescent="0.25">
      <c r="A46" s="1">
        <v>46388</v>
      </c>
      <c r="B46">
        <v>2027</v>
      </c>
      <c r="C46" s="2" t="s">
        <v>11</v>
      </c>
    </row>
    <row r="47" spans="1:3" x14ac:dyDescent="0.25">
      <c r="A47" s="1">
        <v>46475</v>
      </c>
      <c r="B47">
        <v>2027</v>
      </c>
      <c r="C47" s="2" t="s">
        <v>12</v>
      </c>
    </row>
    <row r="48" spans="1:3" x14ac:dyDescent="0.25">
      <c r="A48" s="1">
        <v>46508</v>
      </c>
      <c r="B48">
        <v>2027</v>
      </c>
      <c r="C48" s="2" t="s">
        <v>13</v>
      </c>
    </row>
    <row r="49" spans="1:3" x14ac:dyDescent="0.25">
      <c r="A49" s="1">
        <v>46513</v>
      </c>
      <c r="B49">
        <v>2027</v>
      </c>
      <c r="C49" s="2" t="s">
        <v>14</v>
      </c>
    </row>
    <row r="50" spans="1:3" x14ac:dyDescent="0.25">
      <c r="A50" s="1">
        <v>46515</v>
      </c>
      <c r="B50">
        <v>2027</v>
      </c>
      <c r="C50" s="3">
        <v>45420</v>
      </c>
    </row>
    <row r="51" spans="1:3" x14ac:dyDescent="0.25">
      <c r="A51" s="1">
        <v>46524</v>
      </c>
      <c r="B51">
        <v>2027</v>
      </c>
      <c r="C51" s="2" t="s">
        <v>15</v>
      </c>
    </row>
    <row r="52" spans="1:3" x14ac:dyDescent="0.25">
      <c r="A52" s="1">
        <v>46582</v>
      </c>
      <c r="B52">
        <v>2027</v>
      </c>
      <c r="C52" s="3">
        <v>45487</v>
      </c>
    </row>
    <row r="53" spans="1:3" x14ac:dyDescent="0.25">
      <c r="A53" s="1">
        <v>46614</v>
      </c>
      <c r="B53">
        <v>2027</v>
      </c>
      <c r="C53" s="2" t="s">
        <v>16</v>
      </c>
    </row>
    <row r="54" spans="1:3" x14ac:dyDescent="0.25">
      <c r="A54" s="1">
        <v>46692</v>
      </c>
      <c r="B54">
        <v>2027</v>
      </c>
      <c r="C54" s="2" t="s">
        <v>17</v>
      </c>
    </row>
    <row r="55" spans="1:3" x14ac:dyDescent="0.25">
      <c r="A55" s="1">
        <v>46702</v>
      </c>
      <c r="B55">
        <v>2027</v>
      </c>
      <c r="C55" s="3">
        <v>45607</v>
      </c>
    </row>
    <row r="56" spans="1:3" x14ac:dyDescent="0.25">
      <c r="A56" s="1">
        <v>46746</v>
      </c>
      <c r="B56">
        <v>2027</v>
      </c>
      <c r="C56" s="2" t="s">
        <v>18</v>
      </c>
    </row>
    <row r="57" spans="1:3" x14ac:dyDescent="0.25">
      <c r="A57" s="1">
        <v>46753</v>
      </c>
      <c r="B57">
        <v>2028</v>
      </c>
      <c r="C57" s="2" t="s">
        <v>11</v>
      </c>
    </row>
    <row r="58" spans="1:3" x14ac:dyDescent="0.25">
      <c r="A58" s="1">
        <v>46860</v>
      </c>
      <c r="B58">
        <v>2028</v>
      </c>
      <c r="C58" s="2" t="s">
        <v>12</v>
      </c>
    </row>
    <row r="59" spans="1:3" x14ac:dyDescent="0.25">
      <c r="A59" s="1">
        <v>46874</v>
      </c>
      <c r="B59">
        <v>2028</v>
      </c>
      <c r="C59" s="2" t="s">
        <v>13</v>
      </c>
    </row>
    <row r="60" spans="1:3" x14ac:dyDescent="0.25">
      <c r="A60" s="1">
        <v>46881</v>
      </c>
      <c r="B60">
        <v>2028</v>
      </c>
      <c r="C60" s="3">
        <v>45420</v>
      </c>
    </row>
    <row r="61" spans="1:3" x14ac:dyDescent="0.25">
      <c r="A61" s="1">
        <v>46898</v>
      </c>
      <c r="B61">
        <v>2028</v>
      </c>
      <c r="C61" s="2" t="s">
        <v>14</v>
      </c>
    </row>
    <row r="62" spans="1:3" x14ac:dyDescent="0.25">
      <c r="A62" s="1">
        <v>46909</v>
      </c>
      <c r="B62">
        <v>2028</v>
      </c>
      <c r="C62" s="2" t="s">
        <v>15</v>
      </c>
    </row>
    <row r="63" spans="1:3" x14ac:dyDescent="0.25">
      <c r="A63" s="1">
        <v>46948</v>
      </c>
      <c r="B63">
        <v>2028</v>
      </c>
      <c r="C63" s="3">
        <v>45487</v>
      </c>
    </row>
    <row r="64" spans="1:3" x14ac:dyDescent="0.25">
      <c r="A64" s="1">
        <v>46980</v>
      </c>
      <c r="B64">
        <v>2028</v>
      </c>
      <c r="C64" s="2" t="s">
        <v>16</v>
      </c>
    </row>
    <row r="65" spans="1:3" x14ac:dyDescent="0.25">
      <c r="A65" s="1">
        <v>47058</v>
      </c>
      <c r="B65">
        <v>2028</v>
      </c>
      <c r="C65" s="2" t="s">
        <v>17</v>
      </c>
    </row>
    <row r="66" spans="1:3" x14ac:dyDescent="0.25">
      <c r="A66" s="1">
        <v>47068</v>
      </c>
      <c r="B66">
        <v>2028</v>
      </c>
      <c r="C66" s="3">
        <v>45607</v>
      </c>
    </row>
    <row r="67" spans="1:3" x14ac:dyDescent="0.25">
      <c r="A67" s="1">
        <v>47112</v>
      </c>
      <c r="B67">
        <v>2028</v>
      </c>
      <c r="C67" s="2" t="s">
        <v>18</v>
      </c>
    </row>
    <row r="68" spans="1:3" x14ac:dyDescent="0.25">
      <c r="A68" s="1">
        <v>47119</v>
      </c>
      <c r="B68">
        <v>2029</v>
      </c>
      <c r="C68" s="2" t="s">
        <v>11</v>
      </c>
    </row>
    <row r="69" spans="1:3" x14ac:dyDescent="0.25">
      <c r="A69" s="1">
        <v>47210</v>
      </c>
      <c r="B69">
        <v>2029</v>
      </c>
      <c r="C69" s="2" t="s">
        <v>12</v>
      </c>
    </row>
    <row r="70" spans="1:3" x14ac:dyDescent="0.25">
      <c r="A70" s="1">
        <v>47239</v>
      </c>
      <c r="B70">
        <v>2029</v>
      </c>
      <c r="C70" s="2" t="s">
        <v>13</v>
      </c>
    </row>
    <row r="71" spans="1:3" x14ac:dyDescent="0.25">
      <c r="A71" s="1">
        <v>47246</v>
      </c>
      <c r="B71">
        <v>2029</v>
      </c>
      <c r="C71" s="3">
        <v>45420</v>
      </c>
    </row>
    <row r="72" spans="1:3" x14ac:dyDescent="0.25">
      <c r="A72" s="1">
        <v>47248</v>
      </c>
      <c r="B72">
        <v>2029</v>
      </c>
      <c r="C72" s="2" t="s">
        <v>14</v>
      </c>
    </row>
    <row r="73" spans="1:3" x14ac:dyDescent="0.25">
      <c r="A73" s="1">
        <v>47259</v>
      </c>
      <c r="B73">
        <v>2029</v>
      </c>
      <c r="C73" s="2" t="s">
        <v>15</v>
      </c>
    </row>
    <row r="74" spans="1:3" x14ac:dyDescent="0.25">
      <c r="A74" s="1">
        <v>47313</v>
      </c>
      <c r="B74">
        <v>2029</v>
      </c>
      <c r="C74" s="3">
        <v>45487</v>
      </c>
    </row>
    <row r="75" spans="1:3" x14ac:dyDescent="0.25">
      <c r="A75" s="1">
        <v>47345</v>
      </c>
      <c r="B75">
        <v>2029</v>
      </c>
      <c r="C75" s="2" t="s">
        <v>16</v>
      </c>
    </row>
    <row r="76" spans="1:3" x14ac:dyDescent="0.25">
      <c r="A76" s="1">
        <v>47423</v>
      </c>
      <c r="B76">
        <v>2029</v>
      </c>
      <c r="C76" s="2" t="s">
        <v>17</v>
      </c>
    </row>
    <row r="77" spans="1:3" x14ac:dyDescent="0.25">
      <c r="A77" s="1">
        <v>47433</v>
      </c>
      <c r="B77">
        <v>2029</v>
      </c>
      <c r="C77" s="3">
        <v>45607</v>
      </c>
    </row>
    <row r="78" spans="1:3" x14ac:dyDescent="0.25">
      <c r="A78" s="1">
        <v>47477</v>
      </c>
      <c r="B78">
        <v>2029</v>
      </c>
      <c r="C78" s="2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Situation</vt:lpstr>
      <vt:lpstr>Contraintes</vt:lpstr>
      <vt:lpstr>TTFé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2024-05-31T16:05:11Z</dcterms:created>
  <dcterms:modified xsi:type="dcterms:W3CDTF">2024-05-31T16:30:22Z</dcterms:modified>
</cp:coreProperties>
</file>