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9882020-7C12-4C3B-80CA-2D3251D3D31A}" xr6:coauthVersionLast="47" xr6:coauthVersionMax="47" xr10:uidLastSave="{00000000-0000-0000-0000-000000000000}"/>
  <bookViews>
    <workbookView xWindow="-120" yWindow="-120" windowWidth="24240" windowHeight="13020" xr2:uid="{790AC072-CAC8-47BB-9ABD-53EAAD27B5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2" i="1" a="1"/>
  <c r="J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<sst xmlns="http://schemas.openxmlformats.org/spreadsheetml/2006/main" count="27" uniqueCount="27">
  <si>
    <t>Nom</t>
  </si>
  <si>
    <t>Prenom</t>
  </si>
  <si>
    <t>GARCIA</t>
  </si>
  <si>
    <t>PAYET</t>
  </si>
  <si>
    <t>MAURICE</t>
  </si>
  <si>
    <t>DAVID</t>
  </si>
  <si>
    <t>BRUNEAU</t>
  </si>
  <si>
    <t>BERNARD</t>
  </si>
  <si>
    <t>LEVY</t>
  </si>
  <si>
    <t>MAILLOT</t>
  </si>
  <si>
    <t>BRUN</t>
  </si>
  <si>
    <t>GIRAUD</t>
  </si>
  <si>
    <t>Maxime</t>
  </si>
  <si>
    <t>Louis</t>
  </si>
  <si>
    <t>Mathieu</t>
  </si>
  <si>
    <t>Chloé</t>
  </si>
  <si>
    <t>Valentine</t>
  </si>
  <si>
    <t>Victoire</t>
  </si>
  <si>
    <t>Tristan</t>
  </si>
  <si>
    <t>Maeva</t>
  </si>
  <si>
    <t>Lina</t>
  </si>
  <si>
    <t>Justine</t>
  </si>
  <si>
    <t>Degré</t>
  </si>
  <si>
    <t>Date naissance</t>
  </si>
  <si>
    <t>mois de naissance</t>
  </si>
  <si>
    <t>Premier degré</t>
  </si>
  <si>
    <t>Deuxième degré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</si>
</sst>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8" tint="0.59999389629810485"/>
      </patternFill>
    </fill>
    <fill>
      <patternFill patternType="solid">
        <fgColor rgb="FFFF0000"/>
        <bgColor theme="8" tint="0.79998168889431442"/>
      </patternFill>
    </fill>
    <fill>
      <patternFill patternType="solid">
        <fgColor rgb="FFFFFF00"/>
        <bgColor theme="8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8" tint="0.59999389629810485"/>
      </patternFill>
    </fill>
    <fill>
      <patternFill patternType="solid">
        <fgColor rgb="FF92D050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4" borderId="1" xfId="0" applyFill="1" applyBorder="1"/>
    <xf numFmtId="0" fontId="2" fillId="2" borderId="3" xfId="0" applyFont="1" applyFill="1" applyBorder="1"/>
    <xf numFmtId="0" fontId="0" fillId="3" borderId="4" xfId="0" applyFill="1" applyBorder="1"/>
    <xf numFmtId="0" fontId="0" fillId="3" borderId="1" xfId="0" applyFill="1" applyBorder="1"/>
    <xf numFmtId="14" fontId="0" fillId="3" borderId="4" xfId="0" applyNumberFormat="1" applyFill="1" applyBorder="1"/>
    <xf numFmtId="14" fontId="0" fillId="4" borderId="1" xfId="0" applyNumberFormat="1" applyFill="1" applyBorder="1"/>
    <xf numFmtId="14" fontId="0" fillId="3" borderId="1" xfId="0" applyNumberFormat="1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14" fontId="0" fillId="11" borderId="1" xfId="0" applyNumberFormat="1" applyFill="1" applyBorder="1"/>
    <xf numFmtId="14" fontId="0" fillId="12" borderId="1" xfId="0" applyNumberFormat="1" applyFill="1" applyBorder="1"/>
    <xf numFmtId="0" fontId="0" fillId="0" borderId="2" xfId="0" applyBorder="1"/>
    <xf numFmtId="0" fontId="0" fillId="10" borderId="2" xfId="0" applyFill="1" applyBorder="1"/>
    <xf numFmtId="0" fontId="0" fillId="6" borderId="2" xfId="0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Rétrospective">
  <a:themeElements>
    <a:clrScheme name="Rétrospectiv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Rétrospectiv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étrospectiv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hade val="92000"/>
                <a:satMod val="130000"/>
              </a:schemeClr>
            </a:gs>
            <a:gs pos="45000">
              <a:schemeClr val="phClr">
                <a:tint val="60000"/>
                <a:shade val="99000"/>
                <a:satMod val="120000"/>
              </a:schemeClr>
            </a:gs>
            <a:gs pos="100000">
              <a:schemeClr val="phClr">
                <a:tint val="55000"/>
                <a:satMod val="14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  <a:satMod val="130000"/>
              </a:schemeClr>
            </a:gs>
            <a:gs pos="34000">
              <a:schemeClr val="phClr">
                <a:shade val="87000"/>
                <a:satMod val="125000"/>
              </a:schemeClr>
            </a:gs>
            <a:gs pos="70000">
              <a:schemeClr val="phClr">
                <a:tint val="100000"/>
                <a:shade val="90000"/>
                <a:satMod val="130000"/>
              </a:schemeClr>
            </a:gs>
            <a:gs pos="100000">
              <a:schemeClr val="phClr">
                <a:tint val="100000"/>
                <a:shade val="100000"/>
                <a:satMod val="11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4445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flat">
            <a:bevelT w="25400" h="31750"/>
          </a:sp3d>
        </a:effectStyle>
      </a:effectStyleLst>
      <a:bgFillStyleLst>
        <a:solidFill>
          <a:schemeClr val="phClr"/>
        </a:solidFill>
        <a:solidFill>
          <a:schemeClr val="phClr">
            <a:tint val="90000"/>
            <a:shade val="97000"/>
            <a:satMod val="130000"/>
          </a:schemeClr>
        </a:solidFill>
        <a:gradFill rotWithShape="1">
          <a:gsLst>
            <a:gs pos="0">
              <a:schemeClr val="phClr">
                <a:tint val="96000"/>
                <a:shade val="99000"/>
                <a:satMod val="140000"/>
              </a:schemeClr>
            </a:gs>
            <a:gs pos="65000">
              <a:schemeClr val="phClr">
                <a:tint val="100000"/>
                <a:shade val="80000"/>
                <a:satMod val="130000"/>
              </a:schemeClr>
            </a:gs>
            <a:gs pos="100000">
              <a:schemeClr val="phClr">
                <a:tint val="100000"/>
                <a:shade val="48000"/>
                <a:satMod val="120000"/>
              </a:schemeClr>
            </a:gs>
          </a:gsLst>
          <a:lin ang="162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Retrospect" id="{5F128B03-DCCA-4EEB-AB3B-CF2899314A46}" vid="{3F1AAB62-24C6-49D2-8E01-B56FAC9A3DCD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A26E-494C-4735-94E1-2926C298E007}">
  <dimension ref="A1:J11"/>
  <sheetViews>
    <sheetView tabSelected="1" workbookViewId="0">
      <selection activeCell="O13" sqref="O13"/>
    </sheetView>
  </sheetViews>
  <sheetFormatPr baseColWidth="10" defaultRowHeight="15" x14ac:dyDescent="0.25"/>
  <cols>
    <col min="3" max="3" width="17.5703125" customWidth="1"/>
    <col min="4" max="4" width="13.5703125" customWidth="1"/>
    <col min="5" max="5" width="3.28515625" customWidth="1"/>
    <col min="9" max="9" width="17.140625" bestFit="1" customWidth="1"/>
  </cols>
  <sheetData>
    <row r="1" spans="1:10" ht="15.75" thickBot="1" x14ac:dyDescent="0.3">
      <c r="A1" s="2" t="s">
        <v>0</v>
      </c>
      <c r="B1" s="2" t="s">
        <v>1</v>
      </c>
      <c r="C1" s="2" t="s">
        <v>23</v>
      </c>
      <c r="D1" s="2" t="s">
        <v>22</v>
      </c>
      <c r="I1" s="13" t="s">
        <v>24</v>
      </c>
      <c r="J1" s="14">
        <v>5</v>
      </c>
    </row>
    <row r="2" spans="1:10" ht="15.75" thickTop="1" x14ac:dyDescent="0.25">
      <c r="A2" s="3" t="s">
        <v>2</v>
      </c>
      <c r="B2" s="3" t="s">
        <v>12</v>
      </c>
      <c r="C2" s="5">
        <v>46832</v>
      </c>
      <c r="D2" s="3">
        <v>1</v>
      </c>
      <c r="I2" s="15" t="s">
        <v>25</v>
      </c>
      <c r="J2" s="13" cm="1">
        <f t="array" ref="J2">SUMPRODUCT((MONTH(C$2:C$11)=$J$1)*(D$2:D$11=1))</f>
        <v>2</v>
      </c>
    </row>
    <row r="3" spans="1:10" x14ac:dyDescent="0.25">
      <c r="A3" s="1" t="s">
        <v>3</v>
      </c>
      <c r="B3" s="1" t="s">
        <v>13</v>
      </c>
      <c r="C3" s="6">
        <v>46952</v>
      </c>
      <c r="D3" s="1">
        <v>2</v>
      </c>
      <c r="I3" s="16" t="s">
        <v>26</v>
      </c>
      <c r="J3" s="13" cm="1">
        <f t="array" ref="J3">SUMPRODUCT((MONTH(C$2:C$11)=$J$1)*(D$2:D$11=2))</f>
        <v>1</v>
      </c>
    </row>
    <row r="4" spans="1:10" x14ac:dyDescent="0.25">
      <c r="A4" s="4" t="s">
        <v>4</v>
      </c>
      <c r="B4" s="4" t="s">
        <v>14</v>
      </c>
      <c r="C4" s="11">
        <v>46883</v>
      </c>
      <c r="D4" s="8">
        <v>1</v>
      </c>
    </row>
    <row r="5" spans="1:10" x14ac:dyDescent="0.25">
      <c r="A5" s="1" t="s">
        <v>5</v>
      </c>
      <c r="B5" s="1" t="s">
        <v>21</v>
      </c>
      <c r="C5" s="6">
        <v>46905</v>
      </c>
      <c r="D5" s="1">
        <v>1</v>
      </c>
    </row>
    <row r="6" spans="1:10" x14ac:dyDescent="0.25">
      <c r="A6" s="4" t="s">
        <v>6</v>
      </c>
      <c r="B6" s="4" t="s">
        <v>15</v>
      </c>
      <c r="C6" s="7">
        <v>46755</v>
      </c>
      <c r="D6" s="4">
        <v>2</v>
      </c>
    </row>
    <row r="7" spans="1:10" x14ac:dyDescent="0.25">
      <c r="A7" s="1" t="s">
        <v>7</v>
      </c>
      <c r="B7" s="1" t="s">
        <v>16</v>
      </c>
      <c r="C7" s="6">
        <v>46787</v>
      </c>
      <c r="D7" s="1">
        <v>2</v>
      </c>
    </row>
    <row r="8" spans="1:10" x14ac:dyDescent="0.25">
      <c r="A8" s="4" t="s">
        <v>8</v>
      </c>
      <c r="B8" s="4" t="s">
        <v>17</v>
      </c>
      <c r="C8" s="11">
        <v>46886</v>
      </c>
      <c r="D8" s="10">
        <v>2</v>
      </c>
    </row>
    <row r="9" spans="1:10" x14ac:dyDescent="0.25">
      <c r="A9" s="1" t="s">
        <v>9</v>
      </c>
      <c r="B9" s="1" t="s">
        <v>18</v>
      </c>
      <c r="C9" s="6">
        <v>46946</v>
      </c>
      <c r="D9" s="1">
        <v>2</v>
      </c>
    </row>
    <row r="10" spans="1:10" x14ac:dyDescent="0.25">
      <c r="A10" s="4" t="s">
        <v>10</v>
      </c>
      <c r="B10" s="4" t="s">
        <v>19</v>
      </c>
      <c r="C10" s="7">
        <v>46849</v>
      </c>
      <c r="D10" s="4">
        <v>2</v>
      </c>
    </row>
    <row r="11" spans="1:10" x14ac:dyDescent="0.25">
      <c r="A11" s="1" t="s">
        <v>11</v>
      </c>
      <c r="B11" s="1" t="s">
        <v>20</v>
      </c>
      <c r="C11" s="12">
        <v>46882</v>
      </c>
      <c r="D11" s="9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leguen</dc:creator>
  <cp:lastModifiedBy>LouReeD</cp:lastModifiedBy>
  <dcterms:created xsi:type="dcterms:W3CDTF">2022-07-30T19:30:23Z</dcterms:created>
  <dcterms:modified xsi:type="dcterms:W3CDTF">2024-04-25T16:15:39Z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e8d7d-2da4-41bd-b628-b76725258da9_Enabled">
    <vt:lpwstr>true</vt:lpwstr>
  </property>
  <property fmtid="{D5CDD505-2E9C-101B-9397-08002B2CF9AE}" pid="3" name="MSIP_Label_4bae8d7d-2da4-41bd-b628-b76725258da9_SetDate">
    <vt:lpwstr>2022-07-30T19:47:28Z</vt:lpwstr>
  </property>
  <property fmtid="{D5CDD505-2E9C-101B-9397-08002B2CF9AE}" pid="4" name="MSIP_Label_4bae8d7d-2da4-41bd-b628-b76725258da9_Method">
    <vt:lpwstr>Standard</vt:lpwstr>
  </property>
  <property fmtid="{D5CDD505-2E9C-101B-9397-08002B2CF9AE}" pid="5" name="MSIP_Label_4bae8d7d-2da4-41bd-b628-b76725258da9_Name">
    <vt:lpwstr>Confidential</vt:lpwstr>
  </property>
  <property fmtid="{D5CDD505-2E9C-101B-9397-08002B2CF9AE}" pid="6" name="MSIP_Label_4bae8d7d-2da4-41bd-b628-b76725258da9_SiteId">
    <vt:lpwstr>fc3d9fd7-1fb0-4f9d-bd07-79e99198b4b8</vt:lpwstr>
  </property>
  <property fmtid="{D5CDD505-2E9C-101B-9397-08002B2CF9AE}" pid="7" name="MSIP_Label_4bae8d7d-2da4-41bd-b628-b76725258da9_ActionId">
    <vt:lpwstr>17a169b4-683a-4716-8de3-ccd4623a34ad</vt:lpwstr>
  </property>
  <property fmtid="{D5CDD505-2E9C-101B-9397-08002B2CF9AE}" pid="8" name="MSIP_Label_4bae8d7d-2da4-41bd-b628-b76725258da9_ContentBits">
    <vt:lpwstr>0</vt:lpwstr>
  </property>
</Properties>
</file>