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B66E84A0-B8E3-4E29-900C-E48E017F6419}" xr6:coauthVersionLast="47" xr6:coauthVersionMax="47" xr10:uidLastSave="{00000000-0000-0000-0000-000000000000}"/>
  <bookViews>
    <workbookView xWindow="-120" yWindow="-120" windowWidth="24240" windowHeight="13020" tabRatio="830" activeTab="1" xr2:uid="{00000000-000D-0000-FFFF-FFFF00000000}"/>
  </bookViews>
  <sheets>
    <sheet name="Feuille avec le tableau anniv" sheetId="3" r:id="rId1"/>
    <sheet name="Anniversaires à venir" sheetId="2" r:id="rId2"/>
  </sheets>
  <definedNames>
    <definedName name="_1">'Anniversaires à venir'!$D$1</definedName>
    <definedName name="_2">'Anniversaires à venir'!$D$2</definedName>
    <definedName name="Col">'Anniversaires à venir'!$H$4</definedName>
    <definedName name="Col_ADR">'Anniversaires à venir'!$H$18</definedName>
    <definedName name="Col_Emb">'Anniversaires à venir'!$H$12</definedName>
    <definedName name="Col_MSG_ANC">'Anniversaires à venir'!$H$16</definedName>
    <definedName name="Col_MSG_ANN">'Anniversaires à venir'!$H$14</definedName>
    <definedName name="Col_Tab">'Anniversaires à venir'!$H$6</definedName>
    <definedName name="Dcal">'Anniversaires à venir'!$H$10</definedName>
    <definedName name="Nb_J">'Anniversaires à venir'!$H$8</definedName>
    <definedName name="Ong">'Anniversaires à venir'!$K$2</definedName>
    <definedName name="Tab_A">'Anniversaires à venir'!$A$2:$A$201</definedName>
    <definedName name="Tab_N">Tableau1[Nom Prénom]</definedName>
    <definedName name="Tab_P">Tableau1[]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15" i="3" l="1"/>
  <c r="S16" i="3"/>
  <c r="S17" i="3"/>
  <c r="S18" i="3"/>
  <c r="S19" i="3"/>
  <c r="S20" i="3"/>
  <c r="S14" i="3"/>
  <c r="S12" i="3"/>
  <c r="S11" i="3"/>
  <c r="S10" i="3"/>
  <c r="S9" i="3"/>
  <c r="S8" i="3"/>
  <c r="S7" i="3"/>
  <c r="S6" i="3"/>
  <c r="S5" i="3"/>
  <c r="S4" i="3"/>
  <c r="S3" i="3"/>
  <c r="S2" i="3"/>
  <c r="D1" i="2" l="1"/>
  <c r="A2" i="2"/>
  <c r="D2" i="2" l="1"/>
  <c r="A141" i="2"/>
  <c r="A103" i="2"/>
  <c r="A171" i="2"/>
  <c r="A71" i="2"/>
  <c r="A175" i="2"/>
  <c r="A166" i="2"/>
  <c r="A82" i="2"/>
  <c r="A53" i="2"/>
  <c r="A111" i="2"/>
  <c r="A185" i="2"/>
  <c r="A187" i="2"/>
  <c r="A117" i="2"/>
  <c r="A6" i="2"/>
  <c r="A108" i="2"/>
  <c r="A61" i="2"/>
  <c r="A178" i="2"/>
  <c r="A104" i="2"/>
  <c r="A72" i="2"/>
  <c r="A194" i="2"/>
  <c r="A46" i="2"/>
  <c r="A36" i="2"/>
  <c r="A125" i="2"/>
  <c r="A12" i="2"/>
  <c r="A16" i="2"/>
  <c r="A183" i="2"/>
  <c r="A91" i="2"/>
  <c r="A18" i="2"/>
  <c r="A170" i="2"/>
  <c r="A5" i="2"/>
  <c r="A123" i="2"/>
  <c r="A25" i="2"/>
  <c r="A78" i="2"/>
  <c r="A147" i="2"/>
  <c r="A41" i="2"/>
  <c r="A52" i="2"/>
  <c r="A63" i="2"/>
  <c r="A84" i="2"/>
  <c r="A62" i="2"/>
  <c r="A22" i="2"/>
  <c r="A163" i="2"/>
  <c r="A14" i="2"/>
  <c r="A192" i="2"/>
  <c r="A162" i="2"/>
  <c r="A152" i="2"/>
  <c r="A148" i="2"/>
  <c r="A13" i="2"/>
  <c r="A169" i="2"/>
  <c r="A59" i="2"/>
  <c r="A80" i="2"/>
  <c r="A57" i="2"/>
  <c r="A92" i="2"/>
  <c r="A96" i="2"/>
  <c r="A154" i="2"/>
  <c r="A107" i="2"/>
  <c r="A54" i="2"/>
  <c r="A48" i="2"/>
  <c r="A33" i="2"/>
  <c r="A100" i="2"/>
  <c r="A143" i="2"/>
  <c r="A160" i="2"/>
  <c r="A134" i="2"/>
  <c r="A51" i="2"/>
  <c r="A126" i="2"/>
  <c r="A122" i="2"/>
  <c r="A197" i="2"/>
  <c r="A39" i="2"/>
  <c r="A198" i="2"/>
  <c r="A157" i="2"/>
  <c r="A20" i="2"/>
  <c r="A184" i="2"/>
  <c r="A120" i="2"/>
  <c r="A190" i="2"/>
  <c r="A180" i="2"/>
  <c r="A138" i="2"/>
  <c r="A156" i="2"/>
  <c r="A73" i="2"/>
  <c r="A21" i="2"/>
  <c r="A23" i="2"/>
  <c r="A150" i="2"/>
  <c r="A44" i="2"/>
  <c r="A90" i="2"/>
  <c r="A137" i="2"/>
  <c r="A79" i="2"/>
  <c r="A87" i="2"/>
  <c r="A193" i="2"/>
  <c r="A34" i="2"/>
  <c r="A93" i="2"/>
  <c r="A177" i="2"/>
  <c r="A98" i="2"/>
  <c r="A10" i="2"/>
  <c r="A146" i="2"/>
  <c r="A89" i="2"/>
  <c r="A140" i="2"/>
  <c r="A119" i="2"/>
  <c r="A201" i="2"/>
  <c r="A35" i="2"/>
  <c r="A135" i="2"/>
  <c r="A81" i="2"/>
  <c r="A110" i="2"/>
  <c r="A121" i="2"/>
  <c r="A189" i="2"/>
  <c r="A167" i="2"/>
  <c r="A129" i="2"/>
  <c r="A165" i="2"/>
  <c r="A161" i="2"/>
  <c r="A56" i="2"/>
  <c r="A106" i="2"/>
  <c r="A127" i="2"/>
  <c r="A195" i="2"/>
  <c r="A76" i="2"/>
  <c r="A30" i="2"/>
  <c r="A55" i="2"/>
  <c r="A173" i="2"/>
  <c r="A188" i="2"/>
  <c r="A4" i="2"/>
  <c r="A164" i="2"/>
  <c r="A77" i="2"/>
  <c r="A68" i="2"/>
  <c r="A7" i="2"/>
  <c r="A139" i="2"/>
  <c r="A131" i="2"/>
  <c r="A200" i="2"/>
  <c r="A69" i="2"/>
  <c r="A29" i="2"/>
  <c r="A101" i="2"/>
  <c r="A3" i="2"/>
  <c r="A118" i="2"/>
  <c r="A142" i="2"/>
  <c r="A199" i="2"/>
  <c r="A38" i="2"/>
  <c r="A19" i="2"/>
  <c r="A15" i="2"/>
  <c r="A32" i="2"/>
  <c r="A191" i="2"/>
  <c r="A88" i="2"/>
  <c r="A149" i="2"/>
  <c r="A83" i="2"/>
  <c r="A182" i="2"/>
  <c r="A186" i="2"/>
  <c r="A49" i="2"/>
  <c r="A58" i="2"/>
  <c r="A155" i="2"/>
  <c r="A47" i="2"/>
  <c r="A26" i="2"/>
  <c r="A130" i="2"/>
  <c r="A132" i="2"/>
  <c r="A95" i="2"/>
  <c r="A27" i="2"/>
  <c r="A45" i="2"/>
  <c r="A37" i="2"/>
  <c r="A151" i="2"/>
  <c r="A60" i="2"/>
  <c r="A43" i="2"/>
  <c r="A158" i="2"/>
  <c r="A40" i="2"/>
  <c r="A144" i="2"/>
  <c r="A114" i="2"/>
  <c r="A97" i="2"/>
  <c r="A86" i="2"/>
  <c r="A17" i="2"/>
  <c r="A133" i="2"/>
  <c r="A75" i="2"/>
  <c r="A94" i="2"/>
  <c r="A136" i="2"/>
  <c r="A196" i="2"/>
  <c r="A85" i="2"/>
  <c r="A168" i="2"/>
  <c r="A116" i="2"/>
  <c r="A115" i="2"/>
  <c r="A113" i="2"/>
  <c r="A24" i="2"/>
  <c r="A9" i="2"/>
  <c r="A124" i="2"/>
  <c r="A159" i="2"/>
  <c r="A99" i="2"/>
  <c r="A67" i="2"/>
  <c r="A64" i="2"/>
  <c r="A153" i="2"/>
  <c r="A128" i="2"/>
  <c r="A50" i="2"/>
  <c r="A42" i="2"/>
  <c r="A65" i="2"/>
  <c r="A145" i="2"/>
  <c r="A181" i="2"/>
  <c r="A70" i="2"/>
  <c r="A109" i="2"/>
  <c r="A179" i="2"/>
  <c r="A66" i="2"/>
  <c r="A105" i="2"/>
  <c r="A102" i="2"/>
  <c r="A176" i="2"/>
  <c r="A28" i="2"/>
  <c r="A172" i="2"/>
  <c r="A74" i="2"/>
  <c r="A8" i="2"/>
  <c r="A11" i="2"/>
  <c r="A112" i="2"/>
  <c r="A174" i="2"/>
  <c r="A31" i="2"/>
  <c r="C16" i="2" l="1" a="1"/>
  <c r="C16" i="2" s="1"/>
  <c r="C8" i="2" a="1"/>
  <c r="C8" i="2" s="1"/>
  <c r="C6" i="2" a="1"/>
  <c r="C6" i="2" s="1"/>
  <c r="C11" i="2" a="1"/>
  <c r="C11" i="2" s="1"/>
  <c r="C14" i="2" a="1"/>
  <c r="C14" i="2" s="1"/>
  <c r="C10" i="2" a="1"/>
  <c r="C10" i="2" s="1"/>
  <c r="C12" i="2" a="1"/>
  <c r="C12" i="2" s="1"/>
  <c r="C4" i="2" a="1"/>
  <c r="C4" i="2" s="1"/>
  <c r="C15" i="2" a="1"/>
  <c r="C15" i="2" s="1"/>
  <c r="C19" i="2" a="1"/>
  <c r="C19" i="2" s="1"/>
  <c r="C20" i="2" a="1"/>
  <c r="C20" i="2" s="1"/>
  <c r="C17" i="2" a="1"/>
  <c r="C17" i="2" s="1"/>
  <c r="C21" i="2" a="1"/>
  <c r="C21" i="2" s="1"/>
  <c r="C23" i="2" a="1"/>
  <c r="C23" i="2" s="1"/>
  <c r="C13" i="2" a="1"/>
  <c r="C13" i="2" s="1"/>
  <c r="C5" i="2" a="1"/>
  <c r="C5" i="2" s="1"/>
  <c r="C9" i="2" a="1"/>
  <c r="C9" i="2" s="1"/>
  <c r="C22" i="2" a="1"/>
  <c r="C22" i="2" s="1"/>
  <c r="C7" i="2" a="1"/>
  <c r="C7" i="2" s="1"/>
  <c r="C18" i="2" a="1"/>
  <c r="C18" i="2" s="1"/>
  <c r="D10" i="2" l="1"/>
  <c r="F10" i="2" s="1"/>
  <c r="D11" i="2"/>
  <c r="F11" i="2" s="1"/>
  <c r="D8" i="2"/>
  <c r="F8" i="2" s="1"/>
  <c r="D18" i="2"/>
  <c r="F18" i="2" s="1"/>
  <c r="D22" i="2"/>
  <c r="F22" i="2" s="1"/>
  <c r="D5" i="2"/>
  <c r="F5" i="2" s="1"/>
  <c r="D23" i="2"/>
  <c r="F23" i="2" s="1"/>
  <c r="D17" i="2"/>
  <c r="F17" i="2" s="1"/>
  <c r="D19" i="2"/>
  <c r="F19" i="2" s="1"/>
  <c r="D4" i="2"/>
  <c r="F4" i="2" s="1"/>
  <c r="D7" i="2"/>
  <c r="F7" i="2" s="1"/>
  <c r="D9" i="2"/>
  <c r="F9" i="2" s="1"/>
  <c r="D13" i="2"/>
  <c r="F13" i="2" s="1"/>
  <c r="D21" i="2"/>
  <c r="F21" i="2" s="1"/>
  <c r="D20" i="2"/>
  <c r="F20" i="2" s="1"/>
  <c r="D15" i="2"/>
  <c r="F15" i="2" s="1"/>
  <c r="D12" i="2"/>
  <c r="F12" i="2" s="1"/>
  <c r="D14" i="2"/>
  <c r="F14" i="2" s="1"/>
  <c r="D6" i="2"/>
  <c r="F6" i="2" s="1"/>
  <c r="D16" i="2"/>
  <c r="F16" i="2" s="1"/>
  <c r="E4" i="2" l="1"/>
  <c r="E16" i="2"/>
  <c r="E6" i="2"/>
  <c r="E14" i="2"/>
  <c r="E12" i="2"/>
  <c r="E15" i="2"/>
  <c r="E20" i="2"/>
  <c r="E21" i="2"/>
  <c r="E13" i="2"/>
  <c r="E9" i="2"/>
  <c r="E7" i="2"/>
  <c r="E19" i="2"/>
  <c r="E17" i="2"/>
  <c r="E23" i="2"/>
  <c r="E5" i="2"/>
  <c r="E22" i="2"/>
  <c r="E18" i="2"/>
  <c r="E8" i="2"/>
  <c r="E11" i="2"/>
  <c r="E10" i="2"/>
</calcChain>
</file>

<file path=xl/sharedStrings.xml><?xml version="1.0" encoding="utf-8"?>
<sst xmlns="http://schemas.openxmlformats.org/spreadsheetml/2006/main" count="55" uniqueCount="55">
  <si>
    <t>Anniversaires</t>
  </si>
  <si>
    <t>A partir du</t>
  </si>
  <si>
    <t>Nom de l'onglet où se trouve la colonne des dates de naissances du personnel</t>
  </si>
  <si>
    <t>Jusqu'au</t>
  </si>
  <si>
    <t>Qui</t>
  </si>
  <si>
    <t>Quand</t>
  </si>
  <si>
    <t>Soit</t>
  </si>
  <si>
    <t xml:space="preserve">et c'est un </t>
  </si>
  <si>
    <t>Numéro de la colonne Excel où se trouve les dates de naissances du personnel</t>
  </si>
  <si>
    <t>Numéro de la colonne du TAB_P des dates de naissances du personnel</t>
  </si>
  <si>
    <t>Nombre de jour de décalage entre la date mini et maxi de la fourchette d'affichage</t>
  </si>
  <si>
    <t>Nombre de ligne de décalage entre la cellule A2 "ici" et la cellule du premier "Nom Prénom" du tableau Tab_P</t>
  </si>
  <si>
    <t>Nom Prénom</t>
  </si>
  <si>
    <t>Feuille avec le tableau anniv</t>
  </si>
  <si>
    <t>Age</t>
  </si>
  <si>
    <t>Date de
naissance</t>
  </si>
  <si>
    <t>Numéro de la colonne du TAB_P des dates d'embauche</t>
  </si>
  <si>
    <t>Numéro de la colonne du TAB_P des sélections de message d'anniversaire pour les mails</t>
  </si>
  <si>
    <t>Numéro de la colonne du TAB_P des sélections de message d'ancienneté pour les mails</t>
  </si>
  <si>
    <t>Numéro de la colonne du TAB_P des adresses mails</t>
  </si>
  <si>
    <t>Annabelle</t>
  </si>
  <si>
    <t>Oscar</t>
  </si>
  <si>
    <t>leon</t>
  </si>
  <si>
    <t>Charlène</t>
  </si>
  <si>
    <t>Valentine</t>
  </si>
  <si>
    <t>Louise</t>
  </si>
  <si>
    <t>Eric</t>
  </si>
  <si>
    <t>Lucas</t>
  </si>
  <si>
    <t>Alec</t>
  </si>
  <si>
    <t>Edouard</t>
  </si>
  <si>
    <t>Greg</t>
  </si>
  <si>
    <t>Alicia</t>
  </si>
  <si>
    <t>Angèle</t>
  </si>
  <si>
    <t>Sofiane</t>
  </si>
  <si>
    <t>Alexandra</t>
  </si>
  <si>
    <t>Amélie</t>
  </si>
  <si>
    <t>Maé</t>
  </si>
  <si>
    <t>Arthur</t>
  </si>
  <si>
    <t>Mathias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</si>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</sst>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dd\ mmmm\ yyyy"/>
    <numFmt numFmtId="166" formatCode="dddd"/>
  </numFmts>
  <fonts count="7" x14ac:knownFonts="1">
    <font>
      <sz val="10"/>
      <name val="Arial"/>
    </font>
    <font>
      <sz val="8"/>
      <name val="Arial"/>
      <family val="2"/>
    </font>
    <font>
      <b/>
      <sz val="10"/>
      <color theme="0"/>
      <name val="Arial"/>
      <family val="2"/>
    </font>
    <font>
      <sz val="8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8"/>
      <name val="Arial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0" fillId="3" borderId="1" xfId="0" applyFill="1" applyBorder="1" applyAlignment="1">
      <alignment horizontal="right" vertical="center" indent="1"/>
    </xf>
    <xf numFmtId="164" fontId="0" fillId="0" borderId="1" xfId="0" applyNumberFormat="1" applyBorder="1" applyAlignment="1">
      <alignment horizontal="center" vertical="center"/>
    </xf>
    <xf numFmtId="0" fontId="4" fillId="0" borderId="0" xfId="0" applyFont="1"/>
    <xf numFmtId="14" fontId="3" fillId="0" borderId="1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5" fillId="0" borderId="4" xfId="0" quotePrefix="1" applyFont="1" applyBorder="1" applyAlignment="1">
      <alignment vertical="center"/>
    </xf>
    <xf numFmtId="0" fontId="5" fillId="0" borderId="7" xfId="0" quotePrefix="1" applyFont="1" applyBorder="1" applyAlignment="1">
      <alignment vertical="center"/>
    </xf>
    <xf numFmtId="165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rgb="FFFFFF00"/>
        </patternFill>
      </fill>
    </dxf>
    <dxf>
      <fill>
        <patternFill>
          <bgColor rgb="FF00FF00"/>
        </patternFill>
      </fill>
    </dxf>
    <dxf>
      <numFmt numFmtId="166" formatCode="dddd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dd\ mmmm\ 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E1" max="360" page="10" val="3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23</xdr:row>
      <xdr:rowOff>19049</xdr:rowOff>
    </xdr:from>
    <xdr:to>
      <xdr:col>10</xdr:col>
      <xdr:colOff>5410202</xdr:colOff>
      <xdr:row>56</xdr:row>
      <xdr:rowOff>133350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0" y="5057774"/>
          <a:ext cx="17878427" cy="73437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Mise en place :</a:t>
          </a:r>
        </a:p>
        <a:p>
          <a:pPr algn="l"/>
          <a:endParaRPr lang="fr-FR" sz="1200"/>
        </a:p>
        <a:p>
          <a:pPr algn="l"/>
          <a:r>
            <a:rPr lang="fr-FR" sz="1200"/>
            <a:t>La feuille est faite pour une liste de 200 personnels, mais il est facile d'augmenter la capacité en copiant / glissant les formules vers le bas de la colonne ci à gauche.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I</a:t>
          </a:r>
          <a:r>
            <a:rPr lang="fr-FR" sz="1200"/>
            <a:t>l vous faut commencer par copier cette feuille dans votre classeur.</a:t>
          </a:r>
        </a:p>
        <a:p>
          <a:pPr algn="l"/>
          <a:endParaRPr lang="fr-FR" sz="1200"/>
        </a:p>
        <a:p>
          <a:pPr algn="l"/>
          <a:r>
            <a:rPr lang="fr-FR" sz="1200"/>
            <a:t>Ensuite, sur votre classeur il vous faut nommer</a:t>
          </a:r>
          <a:r>
            <a:rPr lang="fr-FR" sz="1200" baseline="0"/>
            <a:t> certaines plages de cellules (en suivant cette procédure veillez à ne pas prendre en compte les entêtes de colonnes) :</a:t>
          </a:r>
        </a:p>
        <a:p>
          <a:pPr algn="l"/>
          <a:r>
            <a:rPr lang="fr-FR" sz="1200" baseline="0"/>
            <a:t>	-&gt; la colonne des "Nom Prénoms" de vos personnel : Tab_N</a:t>
          </a:r>
        </a:p>
        <a:p>
          <a:pPr algn="l"/>
          <a:r>
            <a:rPr lang="fr-FR" sz="1200" baseline="0"/>
            <a:t>	-&gt; la plage de cellule contenant cette colonne et la colonne des dates de naissances du personnel : Tab_P</a:t>
          </a:r>
        </a:p>
        <a:p>
          <a:pPr algn="l"/>
          <a:r>
            <a:rPr lang="fr-FR" sz="1200" baseline="0"/>
            <a:t>	-&gt; la colonne "Anniversaire" ci à gauche : Tab_A </a:t>
          </a:r>
        </a:p>
        <a:p>
          <a:pPr algn="l"/>
          <a:r>
            <a:rPr lang="fr-FR" sz="1200" baseline="0"/>
            <a:t>Ensuite il faut "paramétrer" le noms des variables ci-dessus :</a:t>
          </a:r>
        </a:p>
        <a:p>
          <a:pPr algn="l"/>
          <a:r>
            <a:rPr lang="fr-FR" sz="1200" baseline="0"/>
            <a:t>	-&gt; le nom de l'onglet qui contient le tableau Tab_P, la cellule H2 est nommée : Ong</a:t>
          </a:r>
        </a:p>
        <a:p>
          <a:pPr algn="l"/>
          <a:r>
            <a:rPr lang="fr-FR" sz="1200" baseline="0"/>
            <a:t>	-&gt; le numéro de la colonne Excel où se trouve les dates de naissances du personnel, la cellule H4 est nommée : Col</a:t>
          </a:r>
        </a:p>
        <a:p>
          <a:pPr algn="l"/>
          <a:r>
            <a:rPr lang="fr-FR" sz="1200" baseline="0"/>
            <a:t>	-&gt; le numéro de la colonne du tableau Tab_P où se trouve les dates d'anniversaire du personnel (ce n'est pas forcément le même numéro), la cellule H6 est nommée : Col_Tab</a:t>
          </a:r>
        </a:p>
        <a:p>
          <a:pPr algn="l"/>
          <a:r>
            <a:rPr lang="fr-FR" sz="1200" baseline="0"/>
            <a:t>	-&gt; le nombre de jour de la fourchette d'affichage des anniversaires, la cellule H8 est nommée : Nb_J</a:t>
          </a:r>
        </a:p>
        <a:p>
          <a:pPr algn="l"/>
          <a:r>
            <a:rPr lang="fr-FR" sz="1200" baseline="0"/>
            <a:t>	-&gt; le nombre de ligne de décalage entre le premier "Nom Prénom" du tableau Tab_P et la cellule A2 de la colonne ci à gauche, la cellule est nommée : Dcal</a:t>
          </a:r>
        </a:p>
        <a:p>
          <a:pPr algn="l"/>
          <a:r>
            <a:rPr lang="fr-FR" sz="1200" baseline="0"/>
            <a:t>	-&gt; il y a maintenant 4 valeurs supplémentaires pour gérer les adresses mails et les date d'embauche du personnel...</a:t>
          </a:r>
        </a:p>
        <a:p>
          <a:pPr algn="l"/>
          <a:endParaRPr lang="fr-FR" sz="1200"/>
        </a:p>
        <a:p>
          <a:pPr algn="l"/>
          <a:r>
            <a:rPr lang="fr-FR" sz="1200"/>
            <a:t>Voilà, cela devrait fonctionner...</a:t>
          </a:r>
        </a:p>
        <a:p>
          <a:pPr algn="l"/>
          <a:r>
            <a:rPr lang="fr-FR" sz="1200"/>
            <a:t>Pour ceux qui s'intéressent au fonctionnement :</a:t>
          </a:r>
        </a:p>
        <a:p>
          <a:pPr algn="l"/>
          <a:r>
            <a:rPr lang="fr-FR" sz="1200"/>
            <a:t>	il</a:t>
          </a:r>
          <a:r>
            <a:rPr lang="fr-FR" sz="1200" baseline="0"/>
            <a:t> est facile de "sortir" le nombre de personne qui sont nés à une certaine date, le plus dur est de sortir les différents noms qui correspondent à cette date, car c'est le premier nom trouvé qui est répété autant de fois qu'il y a de personnel né à cette date. La solution : créer un décalage "artificiel" de ces dates en y ajoutant une infime partie de journée. Par exemple s'il y a trois personnels nés le 21 mars, alors artificiellement dans la formule on y ajoute 1 millionième de jour à chaque date, donc la première date du 21 mars trouvée sera égale au 21 mars et 1 secondes, la deuxième date sera égale au 21 mars et 1 minutes et la troisième sera égale au 21 mars et 2 heures 30 minutes et 15 secondes. Ce décalage est calculé en fonction du numéro de ligne de la feuille Excel où se trouve la date : chaque numéro de ligne étant différent, chaque "même date" se retrouve différentes.</a:t>
          </a:r>
        </a:p>
        <a:p>
          <a:pPr algn="l"/>
          <a:r>
            <a:rPr lang="fr-FR" sz="1200" baseline="0"/>
            <a:t>dans la formule de recherche il suffit d'intégrer à la date recherchée cet écart en ne faisant pas une recherche du type = au 21 mars mais en faisant une recherche du type &gt;= au 21 mars et &lt; au 22 mars, on englobe donc bien toutes les dates du 21 mars de 00h00 (=&gt;)  à 23h59:59 (&lt;). Astuce du site : boisgontierjacques.free.fr</a:t>
          </a:r>
          <a:endParaRPr lang="fr-FR" sz="1200"/>
        </a:p>
        <a:p>
          <a:pPr algn="l"/>
          <a:endParaRPr lang="fr-FR" sz="1200"/>
        </a:p>
        <a:p>
          <a:pPr algn="l"/>
          <a:r>
            <a:rPr lang="fr-FR" sz="1200"/>
            <a:t>Ce cadre peut être supprimer à l'issue des modifications.</a:t>
          </a:r>
          <a:r>
            <a:rPr lang="fr-FR" sz="1200" baseline="0"/>
            <a:t> LouReeD - © 2017 - pour Excel Pratique.com</a:t>
          </a:r>
          <a:endParaRPr lang="fr-FR" sz="12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0</xdr:row>
          <xdr:rowOff>28575</xdr:rowOff>
        </xdr:from>
        <xdr:to>
          <xdr:col>5</xdr:col>
          <xdr:colOff>752475</xdr:colOff>
          <xdr:row>1</xdr:row>
          <xdr:rowOff>171450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S20" totalsRowShown="0" headerRowDxfId="13">
  <autoFilter ref="A1:S20" xr:uid="{00000000-0009-0000-0100-000001000000}"/>
  <sortState xmlns:xlrd2="http://schemas.microsoft.com/office/spreadsheetml/2017/richdata2" ref="A2:R14">
    <sortCondition ref="A1:A14"/>
  </sortState>
  <tableColumns count="19">
    <tableColumn id="1" xr3:uid="{00000000-0010-0000-0000-000001000000}" name="Nom Prénom"/>
    <tableColumn id="19" xr3:uid="{C18B9C26-1DBC-4A9B-8055-A77E32D30DD9}" name="Colonne16"/>
    <tableColumn id="14" xr3:uid="{FDC0B315-3D13-4ADA-AC94-F1BF501938B4}" name="Colonne11"/>
    <tableColumn id="15" xr3:uid="{C3664DF5-C7C0-4B6E-9647-409AE2573959}" name="Colonne12"/>
    <tableColumn id="16" xr3:uid="{0025FAD9-0D5E-4DF2-92C7-85279CCF687B}" name="Colonne13"/>
    <tableColumn id="17" xr3:uid="{00807A13-84A4-488B-896C-C3CE18BBF49D}" name="Colonne14"/>
    <tableColumn id="18" xr3:uid="{D751007D-E188-4AB7-917A-8D1C93F61C07}" name="Colonne15"/>
    <tableColumn id="8" xr3:uid="{02114E40-D912-4E87-B4FB-1528150F92AA}" name="Colonne5"/>
    <tableColumn id="9" xr3:uid="{99CA1E3C-0F7C-4B72-A6FC-DB7400E05DBC}" name="Colonne6"/>
    <tableColumn id="10" xr3:uid="{ECA44B76-EE8D-4122-9379-52D918DF261E}" name="Colonne7"/>
    <tableColumn id="11" xr3:uid="{B0A33E2A-206D-446C-B2E6-B3A390DAE69D}" name="Colonne8"/>
    <tableColumn id="12" xr3:uid="{DE00EABB-0035-47B7-8771-2354A0C7C366}" name="Colonne9"/>
    <tableColumn id="13" xr3:uid="{F735E91A-2541-4824-B94A-745452BDC6E9}" name="Colonne10"/>
    <tableColumn id="5" xr3:uid="{34363344-3ADE-4EF7-B7B1-4B279C183E30}" name="Colonne2"/>
    <tableColumn id="6" xr3:uid="{7DA0E5D6-9319-456A-A8BA-ED51CBEE4151}" name="Colonne3"/>
    <tableColumn id="7" xr3:uid="{BD873EE4-75C6-4A3F-91BE-3C7D047F889C}" name="Colonne4"/>
    <tableColumn id="4" xr3:uid="{DD00A877-41CD-41C9-8A9B-9CCEF0B03880}" name="Colonne1"/>
    <tableColumn id="2" xr3:uid="{00000000-0010-0000-0000-000002000000}" name="Date de_x000a_naissance" dataDxfId="12"/>
    <tableColumn id="3" xr3:uid="{62F77AC0-BBC3-45B1-BDA3-BDA54A0875CE}" name="Age" dataDxfId="11">
      <calculatedColumnFormula>DATEDIF(R2,TODAY(),"Y")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77C5BF4-4271-48F8-AC8E-63D9581D9FA6}" name="Tableau2" displayName="Tableau2" ref="C3:F23" totalsRowShown="0" headerRowDxfId="10" dataDxfId="8" headerRowBorderDxfId="9" tableBorderDxfId="7" totalsRowBorderDxfId="6">
  <autoFilter ref="C3:F23" xr:uid="{98454156-D7DF-45E6-982A-8CE18507EF92}"/>
  <tableColumns count="4">
    <tableColumn id="1" xr3:uid="{4AA839B5-0C29-46D1-AF37-A64496E09BC0}" name="Qui" dataDxfId="5">
      <calculatedColumnFormula array="1">IFERROR(INDEX(Tab_N,MATCH(SMALL(IF((ISNUMBER(Tab_A))*(Tab_A&gt;=_1)*(Tab_A&lt;=_2),Tab_A+ROW(Tab_A)/10^10),ROW()-3),Tab_A+ROW(Tab_A)/10^10,0)),"")</calculatedColumnFormula>
    </tableColumn>
    <tableColumn id="2" xr3:uid="{0138DD5E-9648-417A-8202-0652C4E3F45F}" name="Quand" dataDxfId="4">
      <calculatedColumnFormula>IFERROR(IF(VLOOKUP(C4,Tab_P,Col_MSG_ANN,FALSE)&lt;&gt;"",VLOOKUP(C4,Tab_P,Col_Tab,FALSE),""),"")</calculatedColumnFormula>
    </tableColumn>
    <tableColumn id="3" xr3:uid="{70694374-FC9F-41BF-8288-48CE688A1844}" name="Soit" dataDxfId="3">
      <calculatedColumnFormula>IFERROR(DATEDIF(D4,_1,"y")+IF(AND(MONTH(D4)=MONTH(_1),DAY(D4)=DAY(_1)),0,1)&amp;" ans ","")</calculatedColumnFormula>
    </tableColumn>
    <tableColumn id="4" xr3:uid="{75562EB2-9A7B-4987-B969-8BB93E2C99DA}" name="et c'est un " dataDxfId="2">
      <calculatedColumnFormula>IFERROR(PROPER(TEXT(DATE(YEAR(TODAY()),MONTH(D4),DAY(D4)),"jjjj")),"")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S20"/>
  <sheetViews>
    <sheetView workbookViewId="0">
      <selection activeCell="R25" sqref="R25"/>
    </sheetView>
  </sheetViews>
  <sheetFormatPr baseColWidth="10" defaultRowHeight="12.75" x14ac:dyDescent="0.2"/>
  <cols>
    <col min="1" max="1" width="24.42578125" customWidth="1"/>
    <col min="2" max="17" width="3.42578125" customWidth="1"/>
    <col min="18" max="18" width="14.5703125" bestFit="1" customWidth="1"/>
  </cols>
  <sheetData>
    <row r="1" spans="1:19" ht="33" customHeight="1" x14ac:dyDescent="0.2">
      <c r="A1" s="16" t="s">
        <v>12</v>
      </c>
      <c r="B1" s="16" t="s">
        <v>54</v>
      </c>
      <c r="C1" s="16" t="s">
        <v>49</v>
      </c>
      <c r="D1" s="16" t="s">
        <v>50</v>
      </c>
      <c r="E1" s="16" t="s">
        <v>51</v>
      </c>
      <c r="F1" s="16" t="s">
        <v>52</v>
      </c>
      <c r="G1" s="16" t="s">
        <v>53</v>
      </c>
      <c r="H1" s="16" t="s">
        <v>43</v>
      </c>
      <c r="I1" s="16" t="s">
        <v>44</v>
      </c>
      <c r="J1" s="16" t="s">
        <v>45</v>
      </c>
      <c r="K1" s="16" t="s">
        <v>46</v>
      </c>
      <c r="L1" s="16" t="s">
        <v>47</v>
      </c>
      <c r="M1" s="16" t="s">
        <v>48</v>
      </c>
      <c r="N1" s="16" t="s">
        <v>40</v>
      </c>
      <c r="O1" s="16" t="s">
        <v>41</v>
      </c>
      <c r="P1" s="16" t="s">
        <v>42</v>
      </c>
      <c r="Q1" s="16" t="s">
        <v>39</v>
      </c>
      <c r="R1" s="17" t="s">
        <v>15</v>
      </c>
      <c r="S1" s="16" t="s">
        <v>14</v>
      </c>
    </row>
    <row r="2" spans="1:19" x14ac:dyDescent="0.2">
      <c r="A2" t="s">
        <v>20</v>
      </c>
      <c r="R2" s="18">
        <v>36281</v>
      </c>
      <c r="S2" s="15">
        <f t="shared" ref="S2:S14" ca="1" si="0">DATEDIF(R2,TODAY(),"Y")</f>
        <v>24</v>
      </c>
    </row>
    <row r="3" spans="1:19" x14ac:dyDescent="0.2">
      <c r="A3" t="s">
        <v>21</v>
      </c>
      <c r="R3" s="18">
        <v>34453</v>
      </c>
      <c r="S3" s="15">
        <f t="shared" ca="1" si="0"/>
        <v>29</v>
      </c>
    </row>
    <row r="4" spans="1:19" x14ac:dyDescent="0.2">
      <c r="A4" t="s">
        <v>22</v>
      </c>
      <c r="R4" s="18">
        <v>33604</v>
      </c>
      <c r="S4" s="15">
        <f t="shared" ca="1" si="0"/>
        <v>32</v>
      </c>
    </row>
    <row r="5" spans="1:19" x14ac:dyDescent="0.2">
      <c r="A5" t="s">
        <v>23</v>
      </c>
      <c r="R5" s="18">
        <v>37863</v>
      </c>
      <c r="S5" s="15">
        <f t="shared" ca="1" si="0"/>
        <v>20</v>
      </c>
    </row>
    <row r="6" spans="1:19" x14ac:dyDescent="0.2">
      <c r="A6" t="s">
        <v>24</v>
      </c>
      <c r="R6" s="18">
        <v>34996</v>
      </c>
      <c r="S6" s="15">
        <f t="shared" ca="1" si="0"/>
        <v>28</v>
      </c>
    </row>
    <row r="7" spans="1:19" x14ac:dyDescent="0.2">
      <c r="A7" t="s">
        <v>25</v>
      </c>
      <c r="R7" s="18">
        <v>35933</v>
      </c>
      <c r="S7" s="15">
        <f t="shared" ca="1" si="0"/>
        <v>25</v>
      </c>
    </row>
    <row r="8" spans="1:19" x14ac:dyDescent="0.2">
      <c r="A8" t="s">
        <v>26</v>
      </c>
      <c r="R8" s="18">
        <v>33725</v>
      </c>
      <c r="S8" s="15">
        <f t="shared" ca="1" si="0"/>
        <v>31</v>
      </c>
    </row>
    <row r="9" spans="1:19" x14ac:dyDescent="0.2">
      <c r="A9" t="s">
        <v>27</v>
      </c>
      <c r="R9" s="18">
        <v>34250</v>
      </c>
      <c r="S9" s="15">
        <f t="shared" ca="1" si="0"/>
        <v>30</v>
      </c>
    </row>
    <row r="10" spans="1:19" x14ac:dyDescent="0.2">
      <c r="A10" t="s">
        <v>28</v>
      </c>
      <c r="R10" s="18">
        <v>36212</v>
      </c>
      <c r="S10" s="15">
        <f t="shared" ca="1" si="0"/>
        <v>25</v>
      </c>
    </row>
    <row r="11" spans="1:19" x14ac:dyDescent="0.2">
      <c r="A11" t="s">
        <v>29</v>
      </c>
      <c r="R11" s="18">
        <v>35706</v>
      </c>
      <c r="S11" s="15">
        <f t="shared" ca="1" si="0"/>
        <v>26</v>
      </c>
    </row>
    <row r="12" spans="1:19" x14ac:dyDescent="0.2">
      <c r="A12" t="s">
        <v>30</v>
      </c>
      <c r="R12" s="18">
        <v>35054</v>
      </c>
      <c r="S12" s="15">
        <f t="shared" ca="1" si="0"/>
        <v>28</v>
      </c>
    </row>
    <row r="13" spans="1:19" x14ac:dyDescent="0.2">
      <c r="A13" t="s">
        <v>31</v>
      </c>
      <c r="R13" s="18">
        <v>34546</v>
      </c>
      <c r="S13" s="15">
        <v>36</v>
      </c>
    </row>
    <row r="14" spans="1:19" x14ac:dyDescent="0.2">
      <c r="A14" t="s">
        <v>32</v>
      </c>
      <c r="R14" s="18">
        <v>35818</v>
      </c>
      <c r="S14" s="15">
        <f t="shared" ca="1" si="0"/>
        <v>26</v>
      </c>
    </row>
    <row r="15" spans="1:19" x14ac:dyDescent="0.2">
      <c r="A15" t="s">
        <v>33</v>
      </c>
      <c r="R15" s="18">
        <v>38110</v>
      </c>
      <c r="S15" s="15">
        <f t="shared" ref="S15:S20" ca="1" si="1">DATEDIF(R15,TODAY(),"Y")</f>
        <v>19</v>
      </c>
    </row>
    <row r="16" spans="1:19" x14ac:dyDescent="0.2">
      <c r="A16" t="s">
        <v>34</v>
      </c>
      <c r="R16" s="18">
        <v>34822</v>
      </c>
      <c r="S16" s="15">
        <f t="shared" ca="1" si="1"/>
        <v>28</v>
      </c>
    </row>
    <row r="17" spans="1:19" x14ac:dyDescent="0.2">
      <c r="A17" t="s">
        <v>35</v>
      </c>
      <c r="R17" s="18">
        <v>33831</v>
      </c>
      <c r="S17" s="15">
        <f t="shared" ca="1" si="1"/>
        <v>31</v>
      </c>
    </row>
    <row r="18" spans="1:19" x14ac:dyDescent="0.2">
      <c r="A18" t="s">
        <v>36</v>
      </c>
      <c r="R18" s="18">
        <v>35321</v>
      </c>
      <c r="S18" s="15">
        <f t="shared" ca="1" si="1"/>
        <v>27</v>
      </c>
    </row>
    <row r="19" spans="1:19" x14ac:dyDescent="0.2">
      <c r="A19" t="s">
        <v>37</v>
      </c>
      <c r="R19" s="18">
        <v>35518</v>
      </c>
      <c r="S19" s="15">
        <f t="shared" ca="1" si="1"/>
        <v>27</v>
      </c>
    </row>
    <row r="20" spans="1:19" x14ac:dyDescent="0.2">
      <c r="A20" t="s">
        <v>38</v>
      </c>
      <c r="R20" s="18">
        <v>34535</v>
      </c>
      <c r="S20" s="15">
        <f t="shared" ca="1" si="1"/>
        <v>29</v>
      </c>
    </row>
  </sheetData>
  <phoneticPr fontId="6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K201"/>
  <sheetViews>
    <sheetView showGridLines="0" showZeros="0" tabSelected="1" workbookViewId="0">
      <selection activeCell="H22" sqref="H22"/>
    </sheetView>
  </sheetViews>
  <sheetFormatPr baseColWidth="10" defaultColWidth="11.42578125" defaultRowHeight="12.75" x14ac:dyDescent="0.2"/>
  <cols>
    <col min="1" max="1" width="13.28515625" style="1" customWidth="1"/>
    <col min="2" max="2" width="3.140625" style="1" customWidth="1"/>
    <col min="3" max="4" width="28.5703125" customWidth="1"/>
    <col min="5" max="5" width="10.85546875" customWidth="1"/>
    <col min="6" max="6" width="16.28515625" customWidth="1"/>
    <col min="7" max="7" width="1.85546875" customWidth="1"/>
    <col min="8" max="8" width="93.7109375" bestFit="1" customWidth="1"/>
    <col min="9" max="9" width="38" customWidth="1"/>
    <col min="10" max="10" width="2.85546875" customWidth="1"/>
    <col min="11" max="11" width="94.140625" customWidth="1"/>
  </cols>
  <sheetData>
    <row r="1" spans="1:11" ht="17.25" customHeight="1" x14ac:dyDescent="0.2">
      <c r="A1" s="2" t="s">
        <v>0</v>
      </c>
      <c r="B1" s="3"/>
      <c r="C1" s="4" t="s">
        <v>1</v>
      </c>
      <c r="D1" s="5">
        <f ca="1">TODAY()+E1</f>
        <v>45409</v>
      </c>
      <c r="E1" s="6">
        <v>3</v>
      </c>
      <c r="K1" s="13" t="s">
        <v>2</v>
      </c>
    </row>
    <row r="2" spans="1:11" ht="17.25" customHeight="1" x14ac:dyDescent="0.2">
      <c r="A2" s="7">
        <f t="shared" ref="A2:A33" ca="1" si="0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45413</v>
      </c>
      <c r="B2" s="8"/>
      <c r="C2" s="4" t="s">
        <v>3</v>
      </c>
      <c r="D2" s="5">
        <f ca="1">D1+Nb_J</f>
        <v>45414</v>
      </c>
      <c r="K2" s="14" t="s">
        <v>13</v>
      </c>
    </row>
    <row r="3" spans="1:11" ht="17.25" customHeight="1" x14ac:dyDescent="0.2">
      <c r="A3" s="7">
        <f t="shared" ca="1" si="0"/>
        <v>45411</v>
      </c>
      <c r="B3" s="8"/>
      <c r="C3" s="24" t="s">
        <v>4</v>
      </c>
      <c r="D3" s="25" t="s">
        <v>5</v>
      </c>
      <c r="E3" s="26" t="s">
        <v>6</v>
      </c>
      <c r="F3" s="26" t="s">
        <v>7</v>
      </c>
      <c r="H3" s="13" t="s">
        <v>8</v>
      </c>
    </row>
    <row r="4" spans="1:11" ht="17.25" customHeight="1" x14ac:dyDescent="0.2">
      <c r="A4" s="7">
        <f t="shared" ca="1" si="0"/>
        <v>45658</v>
      </c>
      <c r="B4" s="8"/>
      <c r="C4" s="19" t="str">
        <f t="array" aca="1" ref="C4" ca="1">IFERROR(INDEX(Tab_N,MATCH(SMALL(IF((ISNUMBER(Tab_A))*(Tab_A&gt;=_1)*(Tab_A&lt;=_2),Tab_A+ROW(Tab_A)/10^10),ROW()-3),Tab_A+ROW(Tab_A)/10^10,0)),"")</f>
        <v>Oscar</v>
      </c>
      <c r="D4" s="11">
        <f t="shared" ref="D4:D23" ca="1" si="1">IFERROR(IF(VLOOKUP(C4,Tab_P,Col_MSG_ANN,FALSE)&lt;&gt;"",VLOOKUP(C4,Tab_P,Col_Tab,FALSE),""),"")</f>
        <v>34453</v>
      </c>
      <c r="E4" s="10" t="str">
        <f ca="1">IFERROR(DATEDIF(D4,_1,"y")+IF(AND(MONTH(D4)=MONTH(_1),DAY(D4)=DAY(_1)),0,1)&amp;" ans ","")</f>
        <v xml:space="preserve">30 ans </v>
      </c>
      <c r="F4" s="12" t="str">
        <f t="shared" ref="F4:F23" ca="1" si="2">IFERROR(PROPER(TEXT(DATE(YEAR(TODAY()),MONTH(D4),DAY(D4)),"jjjj")),"")</f>
        <v>Lundi</v>
      </c>
      <c r="H4" s="10">
        <v>18</v>
      </c>
    </row>
    <row r="5" spans="1:11" ht="17.25" customHeight="1" x14ac:dyDescent="0.2">
      <c r="A5" s="7">
        <f t="shared" ca="1" si="0"/>
        <v>45534</v>
      </c>
      <c r="B5" s="8"/>
      <c r="C5" s="19" t="str">
        <f t="array" aca="1" ref="C5" ca="1">IFERROR(INDEX(Tab_N,MATCH(SMALL(IF((ISNUMBER(Tab_A))*(Tab_A&gt;=_1)*(Tab_A&lt;=_2),Tab_A+ROW(Tab_A)/10^10),ROW()-3),Tab_A+ROW(Tab_A)/10^10,0)),"")</f>
        <v>Annabelle</v>
      </c>
      <c r="D5" s="11">
        <f t="shared" ca="1" si="1"/>
        <v>36281</v>
      </c>
      <c r="E5" s="10" t="str">
        <f t="shared" ref="E5" ca="1" si="3">IFERROR(DATEDIF(D5,_1,"y")+IF(AND(MONTH(D5)=MONTH(_1),DAY(D5)=DAY(_1)),0,1)&amp;" ans ","")</f>
        <v xml:space="preserve">25 ans </v>
      </c>
      <c r="F5" s="12" t="str">
        <f t="shared" ca="1" si="2"/>
        <v>Mercredi</v>
      </c>
      <c r="H5" s="13" t="s">
        <v>9</v>
      </c>
    </row>
    <row r="6" spans="1:11" ht="17.25" customHeight="1" x14ac:dyDescent="0.2">
      <c r="A6" s="7">
        <f t="shared" ca="1" si="0"/>
        <v>45589</v>
      </c>
      <c r="B6" s="8"/>
      <c r="C6" s="19" t="str">
        <f t="array" aca="1" ref="C6" ca="1">IFERROR(INDEX(Tab_N,MATCH(SMALL(IF((ISNUMBER(Tab_A))*(Tab_A&gt;=_1)*(Tab_A&lt;=_2),Tab_A+ROW(Tab_A)/10^10),ROW()-3),Tab_A+ROW(Tab_A)/10^10,0)),"")</f>
        <v>Eric</v>
      </c>
      <c r="D6" s="11">
        <f t="shared" ca="1" si="1"/>
        <v>33725</v>
      </c>
      <c r="E6" s="10" t="str">
        <f t="shared" ref="E6" ca="1" si="4">IFERROR(DATEDIF(D6,_1,"y")+IF(AND(MONTH(D6)=MONTH(_1),DAY(D6)=DAY(_1)),0,1)&amp;" ans ","")</f>
        <v xml:space="preserve">32 ans </v>
      </c>
      <c r="F6" s="12" t="str">
        <f t="shared" ca="1" si="2"/>
        <v>Mercredi</v>
      </c>
      <c r="H6" s="10">
        <v>18</v>
      </c>
    </row>
    <row r="7" spans="1:11" ht="17.25" customHeight="1" x14ac:dyDescent="0.2">
      <c r="A7" s="7">
        <f t="shared" ca="1" si="0"/>
        <v>45430</v>
      </c>
      <c r="B7" s="8"/>
      <c r="C7" s="19" t="str">
        <f t="array" aca="1" ref="C7" ca="1">IFERROR(INDEX(Tab_N,MATCH(SMALL(IF((ISNUMBER(Tab_A))*(Tab_A&gt;=_1)*(Tab_A&lt;=_2),Tab_A+ROW(Tab_A)/10^10),ROW()-3),Tab_A+ROW(Tab_A)/10^10,0)),"")</f>
        <v/>
      </c>
      <c r="D7" s="11" t="str">
        <f t="shared" ca="1" si="1"/>
        <v/>
      </c>
      <c r="E7" s="10" t="str">
        <f t="shared" ref="E7" ca="1" si="5">IFERROR(DATEDIF(D7,_1,"y")+IF(AND(MONTH(D7)=MONTH(_1),DAY(D7)=DAY(_1)),0,1)&amp;" ans ","")</f>
        <v/>
      </c>
      <c r="F7" s="12" t="str">
        <f t="shared" ca="1" si="2"/>
        <v/>
      </c>
      <c r="H7" s="13" t="s">
        <v>10</v>
      </c>
    </row>
    <row r="8" spans="1:11" ht="17.25" customHeight="1" x14ac:dyDescent="0.2">
      <c r="A8" s="7">
        <f t="shared" ca="1" si="0"/>
        <v>45413</v>
      </c>
      <c r="B8" s="8"/>
      <c r="C8" s="19" t="str">
        <f t="array" aca="1" ref="C8" ca="1">IFERROR(INDEX(Tab_N,MATCH(SMALL(IF((ISNUMBER(Tab_A))*(Tab_A&gt;=_1)*(Tab_A&lt;=_2),Tab_A+ROW(Tab_A)/10^10),ROW()-3),Tab_A+ROW(Tab_A)/10^10,0)),"")</f>
        <v/>
      </c>
      <c r="D8" s="11" t="str">
        <f t="shared" ca="1" si="1"/>
        <v/>
      </c>
      <c r="E8" s="10" t="str">
        <f t="shared" ref="E8" ca="1" si="6">IFERROR(DATEDIF(D8,_1,"y")+IF(AND(MONTH(D8)=MONTH(_1),DAY(D8)=DAY(_1)),0,1)&amp;" ans ","")</f>
        <v/>
      </c>
      <c r="F8" s="12" t="str">
        <f t="shared" ca="1" si="2"/>
        <v/>
      </c>
      <c r="H8" s="10">
        <v>5</v>
      </c>
    </row>
    <row r="9" spans="1:11" ht="17.25" customHeight="1" x14ac:dyDescent="0.2">
      <c r="A9" s="7">
        <f t="shared" ca="1" si="0"/>
        <v>45573</v>
      </c>
      <c r="B9" s="8"/>
      <c r="C9" s="19" t="str">
        <f t="array" aca="1" ref="C9" ca="1">IFERROR(INDEX(Tab_N,MATCH(SMALL(IF((ISNUMBER(Tab_A))*(Tab_A&gt;=_1)*(Tab_A&lt;=_2),Tab_A+ROW(Tab_A)/10^10),ROW()-3),Tab_A+ROW(Tab_A)/10^10,0)),"")</f>
        <v/>
      </c>
      <c r="D9" s="11" t="str">
        <f t="shared" ca="1" si="1"/>
        <v/>
      </c>
      <c r="E9" s="10" t="str">
        <f t="shared" ref="E9" ca="1" si="7">IFERROR(DATEDIF(D9,_1,"y")+IF(AND(MONTH(D9)=MONTH(_1),DAY(D9)=DAY(_1)),0,1)&amp;" ans ","")</f>
        <v/>
      </c>
      <c r="F9" s="12" t="str">
        <f t="shared" ca="1" si="2"/>
        <v/>
      </c>
      <c r="H9" s="13" t="s">
        <v>11</v>
      </c>
    </row>
    <row r="10" spans="1:11" ht="17.25" customHeight="1" x14ac:dyDescent="0.2">
      <c r="A10" s="7">
        <f t="shared" ca="1" si="0"/>
        <v>45709</v>
      </c>
      <c r="B10" s="8"/>
      <c r="C10" s="19" t="str">
        <f t="array" aca="1" ref="C10" ca="1">IFERROR(INDEX(Tab_N,MATCH(SMALL(IF((ISNUMBER(Tab_A))*(Tab_A&gt;=_1)*(Tab_A&lt;=_2),Tab_A+ROW(Tab_A)/10^10),ROW()-3),Tab_A+ROW(Tab_A)/10^10,0)),"")</f>
        <v/>
      </c>
      <c r="D10" s="11" t="str">
        <f t="shared" ca="1" si="1"/>
        <v/>
      </c>
      <c r="E10" s="10" t="str">
        <f t="shared" ref="E10" ca="1" si="8">IFERROR(DATEDIF(D10,_1,"y")+IF(AND(MONTH(D10)=MONTH(_1),DAY(D10)=DAY(_1)),0,1)&amp;" ans ","")</f>
        <v/>
      </c>
      <c r="F10" s="12" t="str">
        <f t="shared" ca="1" si="2"/>
        <v/>
      </c>
      <c r="H10" s="10">
        <v>0</v>
      </c>
    </row>
    <row r="11" spans="1:11" ht="17.25" customHeight="1" x14ac:dyDescent="0.2">
      <c r="A11" s="7">
        <f t="shared" ca="1" si="0"/>
        <v>45568</v>
      </c>
      <c r="B11" s="8"/>
      <c r="C11" s="19" t="str">
        <f t="array" aca="1" ref="C11" ca="1">IFERROR(INDEX(Tab_N,MATCH(SMALL(IF((ISNUMBER(Tab_A))*(Tab_A&gt;=_1)*(Tab_A&lt;=_2),Tab_A+ROW(Tab_A)/10^10),ROW()-3),Tab_A+ROW(Tab_A)/10^10,0)),"")</f>
        <v/>
      </c>
      <c r="D11" s="11" t="str">
        <f t="shared" ca="1" si="1"/>
        <v/>
      </c>
      <c r="E11" s="10" t="str">
        <f t="shared" ref="E11" ca="1" si="9">IFERROR(DATEDIF(D11,_1,"y")+IF(AND(MONTH(D11)=MONTH(_1),DAY(D11)=DAY(_1)),0,1)&amp;" ans ","")</f>
        <v/>
      </c>
      <c r="F11" s="12" t="str">
        <f t="shared" ca="1" si="2"/>
        <v/>
      </c>
      <c r="H11" s="13" t="s">
        <v>16</v>
      </c>
    </row>
    <row r="12" spans="1:11" ht="17.25" customHeight="1" x14ac:dyDescent="0.2">
      <c r="A12" s="7">
        <f t="shared" ca="1" si="0"/>
        <v>45647</v>
      </c>
      <c r="B12" s="8"/>
      <c r="C12" s="19" t="str">
        <f t="array" aca="1" ref="C12" ca="1">IFERROR(INDEX(Tab_N,MATCH(SMALL(IF((ISNUMBER(Tab_A))*(Tab_A&gt;=_1)*(Tab_A&lt;=_2),Tab_A+ROW(Tab_A)/10^10),ROW()-3),Tab_A+ROW(Tab_A)/10^10,0)),"")</f>
        <v/>
      </c>
      <c r="D12" s="11" t="str">
        <f t="shared" ca="1" si="1"/>
        <v/>
      </c>
      <c r="E12" s="10" t="str">
        <f t="shared" ref="E12" ca="1" si="10">IFERROR(DATEDIF(D12,_1,"y")+IF(AND(MONTH(D12)=MONTH(_1),DAY(D12)=DAY(_1)),0,1)&amp;" ans ","")</f>
        <v/>
      </c>
      <c r="F12" s="12" t="str">
        <f t="shared" ca="1" si="2"/>
        <v/>
      </c>
      <c r="H12" s="10">
        <v>4</v>
      </c>
    </row>
    <row r="13" spans="1:11" ht="17.25" customHeight="1" x14ac:dyDescent="0.2">
      <c r="A13" s="7">
        <f t="shared" ca="1" si="0"/>
        <v>45504</v>
      </c>
      <c r="B13" s="8"/>
      <c r="C13" s="19" t="str">
        <f t="array" aca="1" ref="C13" ca="1">IFERROR(INDEX(Tab_N,MATCH(SMALL(IF((ISNUMBER(Tab_A))*(Tab_A&gt;=_1)*(Tab_A&lt;=_2),Tab_A+ROW(Tab_A)/10^10),ROW()-3),Tab_A+ROW(Tab_A)/10^10,0)),"")</f>
        <v/>
      </c>
      <c r="D13" s="11" t="str">
        <f t="shared" ca="1" si="1"/>
        <v/>
      </c>
      <c r="E13" s="10" t="str">
        <f t="shared" ref="E13" ca="1" si="11">IFERROR(DATEDIF(D13,_1,"y")+IF(AND(MONTH(D13)=MONTH(_1),DAY(D13)=DAY(_1)),0,1)&amp;" ans ","")</f>
        <v/>
      </c>
      <c r="F13" s="12" t="str">
        <f t="shared" ca="1" si="2"/>
        <v/>
      </c>
      <c r="H13" s="13" t="s">
        <v>17</v>
      </c>
    </row>
    <row r="14" spans="1:11" ht="17.25" customHeight="1" x14ac:dyDescent="0.2">
      <c r="A14" s="7">
        <f t="shared" ca="1" si="0"/>
        <v>45680</v>
      </c>
      <c r="B14" s="8"/>
      <c r="C14" s="19" t="str">
        <f t="array" aca="1" ref="C14" ca="1">IFERROR(INDEX(Tab_N,MATCH(SMALL(IF((ISNUMBER(Tab_A))*(Tab_A&gt;=_1)*(Tab_A&lt;=_2),Tab_A+ROW(Tab_A)/10^10),ROW()-3),Tab_A+ROW(Tab_A)/10^10,0)),"")</f>
        <v/>
      </c>
      <c r="D14" s="11" t="str">
        <f t="shared" ca="1" si="1"/>
        <v/>
      </c>
      <c r="E14" s="10" t="str">
        <f t="shared" ref="E14" ca="1" si="12">IFERROR(DATEDIF(D14,_1,"y")+IF(AND(MONTH(D14)=MONTH(_1),DAY(D14)=DAY(_1)),0,1)&amp;" ans ","")</f>
        <v/>
      </c>
      <c r="F14" s="12" t="str">
        <f t="shared" ca="1" si="2"/>
        <v/>
      </c>
      <c r="H14" s="10">
        <v>1</v>
      </c>
    </row>
    <row r="15" spans="1:11" ht="17.25" customHeight="1" x14ac:dyDescent="0.2">
      <c r="A15" s="7">
        <f t="shared" ca="1" si="0"/>
        <v>45415</v>
      </c>
      <c r="B15" s="8"/>
      <c r="C15" s="19" t="str">
        <f t="array" aca="1" ref="C15" ca="1">IFERROR(INDEX(Tab_N,MATCH(SMALL(IF((ISNUMBER(Tab_A))*(Tab_A&gt;=_1)*(Tab_A&lt;=_2),Tab_A+ROW(Tab_A)/10^10),ROW()-3),Tab_A+ROW(Tab_A)/10^10,0)),"")</f>
        <v/>
      </c>
      <c r="D15" s="11" t="str">
        <f t="shared" ca="1" si="1"/>
        <v/>
      </c>
      <c r="E15" s="10" t="str">
        <f t="shared" ref="E15" ca="1" si="13">IFERROR(DATEDIF(D15,_1,"y")+IF(AND(MONTH(D15)=MONTH(_1),DAY(D15)=DAY(_1)),0,1)&amp;" ans ","")</f>
        <v/>
      </c>
      <c r="F15" s="12" t="str">
        <f t="shared" ca="1" si="2"/>
        <v/>
      </c>
      <c r="H15" s="13" t="s">
        <v>18</v>
      </c>
    </row>
    <row r="16" spans="1:11" ht="17.25" customHeight="1" x14ac:dyDescent="0.2">
      <c r="A16" s="7">
        <f t="shared" ca="1" si="0"/>
        <v>45415</v>
      </c>
      <c r="B16" s="8"/>
      <c r="C16" s="19" t="str">
        <f t="array" aca="1" ref="C16" ca="1">IFERROR(INDEX(Tab_N,MATCH(SMALL(IF((ISNUMBER(Tab_A))*(Tab_A&gt;=_1)*(Tab_A&lt;=_2),Tab_A+ROW(Tab_A)/10^10),ROW()-3),Tab_A+ROW(Tab_A)/10^10,0)),"")</f>
        <v/>
      </c>
      <c r="D16" s="11" t="str">
        <f t="shared" ca="1" si="1"/>
        <v/>
      </c>
      <c r="E16" s="10" t="str">
        <f t="shared" ref="E16" ca="1" si="14">IFERROR(DATEDIF(D16,_1,"y")+IF(AND(MONTH(D16)=MONTH(_1),DAY(D16)=DAY(_1)),0,1)&amp;" ans ","")</f>
        <v/>
      </c>
      <c r="F16" s="12" t="str">
        <f t="shared" ca="1" si="2"/>
        <v/>
      </c>
      <c r="H16" s="10">
        <v>1</v>
      </c>
    </row>
    <row r="17" spans="1:8" ht="17.25" customHeight="1" x14ac:dyDescent="0.2">
      <c r="A17" s="7">
        <f t="shared" ca="1" si="0"/>
        <v>45519</v>
      </c>
      <c r="B17" s="8"/>
      <c r="C17" s="19" t="str">
        <f t="array" aca="1" ref="C17" ca="1">IFERROR(INDEX(Tab_N,MATCH(SMALL(IF((ISNUMBER(Tab_A))*(Tab_A&gt;=_1)*(Tab_A&lt;=_2),Tab_A+ROW(Tab_A)/10^10),ROW()-3),Tab_A+ROW(Tab_A)/10^10,0)),"")</f>
        <v/>
      </c>
      <c r="D17" s="11" t="str">
        <f t="shared" ca="1" si="1"/>
        <v/>
      </c>
      <c r="E17" s="10" t="str">
        <f t="shared" ref="E17" ca="1" si="15">IFERROR(DATEDIF(D17,_1,"y")+IF(AND(MONTH(D17)=MONTH(_1),DAY(D17)=DAY(_1)),0,1)&amp;" ans ","")</f>
        <v/>
      </c>
      <c r="F17" s="12" t="str">
        <f t="shared" ca="1" si="2"/>
        <v/>
      </c>
      <c r="H17" s="13" t="s">
        <v>19</v>
      </c>
    </row>
    <row r="18" spans="1:8" ht="17.25" customHeight="1" x14ac:dyDescent="0.2">
      <c r="A18" s="7">
        <f t="shared" ca="1" si="0"/>
        <v>45548</v>
      </c>
      <c r="B18" s="8"/>
      <c r="C18" s="19" t="str">
        <f t="array" aca="1" ref="C18" ca="1">IFERROR(INDEX(Tab_N,MATCH(SMALL(IF((ISNUMBER(Tab_A))*(Tab_A&gt;=_1)*(Tab_A&lt;=_2),Tab_A+ROW(Tab_A)/10^10),ROW()-3),Tab_A+ROW(Tab_A)/10^10,0)),"")</f>
        <v/>
      </c>
      <c r="D18" s="11" t="str">
        <f t="shared" ca="1" si="1"/>
        <v/>
      </c>
      <c r="E18" s="10" t="str">
        <f t="shared" ref="E18" ca="1" si="16">IFERROR(DATEDIF(D18,_1,"y")+IF(AND(MONTH(D18)=MONTH(_1),DAY(D18)=DAY(_1)),0,1)&amp;" ans ","")</f>
        <v/>
      </c>
      <c r="F18" s="12" t="str">
        <f t="shared" ca="1" si="2"/>
        <v/>
      </c>
      <c r="H18" s="10">
        <v>1</v>
      </c>
    </row>
    <row r="19" spans="1:8" ht="17.25" customHeight="1" x14ac:dyDescent="0.2">
      <c r="A19" s="7">
        <f t="shared" ca="1" si="0"/>
        <v>45745</v>
      </c>
      <c r="B19" s="8"/>
      <c r="C19" s="19" t="str">
        <f t="array" aca="1" ref="C19" ca="1">IFERROR(INDEX(Tab_N,MATCH(SMALL(IF((ISNUMBER(Tab_A))*(Tab_A&gt;=_1)*(Tab_A&lt;=_2),Tab_A+ROW(Tab_A)/10^10),ROW()-3),Tab_A+ROW(Tab_A)/10^10,0)),"")</f>
        <v/>
      </c>
      <c r="D19" s="11" t="str">
        <f t="shared" ca="1" si="1"/>
        <v/>
      </c>
      <c r="E19" s="10" t="str">
        <f t="shared" ref="E19" ca="1" si="17">IFERROR(DATEDIF(D19,_1,"y")+IF(AND(MONTH(D19)=MONTH(_1),DAY(D19)=DAY(_1)),0,1)&amp;" ans ","")</f>
        <v/>
      </c>
      <c r="F19" s="12" t="str">
        <f t="shared" ca="1" si="2"/>
        <v/>
      </c>
    </row>
    <row r="20" spans="1:8" ht="17.25" customHeight="1" x14ac:dyDescent="0.2">
      <c r="A20" s="7">
        <f t="shared" ca="1" si="0"/>
        <v>45493</v>
      </c>
      <c r="B20" s="8"/>
      <c r="C20" s="19" t="str">
        <f t="array" aca="1" ref="C20" ca="1">IFERROR(INDEX(Tab_N,MATCH(SMALL(IF((ISNUMBER(Tab_A))*(Tab_A&gt;=_1)*(Tab_A&lt;=_2),Tab_A+ROW(Tab_A)/10^10),ROW()-3),Tab_A+ROW(Tab_A)/10^10,0)),"")</f>
        <v/>
      </c>
      <c r="D20" s="11" t="str">
        <f t="shared" ca="1" si="1"/>
        <v/>
      </c>
      <c r="E20" s="10" t="str">
        <f t="shared" ref="E20" ca="1" si="18">IFERROR(DATEDIF(D20,_1,"y")+IF(AND(MONTH(D20)=MONTH(_1),DAY(D20)=DAY(_1)),0,1)&amp;" ans ","")</f>
        <v/>
      </c>
      <c r="F20" s="12" t="str">
        <f t="shared" ca="1" si="2"/>
        <v/>
      </c>
    </row>
    <row r="21" spans="1:8" ht="17.25" customHeight="1" x14ac:dyDescent="0.2">
      <c r="A21" s="7">
        <f t="shared" ca="1" si="0"/>
        <v>45657</v>
      </c>
      <c r="B21" s="8"/>
      <c r="C21" s="19" t="str">
        <f t="array" aca="1" ref="C21" ca="1">IFERROR(INDEX(Tab_N,MATCH(SMALL(IF((ISNUMBER(Tab_A))*(Tab_A&gt;=_1)*(Tab_A&lt;=_2),Tab_A+ROW(Tab_A)/10^10),ROW()-3),Tab_A+ROW(Tab_A)/10^10,0)),"")</f>
        <v/>
      </c>
      <c r="D21" s="11" t="str">
        <f t="shared" ca="1" si="1"/>
        <v/>
      </c>
      <c r="E21" s="10" t="str">
        <f t="shared" ref="E21" ca="1" si="19">IFERROR(DATEDIF(D21,_1,"y")+IF(AND(MONTH(D21)=MONTH(_1),DAY(D21)=DAY(_1)),0,1)&amp;" ans ","")</f>
        <v/>
      </c>
      <c r="F21" s="12" t="str">
        <f t="shared" ca="1" si="2"/>
        <v/>
      </c>
    </row>
    <row r="22" spans="1:8" ht="17.25" customHeight="1" x14ac:dyDescent="0.2">
      <c r="A22" s="7">
        <f t="shared" ca="1" si="0"/>
        <v>45657</v>
      </c>
      <c r="B22" s="8"/>
      <c r="C22" s="19" t="str">
        <f t="array" aca="1" ref="C22" ca="1">IFERROR(INDEX(Tab_N,MATCH(SMALL(IF((ISNUMBER(Tab_A))*(Tab_A&gt;=_1)*(Tab_A&lt;=_2),Tab_A+ROW(Tab_A)/10^10),ROW()-3),Tab_A+ROW(Tab_A)/10^10,0)),"")</f>
        <v/>
      </c>
      <c r="D22" s="11" t="str">
        <f t="shared" ca="1" si="1"/>
        <v/>
      </c>
      <c r="E22" s="10" t="str">
        <f t="shared" ref="E22" ca="1" si="20">IFERROR(DATEDIF(D22,_1,"y")+IF(AND(MONTH(D22)=MONTH(_1),DAY(D22)=DAY(_1)),0,1)&amp;" ans ","")</f>
        <v/>
      </c>
      <c r="F22" s="12" t="str">
        <f t="shared" ca="1" si="2"/>
        <v/>
      </c>
    </row>
    <row r="23" spans="1:8" ht="17.25" customHeight="1" x14ac:dyDescent="0.2">
      <c r="A23" s="7">
        <f t="shared" ca="1" si="0"/>
        <v>45657</v>
      </c>
      <c r="B23" s="8"/>
      <c r="C23" s="20" t="str">
        <f t="array" aca="1" ref="C23" ca="1">IFERROR(INDEX(Tab_N,MATCH(SMALL(IF((ISNUMBER(Tab_A))*(Tab_A&gt;=_1)*(Tab_A&lt;=_2),Tab_A+ROW(Tab_A)/10^10),ROW()-3),Tab_A+ROW(Tab_A)/10^10,0)),"")</f>
        <v/>
      </c>
      <c r="D23" s="21" t="str">
        <f t="shared" ca="1" si="1"/>
        <v/>
      </c>
      <c r="E23" s="22" t="str">
        <f t="shared" ref="E23" ca="1" si="21">IFERROR(DATEDIF(D23,_1,"y")+IF(AND(MONTH(D23)=MONTH(_1),DAY(D23)=DAY(_1)),0,1)&amp;" ans ","")</f>
        <v/>
      </c>
      <c r="F23" s="23" t="str">
        <f t="shared" ca="1" si="2"/>
        <v/>
      </c>
    </row>
    <row r="24" spans="1:8" ht="17.25" customHeight="1" x14ac:dyDescent="0.2">
      <c r="A24" s="7">
        <f t="shared" ca="1" si="0"/>
        <v>45657</v>
      </c>
      <c r="B24" s="9"/>
    </row>
    <row r="25" spans="1:8" ht="17.25" customHeight="1" x14ac:dyDescent="0.2">
      <c r="A25" s="7">
        <f t="shared" ca="1" si="0"/>
        <v>45657</v>
      </c>
      <c r="B25" s="9"/>
    </row>
    <row r="26" spans="1:8" ht="17.25" customHeight="1" x14ac:dyDescent="0.2">
      <c r="A26" s="7">
        <f t="shared" ca="1" si="0"/>
        <v>45657</v>
      </c>
      <c r="B26" s="9"/>
    </row>
    <row r="27" spans="1:8" ht="17.25" customHeight="1" x14ac:dyDescent="0.2">
      <c r="A27" s="7">
        <f t="shared" ca="1" si="0"/>
        <v>45657</v>
      </c>
      <c r="B27" s="9"/>
    </row>
    <row r="28" spans="1:8" ht="17.25" customHeight="1" x14ac:dyDescent="0.2">
      <c r="A28" s="7">
        <f t="shared" ca="1" si="0"/>
        <v>45657</v>
      </c>
      <c r="B28" s="9"/>
    </row>
    <row r="29" spans="1:8" ht="17.25" customHeight="1" x14ac:dyDescent="0.2">
      <c r="A29" s="7">
        <f t="shared" ca="1" si="0"/>
        <v>45657</v>
      </c>
      <c r="B29" s="9"/>
    </row>
    <row r="30" spans="1:8" ht="17.25" customHeight="1" x14ac:dyDescent="0.2">
      <c r="A30" s="7">
        <f t="shared" ca="1" si="0"/>
        <v>45657</v>
      </c>
      <c r="B30" s="9"/>
    </row>
    <row r="31" spans="1:8" ht="17.25" customHeight="1" x14ac:dyDescent="0.2">
      <c r="A31" s="7">
        <f t="shared" ca="1" si="0"/>
        <v>45657</v>
      </c>
      <c r="B31" s="9"/>
    </row>
    <row r="32" spans="1:8" ht="17.25" customHeight="1" x14ac:dyDescent="0.2">
      <c r="A32" s="7">
        <f t="shared" ca="1" si="0"/>
        <v>45657</v>
      </c>
      <c r="B32" s="9"/>
    </row>
    <row r="33" spans="1:2" ht="17.25" customHeight="1" x14ac:dyDescent="0.2">
      <c r="A33" s="7">
        <f t="shared" ca="1" si="0"/>
        <v>45657</v>
      </c>
      <c r="B33" s="9"/>
    </row>
    <row r="34" spans="1:2" ht="17.25" customHeight="1" x14ac:dyDescent="0.2">
      <c r="A34" s="7">
        <f t="shared" ref="A34:A65" ca="1" si="22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45657</v>
      </c>
      <c r="B34" s="9"/>
    </row>
    <row r="35" spans="1:2" ht="17.25" customHeight="1" x14ac:dyDescent="0.2">
      <c r="A35" s="7">
        <f t="shared" ca="1" si="22"/>
        <v>45657</v>
      </c>
      <c r="B35" s="9"/>
    </row>
    <row r="36" spans="1:2" ht="17.25" customHeight="1" x14ac:dyDescent="0.2">
      <c r="A36" s="7">
        <f t="shared" ca="1" si="22"/>
        <v>45657</v>
      </c>
      <c r="B36" s="9"/>
    </row>
    <row r="37" spans="1:2" ht="17.25" customHeight="1" x14ac:dyDescent="0.2">
      <c r="A37" s="7">
        <f t="shared" ca="1" si="22"/>
        <v>45657</v>
      </c>
      <c r="B37" s="9"/>
    </row>
    <row r="38" spans="1:2" ht="17.25" customHeight="1" x14ac:dyDescent="0.2">
      <c r="A38" s="7">
        <f t="shared" ca="1" si="22"/>
        <v>45657</v>
      </c>
      <c r="B38" s="9"/>
    </row>
    <row r="39" spans="1:2" ht="17.25" customHeight="1" x14ac:dyDescent="0.2">
      <c r="A39" s="7">
        <f t="shared" ca="1" si="22"/>
        <v>45657</v>
      </c>
      <c r="B39" s="9"/>
    </row>
    <row r="40" spans="1:2" ht="17.25" customHeight="1" x14ac:dyDescent="0.2">
      <c r="A40" s="7">
        <f t="shared" ca="1" si="22"/>
        <v>45657</v>
      </c>
      <c r="B40" s="9"/>
    </row>
    <row r="41" spans="1:2" ht="17.25" customHeight="1" x14ac:dyDescent="0.2">
      <c r="A41" s="7">
        <f t="shared" ca="1" si="22"/>
        <v>45657</v>
      </c>
      <c r="B41" s="9"/>
    </row>
    <row r="42" spans="1:2" ht="17.25" customHeight="1" x14ac:dyDescent="0.2">
      <c r="A42" s="7">
        <f t="shared" ca="1" si="22"/>
        <v>45657</v>
      </c>
      <c r="B42" s="9"/>
    </row>
    <row r="43" spans="1:2" ht="17.25" customHeight="1" x14ac:dyDescent="0.2">
      <c r="A43" s="7">
        <f t="shared" ca="1" si="22"/>
        <v>45657</v>
      </c>
      <c r="B43" s="9"/>
    </row>
    <row r="44" spans="1:2" ht="17.25" customHeight="1" x14ac:dyDescent="0.2">
      <c r="A44" s="7">
        <f t="shared" ca="1" si="22"/>
        <v>45657</v>
      </c>
      <c r="B44" s="9"/>
    </row>
    <row r="45" spans="1:2" ht="17.25" customHeight="1" x14ac:dyDescent="0.2">
      <c r="A45" s="7">
        <f t="shared" ca="1" si="22"/>
        <v>45657</v>
      </c>
      <c r="B45" s="9"/>
    </row>
    <row r="46" spans="1:2" ht="17.25" customHeight="1" x14ac:dyDescent="0.2">
      <c r="A46" s="7">
        <f t="shared" ca="1" si="22"/>
        <v>45657</v>
      </c>
      <c r="B46" s="9"/>
    </row>
    <row r="47" spans="1:2" ht="17.25" customHeight="1" x14ac:dyDescent="0.2">
      <c r="A47" s="7">
        <f t="shared" ca="1" si="22"/>
        <v>45657</v>
      </c>
      <c r="B47" s="9"/>
    </row>
    <row r="48" spans="1:2" ht="17.25" customHeight="1" x14ac:dyDescent="0.2">
      <c r="A48" s="7">
        <f t="shared" ca="1" si="22"/>
        <v>45657</v>
      </c>
      <c r="B48" s="9"/>
    </row>
    <row r="49" spans="1:2" ht="17.25" customHeight="1" x14ac:dyDescent="0.2">
      <c r="A49" s="7">
        <f t="shared" ca="1" si="22"/>
        <v>45657</v>
      </c>
      <c r="B49" s="9"/>
    </row>
    <row r="50" spans="1:2" ht="17.25" customHeight="1" x14ac:dyDescent="0.2">
      <c r="A50" s="7">
        <f t="shared" ca="1" si="22"/>
        <v>45657</v>
      </c>
      <c r="B50" s="9"/>
    </row>
    <row r="51" spans="1:2" ht="17.25" customHeight="1" x14ac:dyDescent="0.2">
      <c r="A51" s="7">
        <f t="shared" ca="1" si="22"/>
        <v>45657</v>
      </c>
      <c r="B51" s="9"/>
    </row>
    <row r="52" spans="1:2" ht="17.25" customHeight="1" x14ac:dyDescent="0.2">
      <c r="A52" s="7">
        <f t="shared" ca="1" si="22"/>
        <v>45657</v>
      </c>
      <c r="B52" s="9"/>
    </row>
    <row r="53" spans="1:2" ht="17.25" customHeight="1" x14ac:dyDescent="0.2">
      <c r="A53" s="7">
        <f t="shared" ca="1" si="22"/>
        <v>45657</v>
      </c>
      <c r="B53" s="9"/>
    </row>
    <row r="54" spans="1:2" ht="17.25" customHeight="1" x14ac:dyDescent="0.2">
      <c r="A54" s="7">
        <f t="shared" ca="1" si="22"/>
        <v>45657</v>
      </c>
      <c r="B54" s="9"/>
    </row>
    <row r="55" spans="1:2" ht="17.25" customHeight="1" x14ac:dyDescent="0.2">
      <c r="A55" s="7">
        <f t="shared" ca="1" si="22"/>
        <v>45657</v>
      </c>
      <c r="B55" s="9"/>
    </row>
    <row r="56" spans="1:2" ht="17.25" customHeight="1" x14ac:dyDescent="0.2">
      <c r="A56" s="7">
        <f t="shared" ca="1" si="22"/>
        <v>45657</v>
      </c>
      <c r="B56" s="9"/>
    </row>
    <row r="57" spans="1:2" ht="17.25" customHeight="1" x14ac:dyDescent="0.2">
      <c r="A57" s="7">
        <f t="shared" ca="1" si="22"/>
        <v>45657</v>
      </c>
      <c r="B57" s="9"/>
    </row>
    <row r="58" spans="1:2" ht="17.25" customHeight="1" x14ac:dyDescent="0.2">
      <c r="A58" s="7">
        <f t="shared" ca="1" si="22"/>
        <v>45657</v>
      </c>
      <c r="B58" s="9"/>
    </row>
    <row r="59" spans="1:2" ht="17.25" customHeight="1" x14ac:dyDescent="0.2">
      <c r="A59" s="7">
        <f t="shared" ca="1" si="22"/>
        <v>45657</v>
      </c>
      <c r="B59" s="9"/>
    </row>
    <row r="60" spans="1:2" ht="17.25" customHeight="1" x14ac:dyDescent="0.2">
      <c r="A60" s="7">
        <f t="shared" ca="1" si="22"/>
        <v>45657</v>
      </c>
      <c r="B60" s="9"/>
    </row>
    <row r="61" spans="1:2" ht="17.25" customHeight="1" x14ac:dyDescent="0.2">
      <c r="A61" s="7">
        <f t="shared" ca="1" si="22"/>
        <v>45657</v>
      </c>
      <c r="B61" s="9"/>
    </row>
    <row r="62" spans="1:2" ht="17.25" customHeight="1" x14ac:dyDescent="0.2">
      <c r="A62" s="7">
        <f t="shared" ca="1" si="22"/>
        <v>45657</v>
      </c>
      <c r="B62" s="9"/>
    </row>
    <row r="63" spans="1:2" ht="17.25" customHeight="1" x14ac:dyDescent="0.2">
      <c r="A63" s="7">
        <f t="shared" ca="1" si="22"/>
        <v>45657</v>
      </c>
      <c r="B63" s="9"/>
    </row>
    <row r="64" spans="1:2" ht="17.25" customHeight="1" x14ac:dyDescent="0.2">
      <c r="A64" s="7">
        <f t="shared" ca="1" si="22"/>
        <v>45657</v>
      </c>
      <c r="B64" s="9"/>
    </row>
    <row r="65" spans="1:2" ht="17.25" customHeight="1" x14ac:dyDescent="0.2">
      <c r="A65" s="7">
        <f t="shared" ca="1" si="22"/>
        <v>45657</v>
      </c>
      <c r="B65" s="9"/>
    </row>
    <row r="66" spans="1:2" ht="17.25" customHeight="1" x14ac:dyDescent="0.2">
      <c r="A66" s="7">
        <f t="shared" ref="A66:A97" ca="1" si="23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45657</v>
      </c>
      <c r="B66" s="9"/>
    </row>
    <row r="67" spans="1:2" ht="17.25" customHeight="1" x14ac:dyDescent="0.2">
      <c r="A67" s="7">
        <f t="shared" ca="1" si="23"/>
        <v>45657</v>
      </c>
      <c r="B67" s="9"/>
    </row>
    <row r="68" spans="1:2" ht="17.25" customHeight="1" x14ac:dyDescent="0.2">
      <c r="A68" s="7">
        <f t="shared" ca="1" si="23"/>
        <v>45657</v>
      </c>
      <c r="B68" s="9"/>
    </row>
    <row r="69" spans="1:2" ht="17.25" customHeight="1" x14ac:dyDescent="0.2">
      <c r="A69" s="7">
        <f t="shared" ca="1" si="23"/>
        <v>45657</v>
      </c>
      <c r="B69" s="9"/>
    </row>
    <row r="70" spans="1:2" ht="17.25" customHeight="1" x14ac:dyDescent="0.2">
      <c r="A70" s="7">
        <f t="shared" ca="1" si="23"/>
        <v>45657</v>
      </c>
      <c r="B70" s="9"/>
    </row>
    <row r="71" spans="1:2" ht="17.25" customHeight="1" x14ac:dyDescent="0.2">
      <c r="A71" s="7">
        <f t="shared" ca="1" si="23"/>
        <v>45657</v>
      </c>
      <c r="B71" s="9"/>
    </row>
    <row r="72" spans="1:2" ht="17.25" customHeight="1" x14ac:dyDescent="0.2">
      <c r="A72" s="7">
        <f t="shared" ca="1" si="23"/>
        <v>45657</v>
      </c>
      <c r="B72" s="9"/>
    </row>
    <row r="73" spans="1:2" ht="17.25" customHeight="1" x14ac:dyDescent="0.2">
      <c r="A73" s="7">
        <f t="shared" ca="1" si="23"/>
        <v>45657</v>
      </c>
      <c r="B73" s="9"/>
    </row>
    <row r="74" spans="1:2" ht="17.25" customHeight="1" x14ac:dyDescent="0.2">
      <c r="A74" s="7">
        <f t="shared" ca="1" si="23"/>
        <v>45657</v>
      </c>
      <c r="B74" s="9"/>
    </row>
    <row r="75" spans="1:2" ht="17.25" customHeight="1" x14ac:dyDescent="0.2">
      <c r="A75" s="7">
        <f t="shared" ca="1" si="23"/>
        <v>45657</v>
      </c>
      <c r="B75" s="9"/>
    </row>
    <row r="76" spans="1:2" ht="17.25" customHeight="1" x14ac:dyDescent="0.2">
      <c r="A76" s="7">
        <f t="shared" ca="1" si="23"/>
        <v>45657</v>
      </c>
      <c r="B76" s="9"/>
    </row>
    <row r="77" spans="1:2" ht="17.25" customHeight="1" x14ac:dyDescent="0.2">
      <c r="A77" s="7">
        <f t="shared" ca="1" si="23"/>
        <v>45657</v>
      </c>
      <c r="B77" s="9"/>
    </row>
    <row r="78" spans="1:2" ht="17.25" customHeight="1" x14ac:dyDescent="0.2">
      <c r="A78" s="7">
        <f t="shared" ca="1" si="23"/>
        <v>45657</v>
      </c>
      <c r="B78" s="9"/>
    </row>
    <row r="79" spans="1:2" ht="17.25" customHeight="1" x14ac:dyDescent="0.2">
      <c r="A79" s="7">
        <f t="shared" ca="1" si="23"/>
        <v>45657</v>
      </c>
      <c r="B79" s="9"/>
    </row>
    <row r="80" spans="1:2" ht="17.25" customHeight="1" x14ac:dyDescent="0.2">
      <c r="A80" s="7">
        <f t="shared" ca="1" si="23"/>
        <v>45657</v>
      </c>
      <c r="B80" s="9"/>
    </row>
    <row r="81" spans="1:2" ht="17.25" customHeight="1" x14ac:dyDescent="0.2">
      <c r="A81" s="7">
        <f t="shared" ca="1" si="23"/>
        <v>45657</v>
      </c>
      <c r="B81" s="9"/>
    </row>
    <row r="82" spans="1:2" ht="17.25" customHeight="1" x14ac:dyDescent="0.2">
      <c r="A82" s="7">
        <f t="shared" ca="1" si="23"/>
        <v>45657</v>
      </c>
      <c r="B82" s="9"/>
    </row>
    <row r="83" spans="1:2" ht="17.25" customHeight="1" x14ac:dyDescent="0.2">
      <c r="A83" s="7">
        <f t="shared" ca="1" si="23"/>
        <v>45657</v>
      </c>
      <c r="B83" s="9"/>
    </row>
    <row r="84" spans="1:2" ht="17.25" customHeight="1" x14ac:dyDescent="0.2">
      <c r="A84" s="7">
        <f t="shared" ca="1" si="23"/>
        <v>45657</v>
      </c>
      <c r="B84" s="9"/>
    </row>
    <row r="85" spans="1:2" ht="17.25" customHeight="1" x14ac:dyDescent="0.2">
      <c r="A85" s="7">
        <f t="shared" ca="1" si="23"/>
        <v>45657</v>
      </c>
      <c r="B85" s="9"/>
    </row>
    <row r="86" spans="1:2" ht="17.25" customHeight="1" x14ac:dyDescent="0.2">
      <c r="A86" s="7">
        <f t="shared" ca="1" si="23"/>
        <v>45657</v>
      </c>
      <c r="B86" s="9"/>
    </row>
    <row r="87" spans="1:2" ht="17.25" customHeight="1" x14ac:dyDescent="0.2">
      <c r="A87" s="7">
        <f t="shared" ca="1" si="23"/>
        <v>45657</v>
      </c>
      <c r="B87" s="9"/>
    </row>
    <row r="88" spans="1:2" ht="17.25" customHeight="1" x14ac:dyDescent="0.2">
      <c r="A88" s="7">
        <f t="shared" ca="1" si="23"/>
        <v>45657</v>
      </c>
      <c r="B88" s="9"/>
    </row>
    <row r="89" spans="1:2" ht="17.25" customHeight="1" x14ac:dyDescent="0.2">
      <c r="A89" s="7">
        <f t="shared" ca="1" si="23"/>
        <v>45657</v>
      </c>
      <c r="B89" s="9"/>
    </row>
    <row r="90" spans="1:2" ht="17.25" customHeight="1" x14ac:dyDescent="0.2">
      <c r="A90" s="7">
        <f t="shared" ca="1" si="23"/>
        <v>45657</v>
      </c>
      <c r="B90" s="9"/>
    </row>
    <row r="91" spans="1:2" ht="17.25" customHeight="1" x14ac:dyDescent="0.2">
      <c r="A91" s="7">
        <f t="shared" ca="1" si="23"/>
        <v>45657</v>
      </c>
      <c r="B91" s="9"/>
    </row>
    <row r="92" spans="1:2" ht="17.25" customHeight="1" x14ac:dyDescent="0.2">
      <c r="A92" s="7">
        <f t="shared" ca="1" si="23"/>
        <v>45657</v>
      </c>
      <c r="B92" s="9"/>
    </row>
    <row r="93" spans="1:2" ht="17.25" customHeight="1" x14ac:dyDescent="0.2">
      <c r="A93" s="7">
        <f t="shared" ca="1" si="23"/>
        <v>45657</v>
      </c>
      <c r="B93" s="9"/>
    </row>
    <row r="94" spans="1:2" ht="17.25" customHeight="1" x14ac:dyDescent="0.2">
      <c r="A94" s="7">
        <f t="shared" ca="1" si="23"/>
        <v>45657</v>
      </c>
      <c r="B94" s="9"/>
    </row>
    <row r="95" spans="1:2" ht="17.25" customHeight="1" x14ac:dyDescent="0.2">
      <c r="A95" s="7">
        <f t="shared" ca="1" si="23"/>
        <v>45657</v>
      </c>
      <c r="B95" s="9"/>
    </row>
    <row r="96" spans="1:2" ht="17.25" customHeight="1" x14ac:dyDescent="0.2">
      <c r="A96" s="7">
        <f t="shared" ca="1" si="23"/>
        <v>45657</v>
      </c>
      <c r="B96" s="9"/>
    </row>
    <row r="97" spans="1:2" ht="17.25" customHeight="1" x14ac:dyDescent="0.2">
      <c r="A97" s="7">
        <f t="shared" ca="1" si="23"/>
        <v>45657</v>
      </c>
      <c r="B97" s="9"/>
    </row>
    <row r="98" spans="1:2" ht="17.25" customHeight="1" x14ac:dyDescent="0.2">
      <c r="A98" s="7">
        <f t="shared" ref="A98:A129" ca="1" si="24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45657</v>
      </c>
      <c r="B98" s="9"/>
    </row>
    <row r="99" spans="1:2" ht="17.25" customHeight="1" x14ac:dyDescent="0.2">
      <c r="A99" s="7">
        <f t="shared" ca="1" si="24"/>
        <v>45657</v>
      </c>
      <c r="B99" s="9"/>
    </row>
    <row r="100" spans="1:2" ht="17.25" customHeight="1" x14ac:dyDescent="0.2">
      <c r="A100" s="7">
        <f t="shared" ca="1" si="24"/>
        <v>45657</v>
      </c>
      <c r="B100" s="9"/>
    </row>
    <row r="101" spans="1:2" ht="17.25" customHeight="1" x14ac:dyDescent="0.2">
      <c r="A101" s="7">
        <f t="shared" ca="1" si="24"/>
        <v>45657</v>
      </c>
      <c r="B101" s="9"/>
    </row>
    <row r="102" spans="1:2" ht="17.25" customHeight="1" x14ac:dyDescent="0.2">
      <c r="A102" s="7">
        <f t="shared" ca="1" si="24"/>
        <v>45657</v>
      </c>
      <c r="B102" s="9"/>
    </row>
    <row r="103" spans="1:2" ht="17.25" customHeight="1" x14ac:dyDescent="0.2">
      <c r="A103" s="7">
        <f t="shared" ca="1" si="24"/>
        <v>45657</v>
      </c>
      <c r="B103" s="9"/>
    </row>
    <row r="104" spans="1:2" ht="17.25" customHeight="1" x14ac:dyDescent="0.2">
      <c r="A104" s="7">
        <f t="shared" ca="1" si="24"/>
        <v>45657</v>
      </c>
      <c r="B104" s="9"/>
    </row>
    <row r="105" spans="1:2" ht="17.25" customHeight="1" x14ac:dyDescent="0.2">
      <c r="A105" s="7">
        <f t="shared" ca="1" si="24"/>
        <v>45657</v>
      </c>
      <c r="B105" s="9"/>
    </row>
    <row r="106" spans="1:2" ht="17.25" customHeight="1" x14ac:dyDescent="0.2">
      <c r="A106" s="7">
        <f t="shared" ca="1" si="24"/>
        <v>45657</v>
      </c>
      <c r="B106" s="9"/>
    </row>
    <row r="107" spans="1:2" ht="17.25" customHeight="1" x14ac:dyDescent="0.2">
      <c r="A107" s="7">
        <f t="shared" ca="1" si="24"/>
        <v>45657</v>
      </c>
      <c r="B107" s="9"/>
    </row>
    <row r="108" spans="1:2" ht="17.25" customHeight="1" x14ac:dyDescent="0.2">
      <c r="A108" s="7">
        <f t="shared" ca="1" si="24"/>
        <v>45657</v>
      </c>
      <c r="B108" s="9"/>
    </row>
    <row r="109" spans="1:2" ht="17.25" customHeight="1" x14ac:dyDescent="0.2">
      <c r="A109" s="7">
        <f t="shared" ca="1" si="24"/>
        <v>45657</v>
      </c>
      <c r="B109" s="9"/>
    </row>
    <row r="110" spans="1:2" ht="17.25" customHeight="1" x14ac:dyDescent="0.2">
      <c r="A110" s="7">
        <f t="shared" ca="1" si="24"/>
        <v>45657</v>
      </c>
      <c r="B110" s="9"/>
    </row>
    <row r="111" spans="1:2" ht="17.25" customHeight="1" x14ac:dyDescent="0.2">
      <c r="A111" s="7">
        <f t="shared" ca="1" si="24"/>
        <v>45657</v>
      </c>
      <c r="B111" s="9"/>
    </row>
    <row r="112" spans="1:2" ht="17.25" customHeight="1" x14ac:dyDescent="0.2">
      <c r="A112" s="7">
        <f t="shared" ca="1" si="24"/>
        <v>45657</v>
      </c>
      <c r="B112" s="9"/>
    </row>
    <row r="113" spans="1:2" ht="17.25" customHeight="1" x14ac:dyDescent="0.2">
      <c r="A113" s="7">
        <f t="shared" ca="1" si="24"/>
        <v>45657</v>
      </c>
      <c r="B113" s="9"/>
    </row>
    <row r="114" spans="1:2" ht="17.25" customHeight="1" x14ac:dyDescent="0.2">
      <c r="A114" s="7">
        <f t="shared" ca="1" si="24"/>
        <v>45657</v>
      </c>
      <c r="B114" s="9"/>
    </row>
    <row r="115" spans="1:2" ht="17.25" customHeight="1" x14ac:dyDescent="0.2">
      <c r="A115" s="7">
        <f t="shared" ca="1" si="24"/>
        <v>45657</v>
      </c>
      <c r="B115" s="9"/>
    </row>
    <row r="116" spans="1:2" ht="17.25" customHeight="1" x14ac:dyDescent="0.2">
      <c r="A116" s="7">
        <f t="shared" ca="1" si="24"/>
        <v>45657</v>
      </c>
      <c r="B116" s="9"/>
    </row>
    <row r="117" spans="1:2" ht="17.25" customHeight="1" x14ac:dyDescent="0.2">
      <c r="A117" s="7">
        <f t="shared" ca="1" si="24"/>
        <v>45657</v>
      </c>
      <c r="B117" s="9"/>
    </row>
    <row r="118" spans="1:2" ht="17.25" customHeight="1" x14ac:dyDescent="0.2">
      <c r="A118" s="7">
        <f t="shared" ca="1" si="24"/>
        <v>45657</v>
      </c>
      <c r="B118" s="9"/>
    </row>
    <row r="119" spans="1:2" ht="17.25" customHeight="1" x14ac:dyDescent="0.2">
      <c r="A119" s="7">
        <f t="shared" ca="1" si="24"/>
        <v>45657</v>
      </c>
      <c r="B119" s="9"/>
    </row>
    <row r="120" spans="1:2" ht="17.25" customHeight="1" x14ac:dyDescent="0.2">
      <c r="A120" s="7">
        <f t="shared" ca="1" si="24"/>
        <v>45657</v>
      </c>
      <c r="B120" s="9"/>
    </row>
    <row r="121" spans="1:2" ht="17.25" customHeight="1" x14ac:dyDescent="0.2">
      <c r="A121" s="7">
        <f t="shared" ca="1" si="24"/>
        <v>45657</v>
      </c>
      <c r="B121" s="9"/>
    </row>
    <row r="122" spans="1:2" ht="17.25" customHeight="1" x14ac:dyDescent="0.2">
      <c r="A122" s="7">
        <f t="shared" ca="1" si="24"/>
        <v>45657</v>
      </c>
      <c r="B122" s="9"/>
    </row>
    <row r="123" spans="1:2" ht="17.25" customHeight="1" x14ac:dyDescent="0.2">
      <c r="A123" s="7">
        <f t="shared" ca="1" si="24"/>
        <v>45657</v>
      </c>
      <c r="B123" s="9"/>
    </row>
    <row r="124" spans="1:2" ht="17.25" customHeight="1" x14ac:dyDescent="0.2">
      <c r="A124" s="7">
        <f t="shared" ca="1" si="24"/>
        <v>45657</v>
      </c>
      <c r="B124" s="9"/>
    </row>
    <row r="125" spans="1:2" ht="17.25" customHeight="1" x14ac:dyDescent="0.2">
      <c r="A125" s="7">
        <f t="shared" ca="1" si="24"/>
        <v>45657</v>
      </c>
      <c r="B125" s="9"/>
    </row>
    <row r="126" spans="1:2" ht="17.25" customHeight="1" x14ac:dyDescent="0.2">
      <c r="A126" s="7">
        <f t="shared" ca="1" si="24"/>
        <v>45657</v>
      </c>
      <c r="B126" s="9"/>
    </row>
    <row r="127" spans="1:2" ht="17.25" customHeight="1" x14ac:dyDescent="0.2">
      <c r="A127" s="7">
        <f t="shared" ca="1" si="24"/>
        <v>45657</v>
      </c>
      <c r="B127" s="9"/>
    </row>
    <row r="128" spans="1:2" ht="17.25" customHeight="1" x14ac:dyDescent="0.2">
      <c r="A128" s="7">
        <f t="shared" ca="1" si="24"/>
        <v>45657</v>
      </c>
      <c r="B128" s="9"/>
    </row>
    <row r="129" spans="1:2" ht="17.25" customHeight="1" x14ac:dyDescent="0.2">
      <c r="A129" s="7">
        <f t="shared" ca="1" si="24"/>
        <v>45657</v>
      </c>
      <c r="B129" s="9"/>
    </row>
    <row r="130" spans="1:2" ht="17.25" customHeight="1" x14ac:dyDescent="0.2">
      <c r="A130" s="7">
        <f t="shared" ref="A130:A161" ca="1" si="25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45657</v>
      </c>
      <c r="B130" s="9"/>
    </row>
    <row r="131" spans="1:2" ht="17.25" customHeight="1" x14ac:dyDescent="0.2">
      <c r="A131" s="7">
        <f t="shared" ca="1" si="25"/>
        <v>45657</v>
      </c>
      <c r="B131" s="9"/>
    </row>
    <row r="132" spans="1:2" ht="17.25" customHeight="1" x14ac:dyDescent="0.2">
      <c r="A132" s="7">
        <f t="shared" ca="1" si="25"/>
        <v>45657</v>
      </c>
      <c r="B132" s="9"/>
    </row>
    <row r="133" spans="1:2" ht="17.25" customHeight="1" x14ac:dyDescent="0.2">
      <c r="A133" s="7">
        <f t="shared" ca="1" si="25"/>
        <v>45657</v>
      </c>
      <c r="B133" s="9"/>
    </row>
    <row r="134" spans="1:2" ht="17.25" customHeight="1" x14ac:dyDescent="0.2">
      <c r="A134" s="7">
        <f t="shared" ca="1" si="25"/>
        <v>45657</v>
      </c>
      <c r="B134" s="9"/>
    </row>
    <row r="135" spans="1:2" ht="17.25" customHeight="1" x14ac:dyDescent="0.2">
      <c r="A135" s="7">
        <f t="shared" ca="1" si="25"/>
        <v>45657</v>
      </c>
      <c r="B135" s="9"/>
    </row>
    <row r="136" spans="1:2" ht="17.25" customHeight="1" x14ac:dyDescent="0.2">
      <c r="A136" s="7">
        <f t="shared" ca="1" si="25"/>
        <v>45657</v>
      </c>
      <c r="B136" s="9"/>
    </row>
    <row r="137" spans="1:2" ht="17.25" customHeight="1" x14ac:dyDescent="0.2">
      <c r="A137" s="7">
        <f t="shared" ca="1" si="25"/>
        <v>45657</v>
      </c>
      <c r="B137" s="9"/>
    </row>
    <row r="138" spans="1:2" ht="17.25" customHeight="1" x14ac:dyDescent="0.2">
      <c r="A138" s="7">
        <f t="shared" ca="1" si="25"/>
        <v>45657</v>
      </c>
      <c r="B138" s="9"/>
    </row>
    <row r="139" spans="1:2" ht="17.25" customHeight="1" x14ac:dyDescent="0.2">
      <c r="A139" s="7">
        <f t="shared" ca="1" si="25"/>
        <v>45657</v>
      </c>
      <c r="B139" s="9"/>
    </row>
    <row r="140" spans="1:2" ht="17.25" customHeight="1" x14ac:dyDescent="0.2">
      <c r="A140" s="7">
        <f t="shared" ca="1" si="25"/>
        <v>45657</v>
      </c>
      <c r="B140" s="9"/>
    </row>
    <row r="141" spans="1:2" ht="17.25" customHeight="1" x14ac:dyDescent="0.2">
      <c r="A141" s="7">
        <f t="shared" ca="1" si="25"/>
        <v>45657</v>
      </c>
      <c r="B141" s="9"/>
    </row>
    <row r="142" spans="1:2" ht="17.25" customHeight="1" x14ac:dyDescent="0.2">
      <c r="A142" s="7">
        <f t="shared" ca="1" si="25"/>
        <v>45657</v>
      </c>
      <c r="B142" s="9"/>
    </row>
    <row r="143" spans="1:2" ht="17.25" customHeight="1" x14ac:dyDescent="0.2">
      <c r="A143" s="7">
        <f t="shared" ca="1" si="25"/>
        <v>45657</v>
      </c>
      <c r="B143" s="9"/>
    </row>
    <row r="144" spans="1:2" ht="17.25" customHeight="1" x14ac:dyDescent="0.2">
      <c r="A144" s="7">
        <f t="shared" ca="1" si="25"/>
        <v>45657</v>
      </c>
      <c r="B144" s="9"/>
    </row>
    <row r="145" spans="1:2" ht="17.25" customHeight="1" x14ac:dyDescent="0.2">
      <c r="A145" s="7">
        <f t="shared" ca="1" si="25"/>
        <v>45657</v>
      </c>
      <c r="B145" s="9"/>
    </row>
    <row r="146" spans="1:2" ht="17.25" customHeight="1" x14ac:dyDescent="0.2">
      <c r="A146" s="7">
        <f t="shared" ca="1" si="25"/>
        <v>45657</v>
      </c>
      <c r="B146" s="9"/>
    </row>
    <row r="147" spans="1:2" ht="17.25" customHeight="1" x14ac:dyDescent="0.2">
      <c r="A147" s="7">
        <f t="shared" ca="1" si="25"/>
        <v>45657</v>
      </c>
      <c r="B147" s="9"/>
    </row>
    <row r="148" spans="1:2" ht="17.25" customHeight="1" x14ac:dyDescent="0.2">
      <c r="A148" s="7">
        <f t="shared" ca="1" si="25"/>
        <v>45657</v>
      </c>
      <c r="B148" s="9"/>
    </row>
    <row r="149" spans="1:2" ht="17.25" customHeight="1" x14ac:dyDescent="0.2">
      <c r="A149" s="7">
        <f t="shared" ca="1" si="25"/>
        <v>45657</v>
      </c>
      <c r="B149" s="9"/>
    </row>
    <row r="150" spans="1:2" ht="17.25" customHeight="1" x14ac:dyDescent="0.2">
      <c r="A150" s="7">
        <f t="shared" ca="1" si="25"/>
        <v>45657</v>
      </c>
      <c r="B150" s="9"/>
    </row>
    <row r="151" spans="1:2" ht="17.25" customHeight="1" x14ac:dyDescent="0.2">
      <c r="A151" s="7">
        <f t="shared" ca="1" si="25"/>
        <v>45657</v>
      </c>
      <c r="B151" s="9"/>
    </row>
    <row r="152" spans="1:2" ht="17.25" customHeight="1" x14ac:dyDescent="0.2">
      <c r="A152" s="7">
        <f t="shared" ca="1" si="25"/>
        <v>45657</v>
      </c>
      <c r="B152" s="9"/>
    </row>
    <row r="153" spans="1:2" ht="17.25" customHeight="1" x14ac:dyDescent="0.2">
      <c r="A153" s="7">
        <f t="shared" ca="1" si="25"/>
        <v>45657</v>
      </c>
      <c r="B153" s="9"/>
    </row>
    <row r="154" spans="1:2" ht="17.25" customHeight="1" x14ac:dyDescent="0.2">
      <c r="A154" s="7">
        <f t="shared" ca="1" si="25"/>
        <v>45657</v>
      </c>
      <c r="B154" s="9"/>
    </row>
    <row r="155" spans="1:2" ht="17.25" customHeight="1" x14ac:dyDescent="0.2">
      <c r="A155" s="7">
        <f t="shared" ca="1" si="25"/>
        <v>45657</v>
      </c>
      <c r="B155" s="9"/>
    </row>
    <row r="156" spans="1:2" ht="17.25" customHeight="1" x14ac:dyDescent="0.2">
      <c r="A156" s="7">
        <f t="shared" ca="1" si="25"/>
        <v>45657</v>
      </c>
      <c r="B156" s="9"/>
    </row>
    <row r="157" spans="1:2" ht="17.25" customHeight="1" x14ac:dyDescent="0.2">
      <c r="A157" s="7">
        <f t="shared" ca="1" si="25"/>
        <v>45657</v>
      </c>
      <c r="B157" s="9"/>
    </row>
    <row r="158" spans="1:2" ht="17.25" customHeight="1" x14ac:dyDescent="0.2">
      <c r="A158" s="7">
        <f t="shared" ca="1" si="25"/>
        <v>45657</v>
      </c>
      <c r="B158" s="9"/>
    </row>
    <row r="159" spans="1:2" ht="17.25" customHeight="1" x14ac:dyDescent="0.2">
      <c r="A159" s="7">
        <f t="shared" ca="1" si="25"/>
        <v>45657</v>
      </c>
      <c r="B159" s="9"/>
    </row>
    <row r="160" spans="1:2" ht="17.25" customHeight="1" x14ac:dyDescent="0.2">
      <c r="A160" s="7">
        <f t="shared" ca="1" si="25"/>
        <v>45657</v>
      </c>
      <c r="B160" s="9"/>
    </row>
    <row r="161" spans="1:2" ht="17.25" customHeight="1" x14ac:dyDescent="0.2">
      <c r="A161" s="7">
        <f t="shared" ca="1" si="25"/>
        <v>45657</v>
      </c>
      <c r="B161" s="9"/>
    </row>
    <row r="162" spans="1:2" ht="17.25" customHeight="1" x14ac:dyDescent="0.2">
      <c r="A162" s="7">
        <f t="shared" ref="A162:A193" ca="1" si="26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45657</v>
      </c>
      <c r="B162" s="9"/>
    </row>
    <row r="163" spans="1:2" ht="17.25" customHeight="1" x14ac:dyDescent="0.2">
      <c r="A163" s="7">
        <f t="shared" ca="1" si="26"/>
        <v>45657</v>
      </c>
      <c r="B163" s="9"/>
    </row>
    <row r="164" spans="1:2" ht="17.25" customHeight="1" x14ac:dyDescent="0.2">
      <c r="A164" s="7">
        <f t="shared" ca="1" si="26"/>
        <v>45657</v>
      </c>
      <c r="B164" s="9"/>
    </row>
    <row r="165" spans="1:2" ht="17.25" customHeight="1" x14ac:dyDescent="0.2">
      <c r="A165" s="7">
        <f t="shared" ca="1" si="26"/>
        <v>45657</v>
      </c>
      <c r="B165" s="9"/>
    </row>
    <row r="166" spans="1:2" ht="17.25" customHeight="1" x14ac:dyDescent="0.2">
      <c r="A166" s="7">
        <f t="shared" ca="1" si="26"/>
        <v>45657</v>
      </c>
      <c r="B166" s="9"/>
    </row>
    <row r="167" spans="1:2" ht="17.25" customHeight="1" x14ac:dyDescent="0.2">
      <c r="A167" s="7">
        <f t="shared" ca="1" si="26"/>
        <v>45657</v>
      </c>
      <c r="B167" s="9"/>
    </row>
    <row r="168" spans="1:2" ht="17.25" customHeight="1" x14ac:dyDescent="0.2">
      <c r="A168" s="7">
        <f t="shared" ca="1" si="26"/>
        <v>45657</v>
      </c>
      <c r="B168" s="9"/>
    </row>
    <row r="169" spans="1:2" ht="17.25" customHeight="1" x14ac:dyDescent="0.2">
      <c r="A169" s="7">
        <f t="shared" ca="1" si="26"/>
        <v>45657</v>
      </c>
      <c r="B169" s="9"/>
    </row>
    <row r="170" spans="1:2" ht="17.25" customHeight="1" x14ac:dyDescent="0.2">
      <c r="A170" s="7">
        <f t="shared" ca="1" si="26"/>
        <v>45657</v>
      </c>
      <c r="B170" s="9"/>
    </row>
    <row r="171" spans="1:2" ht="17.25" customHeight="1" x14ac:dyDescent="0.2">
      <c r="A171" s="7">
        <f t="shared" ca="1" si="26"/>
        <v>45657</v>
      </c>
      <c r="B171" s="9"/>
    </row>
    <row r="172" spans="1:2" ht="17.25" customHeight="1" x14ac:dyDescent="0.2">
      <c r="A172" s="7">
        <f t="shared" ca="1" si="26"/>
        <v>45657</v>
      </c>
      <c r="B172" s="9"/>
    </row>
    <row r="173" spans="1:2" ht="17.25" customHeight="1" x14ac:dyDescent="0.2">
      <c r="A173" s="7">
        <f t="shared" ca="1" si="26"/>
        <v>45657</v>
      </c>
      <c r="B173" s="9"/>
    </row>
    <row r="174" spans="1:2" ht="17.25" customHeight="1" x14ac:dyDescent="0.2">
      <c r="A174" s="7">
        <f t="shared" ca="1" si="26"/>
        <v>45657</v>
      </c>
      <c r="B174" s="9"/>
    </row>
    <row r="175" spans="1:2" ht="17.25" customHeight="1" x14ac:dyDescent="0.2">
      <c r="A175" s="7">
        <f t="shared" ca="1" si="26"/>
        <v>45657</v>
      </c>
    </row>
    <row r="176" spans="1:2" ht="17.25" customHeight="1" x14ac:dyDescent="0.2">
      <c r="A176" s="7">
        <f t="shared" ca="1" si="26"/>
        <v>45657</v>
      </c>
    </row>
    <row r="177" spans="1:1" ht="17.25" customHeight="1" x14ac:dyDescent="0.2">
      <c r="A177" s="7">
        <f t="shared" ca="1" si="26"/>
        <v>45657</v>
      </c>
    </row>
    <row r="178" spans="1:1" ht="17.25" customHeight="1" x14ac:dyDescent="0.2">
      <c r="A178" s="7">
        <f t="shared" ca="1" si="26"/>
        <v>45657</v>
      </c>
    </row>
    <row r="179" spans="1:1" ht="17.25" customHeight="1" x14ac:dyDescent="0.2">
      <c r="A179" s="7">
        <f t="shared" ca="1" si="26"/>
        <v>45657</v>
      </c>
    </row>
    <row r="180" spans="1:1" ht="17.25" customHeight="1" x14ac:dyDescent="0.2">
      <c r="A180" s="7">
        <f t="shared" ca="1" si="26"/>
        <v>45657</v>
      </c>
    </row>
    <row r="181" spans="1:1" ht="17.25" customHeight="1" x14ac:dyDescent="0.2">
      <c r="A181" s="7">
        <f t="shared" ca="1" si="26"/>
        <v>45657</v>
      </c>
    </row>
    <row r="182" spans="1:1" ht="17.25" customHeight="1" x14ac:dyDescent="0.2">
      <c r="A182" s="7">
        <f t="shared" ca="1" si="26"/>
        <v>45657</v>
      </c>
    </row>
    <row r="183" spans="1:1" ht="17.25" customHeight="1" x14ac:dyDescent="0.2">
      <c r="A183" s="7">
        <f t="shared" ca="1" si="26"/>
        <v>45657</v>
      </c>
    </row>
    <row r="184" spans="1:1" ht="17.25" customHeight="1" x14ac:dyDescent="0.2">
      <c r="A184" s="7">
        <f t="shared" ca="1" si="26"/>
        <v>45657</v>
      </c>
    </row>
    <row r="185" spans="1:1" ht="17.25" customHeight="1" x14ac:dyDescent="0.2">
      <c r="A185" s="7">
        <f t="shared" ca="1" si="26"/>
        <v>45657</v>
      </c>
    </row>
    <row r="186" spans="1:1" ht="17.25" customHeight="1" x14ac:dyDescent="0.2">
      <c r="A186" s="7">
        <f t="shared" ca="1" si="26"/>
        <v>45657</v>
      </c>
    </row>
    <row r="187" spans="1:1" ht="17.25" customHeight="1" x14ac:dyDescent="0.2">
      <c r="A187" s="7">
        <f t="shared" ca="1" si="26"/>
        <v>45657</v>
      </c>
    </row>
    <row r="188" spans="1:1" ht="17.25" customHeight="1" x14ac:dyDescent="0.2">
      <c r="A188" s="7">
        <f t="shared" ca="1" si="26"/>
        <v>45657</v>
      </c>
    </row>
    <row r="189" spans="1:1" ht="17.25" customHeight="1" x14ac:dyDescent="0.2">
      <c r="A189" s="7">
        <f t="shared" ca="1" si="26"/>
        <v>45657</v>
      </c>
    </row>
    <row r="190" spans="1:1" ht="17.25" customHeight="1" x14ac:dyDescent="0.2">
      <c r="A190" s="7">
        <f t="shared" ca="1" si="26"/>
        <v>45657</v>
      </c>
    </row>
    <row r="191" spans="1:1" ht="17.25" customHeight="1" x14ac:dyDescent="0.2">
      <c r="A191" s="7">
        <f t="shared" ca="1" si="26"/>
        <v>45657</v>
      </c>
    </row>
    <row r="192" spans="1:1" ht="17.25" customHeight="1" x14ac:dyDescent="0.2">
      <c r="A192" s="7">
        <f t="shared" ca="1" si="26"/>
        <v>45657</v>
      </c>
    </row>
    <row r="193" spans="1:1" ht="17.25" customHeight="1" x14ac:dyDescent="0.2">
      <c r="A193" s="7">
        <f t="shared" ca="1" si="26"/>
        <v>45657</v>
      </c>
    </row>
    <row r="194" spans="1:1" ht="17.25" customHeight="1" x14ac:dyDescent="0.2">
      <c r="A194" s="7">
        <f t="shared" ref="A194:A201" ca="1" si="27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45657</v>
      </c>
    </row>
    <row r="195" spans="1:1" ht="17.25" customHeight="1" x14ac:dyDescent="0.2">
      <c r="A195" s="7">
        <f t="shared" ca="1" si="27"/>
        <v>45657</v>
      </c>
    </row>
    <row r="196" spans="1:1" ht="17.25" customHeight="1" x14ac:dyDescent="0.2">
      <c r="A196" s="7">
        <f t="shared" ca="1" si="27"/>
        <v>45657</v>
      </c>
    </row>
    <row r="197" spans="1:1" ht="17.25" customHeight="1" x14ac:dyDescent="0.2">
      <c r="A197" s="7">
        <f t="shared" ca="1" si="27"/>
        <v>45657</v>
      </c>
    </row>
    <row r="198" spans="1:1" ht="17.25" customHeight="1" x14ac:dyDescent="0.2">
      <c r="A198" s="7">
        <f t="shared" ca="1" si="27"/>
        <v>45657</v>
      </c>
    </row>
    <row r="199" spans="1:1" ht="17.25" customHeight="1" x14ac:dyDescent="0.2">
      <c r="A199" s="7">
        <f t="shared" ca="1" si="27"/>
        <v>45657</v>
      </c>
    </row>
    <row r="200" spans="1:1" ht="17.25" customHeight="1" x14ac:dyDescent="0.2">
      <c r="A200" s="7">
        <f t="shared" ca="1" si="27"/>
        <v>45657</v>
      </c>
    </row>
    <row r="201" spans="1:1" ht="17.25" customHeight="1" x14ac:dyDescent="0.2">
      <c r="A201" s="7">
        <f t="shared" ca="1" si="27"/>
        <v>45657</v>
      </c>
    </row>
  </sheetData>
  <conditionalFormatting sqref="F4:F23">
    <cfRule type="expression" dxfId="1" priority="1">
      <formula>AND(F4=TODAY())</formula>
    </cfRule>
    <cfRule type="expression" dxfId="0" priority="2">
      <formula>AND(WEEKDAY(F4,2)&gt;5)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4</xdr:col>
                    <xdr:colOff>28575</xdr:colOff>
                    <xdr:row>0</xdr:row>
                    <xdr:rowOff>28575</xdr:rowOff>
                  </from>
                  <to>
                    <xdr:col>5</xdr:col>
                    <xdr:colOff>752475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Feuille avec le tableau anniv</vt:lpstr>
      <vt:lpstr>Anniversaires à venir</vt:lpstr>
      <vt:lpstr>_1</vt:lpstr>
      <vt:lpstr>_2</vt:lpstr>
      <vt:lpstr>Col</vt:lpstr>
      <vt:lpstr>Col_ADR</vt:lpstr>
      <vt:lpstr>Col_Emb</vt:lpstr>
      <vt:lpstr>Col_MSG_ANC</vt:lpstr>
      <vt:lpstr>Col_MSG_ANN</vt:lpstr>
      <vt:lpstr>Col_Tab</vt:lpstr>
      <vt:lpstr>Dcal</vt:lpstr>
      <vt:lpstr>Nb_J</vt:lpstr>
      <vt:lpstr>Ong</vt:lpstr>
      <vt:lpstr>Tab_A</vt:lpstr>
      <vt:lpstr>Tab_N</vt:lpstr>
      <vt:lpstr>Tab_P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Matrice pour anniversaire</dc:title>
  <dc:subject>Extraire le noms des anniversés</dc:subject>
  <dc:creator>LouReeD</dc:creator>
  <cp:keywords>Personnel; Date d'anniversaire; extraction</cp:keywords>
  <cp:lastModifiedBy>LouReeD</cp:lastModifiedBy>
  <cp:lastPrinted>2016-09-22T07:48:58Z</cp:lastPrinted>
  <dcterms:created xsi:type="dcterms:W3CDTF">2011-10-06T07:49:12Z</dcterms:created>
  <dcterms:modified xsi:type="dcterms:W3CDTF">2024-04-24T19:06:33Z</dcterms:modified>
  <cp:category>Gestion personnel</cp:category>
</cp:coreProperties>
</file>