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E7E946C8-9EB3-45E1-8C45-E4DE027FD919}" xr6:coauthVersionLast="47" xr6:coauthVersionMax="47" xr10:uidLastSave="{00000000-0000-0000-0000-000000000000}"/>
  <bookViews>
    <workbookView xWindow="-120" yWindow="-120" windowWidth="24240" windowHeight="13020" xr2:uid="{98A6A26C-5CA8-4793-B330-7E53568723C4}"/>
  </bookViews>
  <sheets>
    <sheet name="Suivi Traction Rennes" sheetId="1" r:id="rId1"/>
    <sheet name="SUIVI ANNUE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0" i="2" l="1"/>
  <c r="B29" i="2"/>
  <c r="B28" i="2"/>
  <c r="B27" i="2"/>
  <c r="B26" i="2"/>
  <c r="B25" i="2"/>
  <c r="B24" i="2"/>
  <c r="B23" i="2"/>
  <c r="B22" i="2"/>
  <c r="B21" i="2"/>
  <c r="B20" i="2"/>
  <c r="B19" i="2"/>
  <c r="B14" i="2"/>
  <c r="B13" i="2"/>
  <c r="B12" i="2"/>
  <c r="B11" i="2"/>
  <c r="B10" i="2"/>
  <c r="B9" i="2"/>
  <c r="B8" i="2"/>
  <c r="B7" i="2"/>
  <c r="B6" i="2"/>
  <c r="B5" i="2"/>
  <c r="B4" i="2"/>
  <c r="B3" i="2"/>
  <c r="A1" i="1"/>
</calcChain>
</file>

<file path=xl/sharedStrings.xml><?xml version="1.0" encoding="utf-8"?>
<sst xmlns="http://schemas.openxmlformats.org/spreadsheetml/2006/main" count="79" uniqueCount="53">
  <si>
    <t>Août</t>
  </si>
  <si>
    <t>BDD</t>
  </si>
  <si>
    <t>Montant messagerie</t>
  </si>
  <si>
    <t>Montant palette</t>
  </si>
  <si>
    <t>Montant total</t>
  </si>
  <si>
    <t>Tonnage Réel</t>
  </si>
  <si>
    <t>Tonnage Taxable</t>
  </si>
  <si>
    <t>Coût a la tonne</t>
  </si>
  <si>
    <t>Tonnage Réel Rennes</t>
  </si>
  <si>
    <t>Tonnage taxable Rennes</t>
  </si>
  <si>
    <t>Montant Rennes</t>
  </si>
  <si>
    <t>Part Rennes</t>
  </si>
  <si>
    <t>Destination 1</t>
  </si>
  <si>
    <t>Destination 2</t>
  </si>
  <si>
    <t>Destination 3</t>
  </si>
  <si>
    <t>Destination 4</t>
  </si>
  <si>
    <t>Destination 5</t>
  </si>
  <si>
    <t>Destination 6</t>
  </si>
  <si>
    <t>Destination 7</t>
  </si>
  <si>
    <t>Destination 8</t>
  </si>
  <si>
    <t>Destination 9</t>
  </si>
  <si>
    <t>Destination 10</t>
  </si>
  <si>
    <t>Destination 11</t>
  </si>
  <si>
    <t>Destination 12</t>
  </si>
  <si>
    <t>Destination 13</t>
  </si>
  <si>
    <t>Destination 14</t>
  </si>
  <si>
    <t>Destination 15</t>
  </si>
  <si>
    <t>Destination 16</t>
  </si>
  <si>
    <t>Destination 17</t>
  </si>
  <si>
    <t>Destination 18</t>
  </si>
  <si>
    <t>Destination 19</t>
  </si>
  <si>
    <t>Destination 20</t>
  </si>
  <si>
    <t>Destination 21</t>
  </si>
  <si>
    <t>Destination 22</t>
  </si>
  <si>
    <t>Destination 23</t>
  </si>
  <si>
    <t>Destination 24</t>
  </si>
  <si>
    <t>Destination 25</t>
  </si>
  <si>
    <t>Destination 26</t>
  </si>
  <si>
    <t>Total</t>
  </si>
  <si>
    <t>Moyenne</t>
  </si>
  <si>
    <t>Année</t>
  </si>
  <si>
    <t>Coût à la tonne</t>
  </si>
  <si>
    <t>Janvier</t>
  </si>
  <si>
    <t>Février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</si>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</sst>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0.00\ &quot;t&quot;"/>
    <numFmt numFmtId="165" formatCode="_(&quot;€&quot;* #,##0.00_);_(&quot;€&quot;* \(#,##0.00\);_(&quot;€&quot;* &quot;-&quot;??_);_(@_)"/>
    <numFmt numFmtId="166" formatCode="0.00&quot; t&quot;"/>
    <numFmt numFmtId="167" formatCode="0.0%"/>
    <numFmt numFmtId="168" formatCode="mmmm\ yyyy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8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2" fillId="3" borderId="3" xfId="0" applyFont="1" applyFill="1" applyBorder="1"/>
    <xf numFmtId="0" fontId="2" fillId="3" borderId="1" xfId="0" applyFont="1" applyFill="1" applyBorder="1"/>
    <xf numFmtId="0" fontId="2" fillId="3" borderId="2" xfId="0" applyFont="1" applyFill="1" applyBorder="1"/>
    <xf numFmtId="0" fontId="2" fillId="3" borderId="1" xfId="0" applyFont="1" applyFill="1" applyBorder="1" applyAlignment="1">
      <alignment horizontal="center" vertical="center"/>
    </xf>
    <xf numFmtId="44" fontId="0" fillId="0" borderId="0" xfId="1" applyFont="1"/>
    <xf numFmtId="0" fontId="0" fillId="0" borderId="4" xfId="0" applyBorder="1"/>
    <xf numFmtId="0" fontId="0" fillId="0" borderId="5" xfId="0" applyBorder="1"/>
    <xf numFmtId="0" fontId="0" fillId="0" borderId="6" xfId="0" applyBorder="1"/>
    <xf numFmtId="44" fontId="0" fillId="0" borderId="7" xfId="1" applyFont="1" applyBorder="1"/>
    <xf numFmtId="44" fontId="0" fillId="0" borderId="8" xfId="1" applyFont="1" applyBorder="1"/>
    <xf numFmtId="44" fontId="0" fillId="0" borderId="9" xfId="1" applyFont="1" applyBorder="1"/>
    <xf numFmtId="164" fontId="0" fillId="0" borderId="7" xfId="0" applyNumberFormat="1" applyBorder="1"/>
    <xf numFmtId="164" fontId="0" fillId="0" borderId="8" xfId="0" applyNumberFormat="1" applyBorder="1"/>
    <xf numFmtId="164" fontId="0" fillId="0" borderId="9" xfId="0" applyNumberFormat="1" applyBorder="1"/>
    <xf numFmtId="44" fontId="0" fillId="0" borderId="10" xfId="1" applyFont="1" applyBorder="1"/>
    <xf numFmtId="44" fontId="0" fillId="0" borderId="11" xfId="1" applyFont="1" applyBorder="1"/>
    <xf numFmtId="44" fontId="0" fillId="0" borderId="12" xfId="1" applyFont="1" applyBorder="1"/>
    <xf numFmtId="44" fontId="0" fillId="0" borderId="4" xfId="1" applyFont="1" applyBorder="1"/>
    <xf numFmtId="44" fontId="0" fillId="0" borderId="5" xfId="1" applyFont="1" applyBorder="1"/>
    <xf numFmtId="44" fontId="0" fillId="0" borderId="6" xfId="1" applyFont="1" applyBorder="1"/>
    <xf numFmtId="164" fontId="0" fillId="0" borderId="4" xfId="0" applyNumberFormat="1" applyBorder="1"/>
    <xf numFmtId="164" fontId="0" fillId="0" borderId="5" xfId="0" applyNumberFormat="1" applyBorder="1"/>
    <xf numFmtId="164" fontId="0" fillId="0" borderId="6" xfId="0" applyNumberFormat="1" applyBorder="1"/>
    <xf numFmtId="9" fontId="0" fillId="0" borderId="4" xfId="2" applyFont="1" applyBorder="1"/>
    <xf numFmtId="9" fontId="0" fillId="0" borderId="5" xfId="2" applyFont="1" applyBorder="1"/>
    <xf numFmtId="9" fontId="0" fillId="0" borderId="6" xfId="2" applyFont="1" applyBorder="1"/>
    <xf numFmtId="0" fontId="2" fillId="2" borderId="3" xfId="0" applyFont="1" applyFill="1" applyBorder="1"/>
    <xf numFmtId="165" fontId="2" fillId="2" borderId="1" xfId="0" applyNumberFormat="1" applyFont="1" applyFill="1" applyBorder="1"/>
    <xf numFmtId="165" fontId="2" fillId="2" borderId="2" xfId="0" applyNumberFormat="1" applyFont="1" applyFill="1" applyBorder="1"/>
    <xf numFmtId="166" fontId="2" fillId="2" borderId="2" xfId="0" applyNumberFormat="1" applyFont="1" applyFill="1" applyBorder="1"/>
    <xf numFmtId="166" fontId="2" fillId="2" borderId="1" xfId="0" applyNumberFormat="1" applyFont="1" applyFill="1" applyBorder="1"/>
    <xf numFmtId="166" fontId="2" fillId="3" borderId="3" xfId="0" applyNumberFormat="1" applyFont="1" applyFill="1" applyBorder="1"/>
    <xf numFmtId="166" fontId="2" fillId="3" borderId="1" xfId="0" applyNumberFormat="1" applyFont="1" applyFill="1" applyBorder="1"/>
    <xf numFmtId="44" fontId="2" fillId="3" borderId="1" xfId="1" applyFont="1" applyFill="1" applyBorder="1"/>
    <xf numFmtId="167" fontId="2" fillId="3" borderId="1" xfId="0" applyNumberFormat="1" applyFont="1" applyFill="1" applyBorder="1"/>
    <xf numFmtId="0" fontId="2" fillId="4" borderId="3" xfId="0" applyFont="1" applyFill="1" applyBorder="1"/>
    <xf numFmtId="165" fontId="2" fillId="4" borderId="1" xfId="0" applyNumberFormat="1" applyFont="1" applyFill="1" applyBorder="1"/>
    <xf numFmtId="165" fontId="2" fillId="4" borderId="2" xfId="0" applyNumberFormat="1" applyFont="1" applyFill="1" applyBorder="1"/>
    <xf numFmtId="9" fontId="2" fillId="4" borderId="2" xfId="2" applyFont="1" applyFill="1" applyBorder="1"/>
    <xf numFmtId="166" fontId="2" fillId="4" borderId="2" xfId="0" applyNumberFormat="1" applyFont="1" applyFill="1" applyBorder="1"/>
    <xf numFmtId="166" fontId="2" fillId="4" borderId="1" xfId="0" applyNumberFormat="1" applyFont="1" applyFill="1" applyBorder="1"/>
    <xf numFmtId="0" fontId="2" fillId="2" borderId="13" xfId="0" applyFont="1" applyFill="1" applyBorder="1"/>
    <xf numFmtId="0" fontId="2" fillId="2" borderId="14" xfId="0" applyFont="1" applyFill="1" applyBorder="1"/>
    <xf numFmtId="168" fontId="0" fillId="0" borderId="0" xfId="0" quotePrefix="1" applyNumberFormat="1"/>
    <xf numFmtId="7" fontId="0" fillId="0" borderId="0" xfId="0" applyNumberFormat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12</xdr:col>
      <xdr:colOff>0</xdr:colOff>
      <xdr:row>1</xdr:row>
      <xdr:rowOff>0</xdr:rowOff>
    </xdr:to>
    <xdr:sp macro="[0]!LRD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7F948C1-1425-4D1A-F23D-BC56D116EF5E}"/>
            </a:ext>
          </a:extLst>
        </xdr:cNvPr>
        <xdr:cNvSpPr/>
      </xdr:nvSpPr>
      <xdr:spPr>
        <a:xfrm>
          <a:off x="7505700" y="0"/>
          <a:ext cx="5953125" cy="2000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Transfert du mois affiché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F190C-AC93-454D-A8D2-0F3547D82E42}">
  <sheetPr codeName="Feuil1"/>
  <dimension ref="A1:L30"/>
  <sheetViews>
    <sheetView tabSelected="1" workbookViewId="0">
      <selection activeCell="B1" sqref="B1"/>
    </sheetView>
  </sheetViews>
  <sheetFormatPr baseColWidth="10" defaultRowHeight="15" x14ac:dyDescent="0.25"/>
  <cols>
    <col min="1" max="1" width="13.7109375" bestFit="1" customWidth="1"/>
    <col min="2" max="2" width="20.28515625" bestFit="1" customWidth="1"/>
    <col min="3" max="3" width="16.140625" bestFit="1" customWidth="1"/>
    <col min="4" max="5" width="13.7109375" bestFit="1" customWidth="1"/>
    <col min="6" max="6" width="17" bestFit="1" customWidth="1"/>
    <col min="7" max="7" width="18" customWidth="1"/>
    <col min="8" max="8" width="21.42578125" bestFit="1" customWidth="1"/>
    <col min="9" max="9" width="24.140625" bestFit="1" customWidth="1"/>
    <col min="10" max="10" width="16.42578125" bestFit="1" customWidth="1"/>
    <col min="11" max="11" width="12.140625" bestFit="1" customWidth="1"/>
    <col min="12" max="12" width="15.140625" bestFit="1" customWidth="1"/>
  </cols>
  <sheetData>
    <row r="1" spans="1:12" ht="15.75" thickBot="1" x14ac:dyDescent="0.3">
      <c r="A1" t="str">
        <f>B1&amp;" "&amp;C1</f>
        <v>Janvier 2023</v>
      </c>
      <c r="B1" t="s">
        <v>42</v>
      </c>
      <c r="C1">
        <v>2023</v>
      </c>
    </row>
    <row r="2" spans="1:12" ht="16.5" thickBot="1" x14ac:dyDescent="0.3">
      <c r="A2" s="29" t="s">
        <v>1</v>
      </c>
      <c r="B2" s="1" t="s">
        <v>2</v>
      </c>
      <c r="C2" s="2" t="s">
        <v>3</v>
      </c>
      <c r="D2" s="1" t="s">
        <v>4</v>
      </c>
      <c r="E2" s="2" t="s">
        <v>5</v>
      </c>
      <c r="F2" s="1" t="s">
        <v>6</v>
      </c>
      <c r="G2" s="2" t="s">
        <v>7</v>
      </c>
      <c r="H2" s="3" t="s">
        <v>8</v>
      </c>
      <c r="I2" s="4" t="s">
        <v>9</v>
      </c>
      <c r="J2" s="5" t="s">
        <v>10</v>
      </c>
      <c r="K2" s="6" t="s">
        <v>11</v>
      </c>
      <c r="L2" s="4" t="s">
        <v>7</v>
      </c>
    </row>
    <row r="3" spans="1:12" x14ac:dyDescent="0.25">
      <c r="A3" s="8" t="s">
        <v>12</v>
      </c>
      <c r="B3" s="11">
        <v>4069</v>
      </c>
      <c r="C3" s="20">
        <v>578</v>
      </c>
      <c r="D3" s="11">
        <v>4647</v>
      </c>
      <c r="E3" s="23">
        <v>85</v>
      </c>
      <c r="F3" s="14">
        <v>70.833333333333343</v>
      </c>
      <c r="G3" s="20">
        <v>65.604705882352931</v>
      </c>
      <c r="H3" s="14">
        <v>14.098791096057818</v>
      </c>
      <c r="I3" s="23">
        <v>11.748992580048183</v>
      </c>
      <c r="J3" s="11">
        <v>770.78920262800796</v>
      </c>
      <c r="K3" s="26">
        <v>0.16586813054185667</v>
      </c>
      <c r="L3" s="17">
        <v>65.604705882352931</v>
      </c>
    </row>
    <row r="4" spans="1:12" x14ac:dyDescent="0.25">
      <c r="A4" s="9" t="s">
        <v>13</v>
      </c>
      <c r="B4" s="12">
        <v>5086</v>
      </c>
      <c r="C4" s="21">
        <v>2498</v>
      </c>
      <c r="D4" s="12">
        <v>7584</v>
      </c>
      <c r="E4" s="24">
        <v>176</v>
      </c>
      <c r="F4" s="15">
        <v>146.66666666666669</v>
      </c>
      <c r="G4" s="21">
        <v>51.709090909090904</v>
      </c>
      <c r="H4" s="15">
        <v>140.55215470217095</v>
      </c>
      <c r="I4" s="24">
        <v>117.12679558514247</v>
      </c>
      <c r="J4" s="12">
        <v>6056.5201208026392</v>
      </c>
      <c r="K4" s="27">
        <v>0.79859178808051678</v>
      </c>
      <c r="L4" s="18">
        <v>51.709090909090904</v>
      </c>
    </row>
    <row r="5" spans="1:12" x14ac:dyDescent="0.25">
      <c r="A5" s="9" t="s">
        <v>14</v>
      </c>
      <c r="B5" s="12">
        <v>9632</v>
      </c>
      <c r="C5" s="21">
        <v>1807</v>
      </c>
      <c r="D5" s="12">
        <v>11439</v>
      </c>
      <c r="E5" s="24">
        <v>40</v>
      </c>
      <c r="F5" s="15">
        <v>33.333333333333336</v>
      </c>
      <c r="G5" s="21">
        <v>343.16999999999996</v>
      </c>
      <c r="H5" s="15">
        <v>33.055376280822109</v>
      </c>
      <c r="I5" s="24">
        <v>27.546146900685091</v>
      </c>
      <c r="J5" s="12">
        <v>9453.0112319081018</v>
      </c>
      <c r="K5" s="27">
        <v>0.82638440702055271</v>
      </c>
      <c r="L5" s="18">
        <v>343.16999999999996</v>
      </c>
    </row>
    <row r="6" spans="1:12" x14ac:dyDescent="0.25">
      <c r="A6" s="9" t="s">
        <v>15</v>
      </c>
      <c r="B6" s="12">
        <v>2443</v>
      </c>
      <c r="C6" s="21">
        <v>1407</v>
      </c>
      <c r="D6" s="12">
        <v>3850</v>
      </c>
      <c r="E6" s="24">
        <v>70</v>
      </c>
      <c r="F6" s="15">
        <v>58.333333333333336</v>
      </c>
      <c r="G6" s="21">
        <v>66</v>
      </c>
      <c r="H6" s="15">
        <v>62.114550454445784</v>
      </c>
      <c r="I6" s="24">
        <v>51.762125378704816</v>
      </c>
      <c r="J6" s="12">
        <v>3416.3002749945181</v>
      </c>
      <c r="K6" s="27">
        <v>0.88735072077779686</v>
      </c>
      <c r="L6" s="18">
        <v>66</v>
      </c>
    </row>
    <row r="7" spans="1:12" x14ac:dyDescent="0.25">
      <c r="A7" s="9" t="s">
        <v>16</v>
      </c>
      <c r="B7" s="12">
        <v>23106</v>
      </c>
      <c r="C7" s="21">
        <v>1253</v>
      </c>
      <c r="D7" s="12">
        <v>24359</v>
      </c>
      <c r="E7" s="24">
        <v>110</v>
      </c>
      <c r="F7" s="15">
        <v>91.666666666666671</v>
      </c>
      <c r="G7" s="21">
        <v>265.73454545454547</v>
      </c>
      <c r="H7" s="15">
        <v>14.449173511982124</v>
      </c>
      <c r="I7" s="24">
        <v>12.04097792665177</v>
      </c>
      <c r="J7" s="12">
        <v>3199.7037961670235</v>
      </c>
      <c r="K7" s="27">
        <v>0.13135612283620113</v>
      </c>
      <c r="L7" s="18">
        <v>265.73454545454547</v>
      </c>
    </row>
    <row r="8" spans="1:12" x14ac:dyDescent="0.25">
      <c r="A8" s="9" t="s">
        <v>17</v>
      </c>
      <c r="B8" s="12">
        <v>16478</v>
      </c>
      <c r="C8" s="21">
        <v>1555</v>
      </c>
      <c r="D8" s="12">
        <v>18033</v>
      </c>
      <c r="E8" s="24">
        <v>34</v>
      </c>
      <c r="F8" s="15">
        <v>28.333333333333336</v>
      </c>
      <c r="G8" s="21">
        <v>636.45882352941169</v>
      </c>
      <c r="H8" s="15">
        <v>14.825265366628427</v>
      </c>
      <c r="I8" s="24">
        <v>12.35438780552369</v>
      </c>
      <c r="J8" s="12">
        <v>7863.0591281297184</v>
      </c>
      <c r="K8" s="27">
        <v>0.43603721666554196</v>
      </c>
      <c r="L8" s="18">
        <v>636.4588235294118</v>
      </c>
    </row>
    <row r="9" spans="1:12" x14ac:dyDescent="0.25">
      <c r="A9" s="9" t="s">
        <v>18</v>
      </c>
      <c r="B9" s="12">
        <v>7452</v>
      </c>
      <c r="C9" s="21">
        <v>2449</v>
      </c>
      <c r="D9" s="12">
        <v>9901</v>
      </c>
      <c r="E9" s="24">
        <v>149</v>
      </c>
      <c r="F9" s="15">
        <v>124.16666666666667</v>
      </c>
      <c r="G9" s="21">
        <v>79.739597315436242</v>
      </c>
      <c r="H9" s="15">
        <v>147.6474911441797</v>
      </c>
      <c r="I9" s="24">
        <v>123.03957595348309</v>
      </c>
      <c r="J9" s="12">
        <v>9811.126240392774</v>
      </c>
      <c r="K9" s="27">
        <v>0.99092275935691077</v>
      </c>
      <c r="L9" s="18">
        <v>79.739597315436242</v>
      </c>
    </row>
    <row r="10" spans="1:12" x14ac:dyDescent="0.25">
      <c r="A10" s="9" t="s">
        <v>19</v>
      </c>
      <c r="B10" s="12">
        <v>4928</v>
      </c>
      <c r="C10" s="21">
        <v>175</v>
      </c>
      <c r="D10" s="12">
        <v>5103</v>
      </c>
      <c r="E10" s="24">
        <v>188</v>
      </c>
      <c r="F10" s="15">
        <v>156.66666666666669</v>
      </c>
      <c r="G10" s="21">
        <v>32.572340425531912</v>
      </c>
      <c r="H10" s="15">
        <v>2.9661556064600147</v>
      </c>
      <c r="I10" s="24">
        <v>2.4717963387166795</v>
      </c>
      <c r="J10" s="12">
        <v>80.512191807263065</v>
      </c>
      <c r="K10" s="27">
        <v>1.57774234386171E-2</v>
      </c>
      <c r="L10" s="18">
        <v>32.572340425531912</v>
      </c>
    </row>
    <row r="11" spans="1:12" x14ac:dyDescent="0.25">
      <c r="A11" s="9" t="s">
        <v>20</v>
      </c>
      <c r="B11" s="12">
        <v>28674</v>
      </c>
      <c r="C11" s="21">
        <v>1148</v>
      </c>
      <c r="D11" s="12">
        <v>29822</v>
      </c>
      <c r="E11" s="24">
        <v>74</v>
      </c>
      <c r="F11" s="15">
        <v>61.666666666666671</v>
      </c>
      <c r="G11" s="21">
        <v>483.59999999999997</v>
      </c>
      <c r="H11" s="15">
        <v>17.70340896584289</v>
      </c>
      <c r="I11" s="24">
        <v>14.752840804869075</v>
      </c>
      <c r="J11" s="12">
        <v>7134.4738132346838</v>
      </c>
      <c r="K11" s="27">
        <v>0.23923525629517417</v>
      </c>
      <c r="L11" s="18">
        <v>483.59999999999991</v>
      </c>
    </row>
    <row r="12" spans="1:12" x14ac:dyDescent="0.25">
      <c r="A12" s="9" t="s">
        <v>21</v>
      </c>
      <c r="B12" s="12">
        <v>26257</v>
      </c>
      <c r="C12" s="21">
        <v>1340</v>
      </c>
      <c r="D12" s="12">
        <v>27597</v>
      </c>
      <c r="E12" s="24">
        <v>124</v>
      </c>
      <c r="F12" s="15">
        <v>103.33333333333334</v>
      </c>
      <c r="G12" s="21">
        <v>267.06774193548387</v>
      </c>
      <c r="H12" s="15">
        <v>47.917354234625371</v>
      </c>
      <c r="I12" s="24">
        <v>39.931128528854479</v>
      </c>
      <c r="J12" s="12">
        <v>10664.316329136745</v>
      </c>
      <c r="K12" s="27">
        <v>0.38643027608568847</v>
      </c>
      <c r="L12" s="18">
        <v>267.06774193548387</v>
      </c>
    </row>
    <row r="13" spans="1:12" x14ac:dyDescent="0.25">
      <c r="A13" s="9" t="s">
        <v>22</v>
      </c>
      <c r="B13" s="12">
        <v>22643</v>
      </c>
      <c r="C13" s="21">
        <v>1187</v>
      </c>
      <c r="D13" s="12">
        <v>23830</v>
      </c>
      <c r="E13" s="24">
        <v>157</v>
      </c>
      <c r="F13" s="15">
        <v>130.83333333333334</v>
      </c>
      <c r="G13" s="21">
        <v>182.14012738853501</v>
      </c>
      <c r="H13" s="15">
        <v>9.6357137585028756</v>
      </c>
      <c r="I13" s="24">
        <v>8.0297614654190639</v>
      </c>
      <c r="J13" s="12">
        <v>1462.5417762109778</v>
      </c>
      <c r="K13" s="27">
        <v>6.1373972984094749E-2</v>
      </c>
      <c r="L13" s="18">
        <v>182.14012738853501</v>
      </c>
    </row>
    <row r="14" spans="1:12" x14ac:dyDescent="0.25">
      <c r="A14" s="9" t="s">
        <v>23</v>
      </c>
      <c r="B14" s="12">
        <v>25221</v>
      </c>
      <c r="C14" s="21">
        <v>1823</v>
      </c>
      <c r="D14" s="12">
        <v>27044</v>
      </c>
      <c r="E14" s="24">
        <v>117</v>
      </c>
      <c r="F14" s="15">
        <v>97.5</v>
      </c>
      <c r="G14" s="21">
        <v>277.37435897435898</v>
      </c>
      <c r="H14" s="15">
        <v>12.564624403348246</v>
      </c>
      <c r="I14" s="24">
        <v>10.470520336123538</v>
      </c>
      <c r="J14" s="12">
        <v>2904.2538663602559</v>
      </c>
      <c r="K14" s="27">
        <v>0.10738995216536962</v>
      </c>
      <c r="L14" s="18">
        <v>277.37435897435893</v>
      </c>
    </row>
    <row r="15" spans="1:12" x14ac:dyDescent="0.25">
      <c r="A15" s="9" t="s">
        <v>24</v>
      </c>
      <c r="B15" s="12">
        <v>9545</v>
      </c>
      <c r="C15" s="21">
        <v>1503</v>
      </c>
      <c r="D15" s="12">
        <v>11048</v>
      </c>
      <c r="E15" s="24">
        <v>62</v>
      </c>
      <c r="F15" s="15">
        <v>51.666666666666671</v>
      </c>
      <c r="G15" s="21">
        <v>213.83225806451611</v>
      </c>
      <c r="H15" s="15">
        <v>34.537215025700846</v>
      </c>
      <c r="I15" s="24">
        <v>28.781012521417374</v>
      </c>
      <c r="J15" s="12">
        <v>6154.3088968377888</v>
      </c>
      <c r="K15" s="27">
        <v>0.55705185525323941</v>
      </c>
      <c r="L15" s="18">
        <v>213.83225806451608</v>
      </c>
    </row>
    <row r="16" spans="1:12" x14ac:dyDescent="0.25">
      <c r="A16" s="9" t="s">
        <v>25</v>
      </c>
      <c r="B16" s="12">
        <v>14162</v>
      </c>
      <c r="C16" s="21">
        <v>301</v>
      </c>
      <c r="D16" s="12">
        <v>14463</v>
      </c>
      <c r="E16" s="24">
        <v>40</v>
      </c>
      <c r="F16" s="15">
        <v>33.333333333333336</v>
      </c>
      <c r="G16" s="21">
        <v>433.89</v>
      </c>
      <c r="H16" s="15">
        <v>8.2979519209613883E-2</v>
      </c>
      <c r="I16" s="24">
        <v>6.9149599341344903E-2</v>
      </c>
      <c r="J16" s="12">
        <v>30.003319658216139</v>
      </c>
      <c r="K16" s="27">
        <v>2.0744879802403471E-3</v>
      </c>
      <c r="L16" s="18">
        <v>433.89</v>
      </c>
    </row>
    <row r="17" spans="1:12" x14ac:dyDescent="0.25">
      <c r="A17" s="9" t="s">
        <v>26</v>
      </c>
      <c r="B17" s="12">
        <v>17988</v>
      </c>
      <c r="C17" s="21">
        <v>600</v>
      </c>
      <c r="D17" s="12">
        <v>18588</v>
      </c>
      <c r="E17" s="24">
        <v>181</v>
      </c>
      <c r="F17" s="15">
        <v>150.83333333333334</v>
      </c>
      <c r="G17" s="21">
        <v>123.2353591160221</v>
      </c>
      <c r="H17" s="15">
        <v>167.86696517154647</v>
      </c>
      <c r="I17" s="24">
        <v>139.8891376429554</v>
      </c>
      <c r="J17" s="12">
        <v>17239.288113860253</v>
      </c>
      <c r="K17" s="27">
        <v>0.92744179652788106</v>
      </c>
      <c r="L17" s="18">
        <v>123.2353591160221</v>
      </c>
    </row>
    <row r="18" spans="1:12" x14ac:dyDescent="0.25">
      <c r="A18" s="9" t="s">
        <v>27</v>
      </c>
      <c r="B18" s="12">
        <v>18908</v>
      </c>
      <c r="C18" s="21">
        <v>2093</v>
      </c>
      <c r="D18" s="12">
        <v>21001</v>
      </c>
      <c r="E18" s="24">
        <v>105</v>
      </c>
      <c r="F18" s="15">
        <v>87.5</v>
      </c>
      <c r="G18" s="21">
        <v>240.01142857142858</v>
      </c>
      <c r="H18" s="15">
        <v>31.973769444733797</v>
      </c>
      <c r="I18" s="24">
        <v>26.644807870611498</v>
      </c>
      <c r="J18" s="12">
        <v>6395.0584010367093</v>
      </c>
      <c r="K18" s="27">
        <v>0.30451208994984569</v>
      </c>
      <c r="L18" s="18">
        <v>240.01142857142858</v>
      </c>
    </row>
    <row r="19" spans="1:12" x14ac:dyDescent="0.25">
      <c r="A19" s="9" t="s">
        <v>28</v>
      </c>
      <c r="B19" s="12">
        <v>19599</v>
      </c>
      <c r="C19" s="21">
        <v>2033</v>
      </c>
      <c r="D19" s="12">
        <v>21632</v>
      </c>
      <c r="E19" s="24">
        <v>75</v>
      </c>
      <c r="F19" s="15">
        <v>62.5</v>
      </c>
      <c r="G19" s="21">
        <v>346.11200000000002</v>
      </c>
      <c r="H19" s="15">
        <v>6.2199031419157196</v>
      </c>
      <c r="I19" s="24">
        <v>5.1832526182630998</v>
      </c>
      <c r="J19" s="12">
        <v>1793.9859302122779</v>
      </c>
      <c r="K19" s="27">
        <v>8.2932041892209596E-2</v>
      </c>
      <c r="L19" s="18">
        <v>346.11199999999997</v>
      </c>
    </row>
    <row r="20" spans="1:12" x14ac:dyDescent="0.25">
      <c r="A20" s="9" t="s">
        <v>29</v>
      </c>
      <c r="B20" s="12">
        <v>24071</v>
      </c>
      <c r="C20" s="21">
        <v>714</v>
      </c>
      <c r="D20" s="12">
        <v>24785</v>
      </c>
      <c r="E20" s="24">
        <v>123</v>
      </c>
      <c r="F20" s="15">
        <v>102.5</v>
      </c>
      <c r="G20" s="21">
        <v>241.80487804878049</v>
      </c>
      <c r="H20" s="15">
        <v>80.369279425669475</v>
      </c>
      <c r="I20" s="24">
        <v>66.974399521391234</v>
      </c>
      <c r="J20" s="12">
        <v>16194.736508660309</v>
      </c>
      <c r="K20" s="27">
        <v>0.65340877581845103</v>
      </c>
      <c r="L20" s="18">
        <v>241.80487804878049</v>
      </c>
    </row>
    <row r="21" spans="1:12" x14ac:dyDescent="0.25">
      <c r="A21" s="9" t="s">
        <v>30</v>
      </c>
      <c r="B21" s="12">
        <v>25055</v>
      </c>
      <c r="C21" s="21">
        <v>1762</v>
      </c>
      <c r="D21" s="12">
        <v>26817</v>
      </c>
      <c r="E21" s="24">
        <v>106</v>
      </c>
      <c r="F21" s="15">
        <v>88.333333333333343</v>
      </c>
      <c r="G21" s="21">
        <v>303.588679245283</v>
      </c>
      <c r="H21" s="15">
        <v>23.264788454918147</v>
      </c>
      <c r="I21" s="24">
        <v>19.38732371243179</v>
      </c>
      <c r="J21" s="12">
        <v>5885.771999957924</v>
      </c>
      <c r="K21" s="27">
        <v>0.21947913636715233</v>
      </c>
      <c r="L21" s="18">
        <v>303.588679245283</v>
      </c>
    </row>
    <row r="22" spans="1:12" x14ac:dyDescent="0.25">
      <c r="A22" s="9" t="s">
        <v>31</v>
      </c>
      <c r="B22" s="12">
        <v>15196</v>
      </c>
      <c r="C22" s="21">
        <v>1863</v>
      </c>
      <c r="D22" s="12">
        <v>17059</v>
      </c>
      <c r="E22" s="24">
        <v>157</v>
      </c>
      <c r="F22" s="15">
        <v>130.83333333333334</v>
      </c>
      <c r="G22" s="21">
        <v>130.3872611464968</v>
      </c>
      <c r="H22" s="15">
        <v>92.308738456652605</v>
      </c>
      <c r="I22" s="24">
        <v>76.923948713877166</v>
      </c>
      <c r="J22" s="12">
        <v>10029.902989376031</v>
      </c>
      <c r="K22" s="27">
        <v>0.58795374813154522</v>
      </c>
      <c r="L22" s="18">
        <v>130.38726114649683</v>
      </c>
    </row>
    <row r="23" spans="1:12" x14ac:dyDescent="0.25">
      <c r="A23" s="9" t="s">
        <v>32</v>
      </c>
      <c r="B23" s="12">
        <v>21477</v>
      </c>
      <c r="C23" s="21">
        <v>254</v>
      </c>
      <c r="D23" s="12">
        <v>21731</v>
      </c>
      <c r="E23" s="24">
        <v>33</v>
      </c>
      <c r="F23" s="15">
        <v>27.5</v>
      </c>
      <c r="G23" s="21">
        <v>790.21818181818185</v>
      </c>
      <c r="H23" s="15">
        <v>30.546384983495965</v>
      </c>
      <c r="I23" s="24">
        <v>25.455320819579971</v>
      </c>
      <c r="J23" s="12">
        <v>20115.257335646995</v>
      </c>
      <c r="K23" s="27">
        <v>0.92564802980290806</v>
      </c>
      <c r="L23" s="18">
        <v>790.21818181818185</v>
      </c>
    </row>
    <row r="24" spans="1:12" x14ac:dyDescent="0.25">
      <c r="A24" s="9" t="s">
        <v>33</v>
      </c>
      <c r="B24" s="12">
        <v>13239</v>
      </c>
      <c r="C24" s="21">
        <v>700</v>
      </c>
      <c r="D24" s="12">
        <v>13939</v>
      </c>
      <c r="E24" s="24">
        <v>90</v>
      </c>
      <c r="F24" s="15">
        <v>75</v>
      </c>
      <c r="G24" s="21">
        <v>185.85333333333332</v>
      </c>
      <c r="H24" s="15">
        <v>4.6900300615563637</v>
      </c>
      <c r="I24" s="24">
        <v>3.9083583846303034</v>
      </c>
      <c r="J24" s="12">
        <v>726.38143364482391</v>
      </c>
      <c r="K24" s="27">
        <v>5.2111445128404044E-2</v>
      </c>
      <c r="L24" s="18">
        <v>185.85333333333332</v>
      </c>
    </row>
    <row r="25" spans="1:12" x14ac:dyDescent="0.25">
      <c r="A25" s="9" t="s">
        <v>34</v>
      </c>
      <c r="B25" s="12">
        <v>24682</v>
      </c>
      <c r="C25" s="21">
        <v>1705</v>
      </c>
      <c r="D25" s="12">
        <v>26387</v>
      </c>
      <c r="E25" s="24">
        <v>188</v>
      </c>
      <c r="F25" s="15">
        <v>156.66666666666669</v>
      </c>
      <c r="G25" s="21">
        <v>168.42765957446807</v>
      </c>
      <c r="H25" s="15">
        <v>62.827541809375504</v>
      </c>
      <c r="I25" s="24">
        <v>52.356284841146255</v>
      </c>
      <c r="J25" s="12">
        <v>8818.2465198084647</v>
      </c>
      <c r="K25" s="27">
        <v>0.33418905217752926</v>
      </c>
      <c r="L25" s="18">
        <v>168.42765957446807</v>
      </c>
    </row>
    <row r="26" spans="1:12" x14ac:dyDescent="0.25">
      <c r="A26" s="9" t="s">
        <v>35</v>
      </c>
      <c r="B26" s="12">
        <v>2015</v>
      </c>
      <c r="C26" s="21">
        <v>843</v>
      </c>
      <c r="D26" s="12">
        <v>2858</v>
      </c>
      <c r="E26" s="24">
        <v>82</v>
      </c>
      <c r="F26" s="15">
        <v>68.333333333333343</v>
      </c>
      <c r="G26" s="21">
        <v>41.824390243902435</v>
      </c>
      <c r="H26" s="15">
        <v>69.042700156818228</v>
      </c>
      <c r="I26" s="24">
        <v>57.535583464015197</v>
      </c>
      <c r="J26" s="12">
        <v>2406.3906957095915</v>
      </c>
      <c r="K26" s="27">
        <v>0.84198414825388079</v>
      </c>
      <c r="L26" s="18">
        <v>41.824390243902435</v>
      </c>
    </row>
    <row r="27" spans="1:12" x14ac:dyDescent="0.25">
      <c r="A27" s="9" t="s">
        <v>36</v>
      </c>
      <c r="B27" s="12">
        <v>13511</v>
      </c>
      <c r="C27" s="21">
        <v>1441</v>
      </c>
      <c r="D27" s="12">
        <v>14952</v>
      </c>
      <c r="E27" s="24">
        <v>46</v>
      </c>
      <c r="F27" s="15">
        <v>38.333333333333336</v>
      </c>
      <c r="G27" s="21">
        <v>390.05217391304348</v>
      </c>
      <c r="H27" s="15">
        <v>45.636596896209319</v>
      </c>
      <c r="I27" s="24">
        <v>38.030497413507767</v>
      </c>
      <c r="J27" s="12">
        <v>14833.878191133083</v>
      </c>
      <c r="K27" s="27">
        <v>0.99209993252628959</v>
      </c>
      <c r="L27" s="18">
        <v>390.05217391304348</v>
      </c>
    </row>
    <row r="28" spans="1:12" ht="15.75" thickBot="1" x14ac:dyDescent="0.3">
      <c r="A28" s="10" t="s">
        <v>37</v>
      </c>
      <c r="B28" s="13">
        <v>4573</v>
      </c>
      <c r="C28" s="22">
        <v>2021</v>
      </c>
      <c r="D28" s="13">
        <v>6594</v>
      </c>
      <c r="E28" s="25">
        <v>178</v>
      </c>
      <c r="F28" s="16">
        <v>148.33333333333334</v>
      </c>
      <c r="G28" s="22">
        <v>44.453932584269658</v>
      </c>
      <c r="H28" s="16">
        <v>133.61233418610843</v>
      </c>
      <c r="I28" s="25">
        <v>111.34361182175702</v>
      </c>
      <c r="J28" s="13">
        <v>4949.6614136134767</v>
      </c>
      <c r="K28" s="28">
        <v>0.75063109093319336</v>
      </c>
      <c r="L28" s="19">
        <v>44.453932584269658</v>
      </c>
    </row>
    <row r="29" spans="1:12" ht="16.5" thickBot="1" x14ac:dyDescent="0.3">
      <c r="A29" s="29" t="s">
        <v>38</v>
      </c>
      <c r="B29" s="30">
        <v>400010</v>
      </c>
      <c r="C29" s="31">
        <v>35053</v>
      </c>
      <c r="D29" s="30">
        <v>435063</v>
      </c>
      <c r="E29" s="32">
        <v>2790</v>
      </c>
      <c r="F29" s="33">
        <v>2325.0000000000005</v>
      </c>
      <c r="G29" s="31"/>
      <c r="H29" s="34">
        <v>1300.5092862589765</v>
      </c>
      <c r="I29" s="35">
        <v>1083.7577385491475</v>
      </c>
      <c r="J29" s="36">
        <v>178389.47972092868</v>
      </c>
      <c r="K29" s="37"/>
      <c r="L29" s="36">
        <v>164.60272750600421</v>
      </c>
    </row>
    <row r="30" spans="1:12" ht="16.5" thickBot="1" x14ac:dyDescent="0.3">
      <c r="A30" s="38" t="s">
        <v>39</v>
      </c>
      <c r="B30" s="39">
        <v>15385</v>
      </c>
      <c r="C30" s="40">
        <v>1348.1923076923076</v>
      </c>
      <c r="D30" s="39">
        <v>16733.192307692309</v>
      </c>
      <c r="E30" s="42">
        <v>107.30769230769231</v>
      </c>
      <c r="F30" s="43">
        <v>89.423076923076934</v>
      </c>
      <c r="G30" s="39">
        <v>246.34087951824893</v>
      </c>
      <c r="H30" s="42">
        <v>50.019587933037556</v>
      </c>
      <c r="I30" s="43">
        <v>41.682989944197978</v>
      </c>
      <c r="J30" s="39">
        <v>6861.1338354203335</v>
      </c>
      <c r="K30" s="41"/>
      <c r="L30" s="39">
        <v>246.34087951824893</v>
      </c>
    </row>
  </sheetData>
  <phoneticPr fontId="3" type="noConversion"/>
  <dataValidations count="1">
    <dataValidation type="list" allowBlank="1" showInputMessage="1" showErrorMessage="1" sqref="B1" xr:uid="{0B3A75F2-90C2-41C8-AB86-071C8A60B42B}">
      <formula1>"Janvier,Février,Mars,Avril,Mai,Juin,Juillet,Août,Septembre,Octobre,Novembre,Décembre"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31CAC-67DC-41A3-8228-32A347D364C8}">
  <sheetPr codeName="Feuil2"/>
  <dimension ref="B1:I30"/>
  <sheetViews>
    <sheetView workbookViewId="0">
      <selection activeCell="D26" sqref="D26"/>
    </sheetView>
  </sheetViews>
  <sheetFormatPr baseColWidth="10" defaultRowHeight="15" x14ac:dyDescent="0.25"/>
  <cols>
    <col min="2" max="2" width="15.28515625" bestFit="1" customWidth="1"/>
    <col min="3" max="3" width="10.85546875" bestFit="1" customWidth="1"/>
    <col min="4" max="4" width="20.28515625" bestFit="1" customWidth="1"/>
    <col min="5" max="5" width="16.140625" bestFit="1" customWidth="1"/>
    <col min="6" max="7" width="13.7109375" bestFit="1" customWidth="1"/>
    <col min="8" max="8" width="17" bestFit="1" customWidth="1"/>
    <col min="9" max="9" width="15.140625" bestFit="1" customWidth="1"/>
  </cols>
  <sheetData>
    <row r="1" spans="2:9" ht="15.75" thickBot="1" x14ac:dyDescent="0.3"/>
    <row r="2" spans="2:9" ht="16.5" thickBot="1" x14ac:dyDescent="0.3">
      <c r="B2" t="s">
        <v>40</v>
      </c>
      <c r="C2">
        <v>2023</v>
      </c>
      <c r="D2" s="44" t="s">
        <v>2</v>
      </c>
      <c r="E2" s="45" t="s">
        <v>3</v>
      </c>
      <c r="F2" s="44" t="s">
        <v>4</v>
      </c>
      <c r="G2" s="45" t="s">
        <v>5</v>
      </c>
      <c r="H2" s="44" t="s">
        <v>6</v>
      </c>
      <c r="I2" s="1" t="s">
        <v>41</v>
      </c>
    </row>
    <row r="3" spans="2:9" x14ac:dyDescent="0.25">
      <c r="B3" t="str">
        <f>C3&amp;" "&amp;$C$2</f>
        <v>Janvier 2023</v>
      </c>
      <c r="C3" s="46" t="s">
        <v>42</v>
      </c>
      <c r="F3" s="47">
        <v>178389.48</v>
      </c>
    </row>
    <row r="4" spans="2:9" x14ac:dyDescent="0.25">
      <c r="B4" t="str">
        <f t="shared" ref="B4:B14" si="0">C4&amp;" "&amp;$C$2</f>
        <v>Février 2023</v>
      </c>
      <c r="C4" s="46" t="s">
        <v>43</v>
      </c>
    </row>
    <row r="5" spans="2:9" x14ac:dyDescent="0.25">
      <c r="B5" t="str">
        <f t="shared" si="0"/>
        <v>Mars 2023</v>
      </c>
      <c r="C5" s="46" t="s">
        <v>44</v>
      </c>
    </row>
    <row r="6" spans="2:9" x14ac:dyDescent="0.25">
      <c r="B6" t="str">
        <f t="shared" si="0"/>
        <v>Avril 2023</v>
      </c>
      <c r="C6" s="46" t="s">
        <v>45</v>
      </c>
    </row>
    <row r="7" spans="2:9" x14ac:dyDescent="0.25">
      <c r="B7" t="str">
        <f t="shared" si="0"/>
        <v>Mai 2023</v>
      </c>
      <c r="C7" s="46" t="s">
        <v>46</v>
      </c>
    </row>
    <row r="8" spans="2:9" x14ac:dyDescent="0.25">
      <c r="B8" t="str">
        <f t="shared" si="0"/>
        <v>Juin 2023</v>
      </c>
      <c r="C8" s="46" t="s">
        <v>47</v>
      </c>
    </row>
    <row r="9" spans="2:9" x14ac:dyDescent="0.25">
      <c r="B9" t="str">
        <f t="shared" si="0"/>
        <v>Juillet 2023</v>
      </c>
      <c r="C9" s="46" t="s">
        <v>48</v>
      </c>
    </row>
    <row r="10" spans="2:9" x14ac:dyDescent="0.25">
      <c r="B10" t="str">
        <f t="shared" si="0"/>
        <v>Août 2023</v>
      </c>
      <c r="C10" s="46" t="s">
        <v>0</v>
      </c>
    </row>
    <row r="11" spans="2:9" x14ac:dyDescent="0.25">
      <c r="B11" t="str">
        <f t="shared" si="0"/>
        <v>Septembre 2023</v>
      </c>
      <c r="C11" s="46" t="s">
        <v>49</v>
      </c>
    </row>
    <row r="12" spans="2:9" x14ac:dyDescent="0.25">
      <c r="B12" t="str">
        <f t="shared" si="0"/>
        <v>Octobre 2023</v>
      </c>
      <c r="C12" s="46" t="s">
        <v>50</v>
      </c>
    </row>
    <row r="13" spans="2:9" x14ac:dyDescent="0.25">
      <c r="B13" t="str">
        <f t="shared" si="0"/>
        <v>Novembre 2023</v>
      </c>
      <c r="C13" s="46" t="s">
        <v>51</v>
      </c>
    </row>
    <row r="14" spans="2:9" x14ac:dyDescent="0.25">
      <c r="B14" t="str">
        <f t="shared" si="0"/>
        <v>Décembre 2023</v>
      </c>
      <c r="C14" s="46" t="s">
        <v>52</v>
      </c>
    </row>
    <row r="17" spans="2:9" ht="15.75" thickBot="1" x14ac:dyDescent="0.3"/>
    <row r="18" spans="2:9" ht="16.5" thickBot="1" x14ac:dyDescent="0.3">
      <c r="B18" t="s">
        <v>40</v>
      </c>
      <c r="C18">
        <v>2023</v>
      </c>
      <c r="D18" s="44" t="s">
        <v>2</v>
      </c>
      <c r="E18" s="45" t="s">
        <v>3</v>
      </c>
      <c r="F18" s="44" t="s">
        <v>4</v>
      </c>
      <c r="G18" s="45" t="s">
        <v>5</v>
      </c>
      <c r="H18" s="44" t="s">
        <v>6</v>
      </c>
      <c r="I18" s="1" t="s">
        <v>41</v>
      </c>
    </row>
    <row r="19" spans="2:9" x14ac:dyDescent="0.25">
      <c r="B19" t="str">
        <f>C19&amp;" "&amp;$C$2</f>
        <v>Janvier 2023</v>
      </c>
      <c r="C19" s="46" t="s">
        <v>42</v>
      </c>
    </row>
    <row r="20" spans="2:9" x14ac:dyDescent="0.25">
      <c r="B20" t="str">
        <f t="shared" ref="B20:B30" si="1">C20&amp;" "&amp;$C$2</f>
        <v>Février 2023</v>
      </c>
      <c r="C20" s="46" t="s">
        <v>43</v>
      </c>
    </row>
    <row r="21" spans="2:9" x14ac:dyDescent="0.25">
      <c r="B21" t="str">
        <f t="shared" si="1"/>
        <v>Mars 2023</v>
      </c>
      <c r="C21" s="46" t="s">
        <v>44</v>
      </c>
    </row>
    <row r="22" spans="2:9" x14ac:dyDescent="0.25">
      <c r="B22" t="str">
        <f t="shared" si="1"/>
        <v>Avril 2023</v>
      </c>
      <c r="C22" s="46" t="s">
        <v>45</v>
      </c>
    </row>
    <row r="23" spans="2:9" x14ac:dyDescent="0.25">
      <c r="B23" t="str">
        <f t="shared" si="1"/>
        <v>Mai 2023</v>
      </c>
      <c r="C23" s="46" t="s">
        <v>46</v>
      </c>
    </row>
    <row r="24" spans="2:9" x14ac:dyDescent="0.25">
      <c r="B24" t="str">
        <f t="shared" si="1"/>
        <v>Juin 2023</v>
      </c>
      <c r="C24" s="46" t="s">
        <v>47</v>
      </c>
    </row>
    <row r="25" spans="2:9" x14ac:dyDescent="0.25">
      <c r="B25" t="str">
        <f t="shared" si="1"/>
        <v>Juillet 2023</v>
      </c>
      <c r="C25" s="46" t="s">
        <v>48</v>
      </c>
    </row>
    <row r="26" spans="2:9" x14ac:dyDescent="0.25">
      <c r="B26" t="str">
        <f t="shared" si="1"/>
        <v>Août 2023</v>
      </c>
      <c r="C26" s="46" t="s">
        <v>0</v>
      </c>
      <c r="F26" s="7">
        <v>178389.479720929</v>
      </c>
    </row>
    <row r="27" spans="2:9" x14ac:dyDescent="0.25">
      <c r="B27" t="str">
        <f t="shared" si="1"/>
        <v>Septembre 2023</v>
      </c>
      <c r="C27" s="46" t="s">
        <v>49</v>
      </c>
    </row>
    <row r="28" spans="2:9" x14ac:dyDescent="0.25">
      <c r="B28" t="str">
        <f t="shared" si="1"/>
        <v>Octobre 2023</v>
      </c>
      <c r="C28" s="46" t="s">
        <v>50</v>
      </c>
    </row>
    <row r="29" spans="2:9" x14ac:dyDescent="0.25">
      <c r="B29" t="str">
        <f t="shared" si="1"/>
        <v>Novembre 2023</v>
      </c>
      <c r="C29" s="46" t="s">
        <v>51</v>
      </c>
    </row>
    <row r="30" spans="2:9" x14ac:dyDescent="0.25">
      <c r="B30" t="str">
        <f t="shared" si="1"/>
        <v>Décembre 2023</v>
      </c>
      <c r="C30" s="46" t="s">
        <v>52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705c9e18-d393-4470-8b67-9616c62ec31f}" enabled="1" method="Standard" siteId="{c5d1e823-e2b8-46bf-92ff-84f54313e0a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Traction Rennes</vt:lpstr>
      <vt:lpstr>SUIVI ANNUEL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MAT, Lucas</dc:creator>
  <cp:lastModifiedBy>LouReeD</cp:lastModifiedBy>
  <dcterms:created xsi:type="dcterms:W3CDTF">2024-02-28T12:43:08Z</dcterms:created>
  <dcterms:modified xsi:type="dcterms:W3CDTF">2024-02-29T20:59:08Z</dcterms:modified>
</cp:coreProperties>
</file>