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798E38B8-77E4-48B2-B8CE-40BECD00EF13}" xr6:coauthVersionLast="47" xr6:coauthVersionMax="47" xr10:uidLastSave="{00000000-0000-0000-0000-000000000000}"/>
  <bookViews>
    <workbookView xWindow="-120" yWindow="-120" windowWidth="24240" windowHeight="13020" xr2:uid="{10100391-BE16-4858-8D5A-7F65D811423A}"/>
  </bookViews>
  <sheets>
    <sheet name="Feuil1 (2)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J22" i="2"/>
  <c r="J23" i="2"/>
  <c r="J24" i="2"/>
  <c r="J25" i="2"/>
  <c r="J20" i="2"/>
  <c r="I21" i="2"/>
  <c r="I22" i="2"/>
  <c r="I23" i="2"/>
  <c r="I24" i="2"/>
  <c r="I25" i="2"/>
  <c r="I20" i="2"/>
  <c r="H21" i="2"/>
  <c r="H22" i="2"/>
  <c r="H23" i="2"/>
  <c r="H24" i="2"/>
  <c r="H25" i="2"/>
  <c r="H20" i="2"/>
  <c r="E15" i="2"/>
  <c r="F15" i="2"/>
  <c r="G15" i="2"/>
  <c r="H15" i="2"/>
  <c r="H16" i="2"/>
  <c r="E18" i="2"/>
  <c r="F14" i="2"/>
  <c r="G14" i="2"/>
  <c r="E14" i="2"/>
  <c r="H14" i="2" s="1"/>
  <c r="E17" i="2"/>
  <c r="H17" i="2" s="1"/>
  <c r="E16" i="2"/>
  <c r="E13" i="2"/>
  <c r="D12" i="2"/>
  <c r="C12" i="2"/>
  <c r="B12" i="2"/>
</calcChain>
</file>

<file path=xl/sharedStrings.xml><?xml version="1.0" encoding="utf-8"?>
<sst xmlns="http://schemas.openxmlformats.org/spreadsheetml/2006/main" count="63" uniqueCount="34">
  <si>
    <t>OPTION 1</t>
  </si>
  <si>
    <t>OPTION 2</t>
  </si>
  <si>
    <t>OPTION 3</t>
  </si>
  <si>
    <t xml:space="preserve">Couleur </t>
  </si>
  <si>
    <t xml:space="preserve">Taille </t>
  </si>
  <si>
    <t>Fournisseur</t>
  </si>
  <si>
    <t xml:space="preserve">Longueur nom du produit </t>
  </si>
  <si>
    <t>Nom du prodtuit</t>
  </si>
  <si>
    <t xml:space="preserve">Robe </t>
  </si>
  <si>
    <t xml:space="preserve">noir </t>
  </si>
  <si>
    <t>s</t>
  </si>
  <si>
    <t>sto</t>
  </si>
  <si>
    <t>PULL</t>
  </si>
  <si>
    <t xml:space="preserve">GRIS </t>
  </si>
  <si>
    <t>M</t>
  </si>
  <si>
    <t>SJK</t>
  </si>
  <si>
    <t>RE</t>
  </si>
  <si>
    <t>RO-NOI-S-STO</t>
  </si>
  <si>
    <t>Tshirt</t>
  </si>
  <si>
    <t>Manteau</t>
  </si>
  <si>
    <t>S</t>
  </si>
  <si>
    <t>XL</t>
  </si>
  <si>
    <t>mmi</t>
  </si>
  <si>
    <t>KPI</t>
  </si>
  <si>
    <t>Concaténer les données des cellules A/B/C/D en majuscules</t>
  </si>
  <si>
    <t>Ne garder que les X caractères indiqués en cellules A7/B7/C7</t>
  </si>
  <si>
    <t>Indiquer les résultats en colonne H</t>
  </si>
  <si>
    <t>Si doublon : ajouter "-1", "-2" etc</t>
  </si>
  <si>
    <t xml:space="preserve">exemple </t>
  </si>
  <si>
    <t>RO-NOI-S-STO-1</t>
  </si>
  <si>
    <t>RO-NOI-S-STO-2</t>
  </si>
  <si>
    <t>RO-NOI-S-STO-3</t>
  </si>
  <si>
    <t>finale</t>
  </si>
  <si>
    <t>colonne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</si>
</sst>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439C1-C397-4AEF-845C-695AEC69F1AC}">
  <dimension ref="A2:M27"/>
  <sheetViews>
    <sheetView tabSelected="1" workbookViewId="0">
      <selection activeCell="H28" sqref="H28"/>
    </sheetView>
  </sheetViews>
  <sheetFormatPr baseColWidth="10" defaultRowHeight="14.25"/>
  <cols>
    <col min="1" max="1" width="21.125" bestFit="1" customWidth="1"/>
    <col min="5" max="5" width="16.375" bestFit="1" customWidth="1"/>
    <col min="6" max="6" width="14.375" customWidth="1"/>
    <col min="8" max="8" width="17.375" customWidth="1"/>
    <col min="9" max="9" width="2.375" customWidth="1"/>
    <col min="10" max="10" width="16.875" customWidth="1"/>
  </cols>
  <sheetData>
    <row r="2" spans="1:10">
      <c r="F2" s="2" t="s">
        <v>24</v>
      </c>
      <c r="G2" s="2"/>
      <c r="H2" s="2"/>
      <c r="I2" s="2"/>
      <c r="J2" s="2"/>
    </row>
    <row r="3" spans="1:10">
      <c r="A3" t="s">
        <v>0</v>
      </c>
      <c r="B3" t="s">
        <v>1</v>
      </c>
      <c r="C3" t="s">
        <v>2</v>
      </c>
      <c r="F3" s="2" t="s">
        <v>25</v>
      </c>
      <c r="G3" s="2"/>
      <c r="H3" s="2"/>
      <c r="I3" s="2"/>
      <c r="J3" s="2"/>
    </row>
    <row r="4" spans="1:10">
      <c r="A4" t="s">
        <v>3</v>
      </c>
      <c r="B4" t="s">
        <v>4</v>
      </c>
      <c r="C4" t="s">
        <v>5</v>
      </c>
      <c r="F4" s="2" t="s">
        <v>26</v>
      </c>
      <c r="G4" s="2"/>
      <c r="H4" s="2"/>
      <c r="I4" s="2"/>
      <c r="J4" s="2"/>
    </row>
    <row r="5" spans="1:10">
      <c r="F5" s="2" t="s">
        <v>27</v>
      </c>
      <c r="G5" s="2"/>
      <c r="H5" s="2"/>
      <c r="I5" s="2"/>
      <c r="J5" s="2"/>
    </row>
    <row r="6" spans="1:10">
      <c r="A6" t="s">
        <v>6</v>
      </c>
      <c r="F6" s="2" t="s">
        <v>28</v>
      </c>
      <c r="G6" s="2"/>
      <c r="H6" s="2"/>
      <c r="I6" s="2"/>
      <c r="J6" s="2"/>
    </row>
    <row r="7" spans="1:10">
      <c r="A7">
        <v>2</v>
      </c>
      <c r="B7">
        <v>3</v>
      </c>
      <c r="C7">
        <v>2</v>
      </c>
      <c r="F7" s="2"/>
      <c r="G7" s="2" t="s">
        <v>29</v>
      </c>
      <c r="H7" s="2"/>
      <c r="I7" s="2"/>
      <c r="J7" s="2"/>
    </row>
    <row r="8" spans="1:10">
      <c r="F8" s="2"/>
      <c r="G8" s="2" t="s">
        <v>30</v>
      </c>
      <c r="H8" s="2"/>
      <c r="I8" s="2"/>
      <c r="J8" s="2"/>
    </row>
    <row r="9" spans="1:10">
      <c r="F9" s="2"/>
      <c r="G9" s="2" t="s">
        <v>31</v>
      </c>
      <c r="H9" s="2"/>
      <c r="I9" s="2"/>
      <c r="J9" s="2"/>
    </row>
    <row r="12" spans="1:10">
      <c r="A12" t="s">
        <v>7</v>
      </c>
      <c r="B12" t="str">
        <f>IF(A4="",A3,A4)</f>
        <v xml:space="preserve">Couleur </v>
      </c>
      <c r="C12" t="str">
        <f>IF(B4="",B3,B4)</f>
        <v xml:space="preserve">Taille </v>
      </c>
      <c r="D12" t="str">
        <f>IF(C4="",C3,C4)</f>
        <v>Fournisseur</v>
      </c>
    </row>
    <row r="13" spans="1:10">
      <c r="A13" t="s">
        <v>8</v>
      </c>
      <c r="B13" t="s">
        <v>9</v>
      </c>
      <c r="C13" t="s">
        <v>10</v>
      </c>
      <c r="D13" t="s">
        <v>11</v>
      </c>
      <c r="E13" t="str">
        <f>UPPER(SUBSTITUTE(IF(RIGHT(SUBSTITUTE(SUBSTITUTE(CONCATENATE(LEFT(SUBSTITUTE(B11," ",""),_xlfn.CEILING.MATH($B$7)),"-",LEFT(SUBSTITUTE(C11," ",""),_xlfn.CEILING.MATH($C$7)),"-",LEFT(SUBSTITUTE(D11," ",""),_xlfn.CEILING.MATH($D$7)),"-",LEFT(SUBSTITUTE(E11," ",""),_xlfn.CEILING.MATH($E$7))),"--","-"),"--","-"),1)="-", REPLACE(SUBSTITUTE(SUBSTITUTE(CONCATENATE(LEFT(SUBSTITUTE(B11," ",""),_xlfn.CEILING.MATH($A$7)),"-",LEFT(SUBSTITUTE(C11," ",""),_xlfn.CEILING.MATH($A$7)),"-",LEFT(SUBSTITUTE(D11," ",""),_xlfn.CEILING.MATH($A$7)),"-",LEFT(SUBSTITUTE(E11," ",""),_xlfn.CEILING.MATH($A$7))),"--","-"),"--","-"),LEN(SUBSTITUTE(SUBSTITUTE(CONCATENATE(LEFT(SUBSTITUTE(B11," ",""),_xlfn.CEILING.MATH($A$7)),"-",LEFT(SUBSTITUTE(C11," ",""),_xlfn.CEILING.MATH($A$7)),"-",LEFT(SUBSTITUTE(D11," ",""),_xlfn.CEILING.MATH($A$7)),"-",LEFT(SUBSTITUTE(E11," ",""),_xlfn.CEILING.MATH($A$7))),"--","-"),"--","-")),1,""),SUBSTITUTE(SUBSTITUTE(CONCATENATE(LEFT(SUBSTITUTE(B11," ",""),_xlfn.CEILING.MATH($A$7)),"-",LEFT(SUBSTITUTE(C11," ",""),_xlfn.CEILING.MATH($A$7)),"-",LEFT(SUBSTITUTE(D11," ",""),_xlfn.CEILING.MATH($A$7)),"-",LEFT(SUBSTITUTE(E11," ",""),_xlfn.CEILING.MATH($A$7))),"--","-"),"--","-"))," ",""))</f>
        <v/>
      </c>
    </row>
    <row r="14" spans="1:10">
      <c r="A14" t="s">
        <v>18</v>
      </c>
      <c r="B14" t="s">
        <v>9</v>
      </c>
      <c r="C14" t="s">
        <v>10</v>
      </c>
      <c r="D14" t="s">
        <v>11</v>
      </c>
      <c r="E14" s="1" t="str">
        <f t="shared" ref="E14:G15" si="0">UPPER(LEFT((A13),A7))</f>
        <v>RO</v>
      </c>
      <c r="F14" s="1" t="str">
        <f t="shared" si="0"/>
        <v>NOI</v>
      </c>
      <c r="G14" s="1" t="str">
        <f t="shared" si="0"/>
        <v>S</v>
      </c>
      <c r="H14" s="1" t="str">
        <f>UPPER((_xlfn.CONCAT(E14,"-",F14,"-",C14,"-",D14)))</f>
        <v>RO-NOI-S-STO</v>
      </c>
    </row>
    <row r="15" spans="1:10">
      <c r="A15" t="s">
        <v>12</v>
      </c>
      <c r="B15" t="s">
        <v>13</v>
      </c>
      <c r="C15" t="s">
        <v>14</v>
      </c>
      <c r="D15" t="s">
        <v>15</v>
      </c>
      <c r="E15" t="str">
        <f t="shared" si="0"/>
        <v/>
      </c>
      <c r="F15" t="str">
        <f t="shared" si="0"/>
        <v/>
      </c>
      <c r="G15" t="str">
        <f t="shared" si="0"/>
        <v/>
      </c>
      <c r="H15" t="str">
        <f>UPPER((_xlfn.CONCAT(E15,"-",F15,"-",C15,"-",D15)))</f>
        <v>--M-SJK</v>
      </c>
    </row>
    <row r="16" spans="1:10">
      <c r="A16" t="s">
        <v>19</v>
      </c>
      <c r="B16" t="s">
        <v>16</v>
      </c>
      <c r="C16" t="s">
        <v>21</v>
      </c>
      <c r="D16" t="s">
        <v>22</v>
      </c>
      <c r="E16" t="str">
        <f>UPPER(_xlfn.CONCAT(A13,(_xlfn.CEILING.MATH($A$7)),"- ",B13,"- ",C13,"- ",D13))</f>
        <v>ROBE 2- NOIR - S- STO</v>
      </c>
      <c r="H16" t="str">
        <f>UPPER((_xlfn.CONCAT(E16,"-",F16,"-",C16,"-",D16)))</f>
        <v>ROBE 2- NOIR - S- STO--XL-MMI</v>
      </c>
    </row>
    <row r="17" spans="1:13">
      <c r="A17" t="s">
        <v>8</v>
      </c>
      <c r="B17" t="s">
        <v>9</v>
      </c>
      <c r="C17" t="s">
        <v>20</v>
      </c>
      <c r="D17" t="s">
        <v>23</v>
      </c>
      <c r="E17" t="str">
        <f>UPPER(_xlfn.CONCAT(A14,(_xlfn.CEILING.MATH($A$7)),"- ",B14,"- ",C14,"- ",D14))</f>
        <v>TSHIRT2- NOIR - S- STO</v>
      </c>
      <c r="H17" t="str">
        <f>UPPER((_xlfn.CONCAT(E17,"-",F17,"-",C17,"-",D17)))</f>
        <v>TSHIRT2- NOIR - S- STO--S-KPI</v>
      </c>
    </row>
    <row r="18" spans="1:13">
      <c r="E18" t="str">
        <f>UPPER((_xlfn.CONCAT(A13,"-",B13,"-",C13,"-",D13)))</f>
        <v>ROBE -NOIR -S-STO</v>
      </c>
      <c r="H18" t="s">
        <v>17</v>
      </c>
    </row>
    <row r="19" spans="1:13">
      <c r="H19" s="2" t="s">
        <v>33</v>
      </c>
      <c r="I19" s="7"/>
      <c r="J19" s="6" t="s">
        <v>32</v>
      </c>
    </row>
    <row r="20" spans="1:13">
      <c r="A20" s="5" t="s">
        <v>8</v>
      </c>
      <c r="B20" s="5" t="s">
        <v>9</v>
      </c>
      <c r="C20" s="5" t="s">
        <v>10</v>
      </c>
      <c r="D20" s="5" t="s">
        <v>11</v>
      </c>
      <c r="H20" s="5" t="str">
        <f>UPPER(LEFT(A20,$A$7)&amp;"-"&amp;LEFT(B20,$B$7)&amp;"-"&amp;LEFT(C20,$C$7)&amp;"-"&amp;D20)</f>
        <v>RO-NOI-S-STO</v>
      </c>
      <c r="I20" s="5" t="str">
        <f>IF(COUNTIF($H$20:H20,H20)-1=0,"","-"&amp;COUNTIF($H$20:H20,H20)-1)</f>
        <v/>
      </c>
      <c r="J20" s="5" t="str">
        <f>H20&amp;I20</f>
        <v>RO-NOI-S-STO</v>
      </c>
    </row>
    <row r="21" spans="1:13">
      <c r="A21" s="5" t="s">
        <v>18</v>
      </c>
      <c r="B21" s="5" t="s">
        <v>9</v>
      </c>
      <c r="C21" s="5" t="s">
        <v>10</v>
      </c>
      <c r="D21" s="5" t="s">
        <v>11</v>
      </c>
      <c r="H21" s="5" t="str">
        <f t="shared" ref="H21:H25" si="1">UPPER(LEFT(A21,$A$7)&amp;"-"&amp;LEFT(B21,$B$7)&amp;"-"&amp;LEFT(C21,$C$7)&amp;"-"&amp;D21)</f>
        <v>TS-NOI-S-STO</v>
      </c>
      <c r="I21" s="5" t="str">
        <f>IF(COUNTIF($H$20:H21,H21)-1=0,"","-"&amp;COUNTIF($H$20:H21,H21)-1)</f>
        <v/>
      </c>
      <c r="J21" s="5" t="str">
        <f t="shared" ref="J21:J25" si="2">H21&amp;I21</f>
        <v>TS-NOI-S-STO</v>
      </c>
    </row>
    <row r="22" spans="1:13">
      <c r="A22" s="5" t="s">
        <v>12</v>
      </c>
      <c r="B22" s="5" t="s">
        <v>13</v>
      </c>
      <c r="C22" s="5" t="s">
        <v>14</v>
      </c>
      <c r="D22" s="5" t="s">
        <v>15</v>
      </c>
      <c r="H22" s="5" t="str">
        <f t="shared" si="1"/>
        <v>PU-GRI-M-SJK</v>
      </c>
      <c r="I22" s="5" t="str">
        <f>IF(COUNTIF($H$20:H22,H22)-1=0,"","-"&amp;COUNTIF($H$20:H22,H22)-1)</f>
        <v/>
      </c>
      <c r="J22" s="5" t="str">
        <f t="shared" si="2"/>
        <v>PU-GRI-M-SJK</v>
      </c>
    </row>
    <row r="23" spans="1:13">
      <c r="A23" s="5" t="s">
        <v>19</v>
      </c>
      <c r="B23" s="5" t="s">
        <v>16</v>
      </c>
      <c r="C23" s="5" t="s">
        <v>21</v>
      </c>
      <c r="D23" s="5" t="s">
        <v>22</v>
      </c>
      <c r="H23" s="5" t="str">
        <f t="shared" si="1"/>
        <v>MA-RE-XL-MMI</v>
      </c>
      <c r="I23" s="5" t="str">
        <f>IF(COUNTIF($H$20:H23,H23)-1=0,"","-"&amp;COUNTIF($H$20:H23,H23)-1)</f>
        <v/>
      </c>
      <c r="J23" s="5" t="str">
        <f t="shared" si="2"/>
        <v>MA-RE-XL-MMI</v>
      </c>
    </row>
    <row r="24" spans="1:13">
      <c r="A24" s="5" t="s">
        <v>8</v>
      </c>
      <c r="B24" s="5" t="s">
        <v>9</v>
      </c>
      <c r="C24" s="5" t="s">
        <v>20</v>
      </c>
      <c r="D24" s="5" t="s">
        <v>23</v>
      </c>
      <c r="H24" s="5" t="str">
        <f t="shared" si="1"/>
        <v>RO-NOI-S-KPI</v>
      </c>
      <c r="I24" s="5" t="str">
        <f>IF(COUNTIF($H$20:H24,H24)-1=0,"","-"&amp;COUNTIF($H$20:H24,H24)-1)</f>
        <v/>
      </c>
      <c r="J24" s="5" t="str">
        <f t="shared" si="2"/>
        <v>RO-NOI-S-KPI</v>
      </c>
    </row>
    <row r="25" spans="1:13">
      <c r="A25" s="5" t="s">
        <v>8</v>
      </c>
      <c r="B25" s="5" t="s">
        <v>9</v>
      </c>
      <c r="C25" s="5" t="s">
        <v>10</v>
      </c>
      <c r="D25" s="5" t="s">
        <v>11</v>
      </c>
      <c r="H25" s="5" t="str">
        <f t="shared" si="1"/>
        <v>RO-NOI-S-STO</v>
      </c>
      <c r="I25" s="5" t="str">
        <f>IF(COUNTIF($H$20:H25,H25)-1=0,"","-"&amp;COUNTIF($H$20:H25,H25)-1)</f>
        <v>-1</v>
      </c>
      <c r="J25" s="5" t="str">
        <f t="shared" si="2"/>
        <v>RO-NOI-S-STO-1</v>
      </c>
    </row>
    <row r="27" spans="1:13">
      <c r="A27" s="3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</sheetData>
  <mergeCells count="1">
    <mergeCell ref="A27:M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coraline courtois</dc:creator>
  <cp:lastModifiedBy>LouReeD</cp:lastModifiedBy>
  <dcterms:created xsi:type="dcterms:W3CDTF">2024-02-27T15:53:43Z</dcterms:created>
  <dcterms:modified xsi:type="dcterms:W3CDTF">2024-02-27T20:49:18Z</dcterms:modified>
</cp:coreProperties>
</file>