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F2FF69E0-EC85-44F6-BE00-BF1E5AF07246}" xr6:coauthVersionLast="47" xr6:coauthVersionMax="47" xr10:uidLastSave="{00000000-0000-0000-0000-000000000000}"/>
  <bookViews>
    <workbookView xWindow="-120" yWindow="-120" windowWidth="24240" windowHeight="13020" activeTab="4" xr2:uid="{192224EA-AED6-42CF-BDDD-DB2C7145E9A7}"/>
  </bookViews>
  <sheets>
    <sheet name="PAGE D'ACCUEIL" sheetId="1" r:id="rId1"/>
    <sheet name="ADHESIONS" sheetId="2" r:id="rId2"/>
    <sheet name="CONTRIBUTIONS" sheetId="3" r:id="rId3"/>
    <sheet name="Configurations" sheetId="5" r:id="rId4"/>
    <sheet name="TABLEAU DE BORD" sheetId="4" r:id="rId5"/>
  </sheets>
  <functionGroups builtInGroupCount="19"/>
  <definedNames>
    <definedName name="Segment_Nature">#N/A</definedName>
    <definedName name="Segment_Nom_complet_du_membre">#N/A</definedName>
    <definedName name="USF_ID">2</definedName>
  </definedNames>
  <calcPr calcId="191029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5" l="1"/>
  <c r="L1" i="5"/>
</calcChain>
</file>

<file path=xl/sharedStrings.xml><?xml version="1.0" encoding="utf-8"?>
<sst xmlns="http://schemas.openxmlformats.org/spreadsheetml/2006/main" count="65" uniqueCount="52">
  <si>
    <t>MENU PRINCIPAL DU GESTIONNAIRE</t>
  </si>
  <si>
    <t>Civilite</t>
  </si>
  <si>
    <t>Telephone</t>
  </si>
  <si>
    <t>Statut</t>
  </si>
  <si>
    <t>Nom complet du membre</t>
  </si>
  <si>
    <t>Seance</t>
  </si>
  <si>
    <t>Date</t>
  </si>
  <si>
    <t>Nature</t>
  </si>
  <si>
    <t>Mode de paiement</t>
  </si>
  <si>
    <t>Montant versé</t>
  </si>
  <si>
    <t>BILAN DES CONTRIBUTIONS</t>
  </si>
  <si>
    <t>Quartier</t>
  </si>
  <si>
    <t>Recettes</t>
  </si>
  <si>
    <t>Depenses</t>
  </si>
  <si>
    <t>Madame</t>
  </si>
  <si>
    <t>ADHESION</t>
  </si>
  <si>
    <t>LOCATION MATERIEL</t>
  </si>
  <si>
    <t>CENSEUR</t>
  </si>
  <si>
    <t>CASH</t>
  </si>
  <si>
    <t>Monsieur</t>
  </si>
  <si>
    <t>AIDE</t>
  </si>
  <si>
    <t>RECEPTION</t>
  </si>
  <si>
    <t>COMMISSAIRE AUX COMPTES</t>
  </si>
  <si>
    <t>Mobile Money</t>
  </si>
  <si>
    <t>COTISATION</t>
  </si>
  <si>
    <t>REPAS</t>
  </si>
  <si>
    <t>MEMBRE</t>
  </si>
  <si>
    <t>Chèque</t>
  </si>
  <si>
    <t>EPARGNE</t>
  </si>
  <si>
    <t>TAXES</t>
  </si>
  <si>
    <t>PRESIDENT€</t>
  </si>
  <si>
    <t>Virement</t>
  </si>
  <si>
    <t>RECOUVREMENT</t>
  </si>
  <si>
    <t>SECRETAIRE</t>
  </si>
  <si>
    <t>TRESORIER</t>
  </si>
  <si>
    <t>VICE-PRESIDENT€</t>
  </si>
  <si>
    <t>logba</t>
  </si>
  <si>
    <t>Étiquettes de lignes</t>
  </si>
  <si>
    <t>(vide)</t>
  </si>
  <si>
    <t>Total général</t>
  </si>
  <si>
    <t>Montants par membres</t>
  </si>
  <si>
    <t>Montants par période</t>
  </si>
  <si>
    <t>Périodes</t>
  </si>
  <si>
    <t>Nombre d'actifs</t>
  </si>
  <si>
    <t>LouReeD</t>
  </si>
  <si>
    <t>Mr</t>
  </si>
  <si>
    <t>Landes</t>
  </si>
  <si>
    <t>Sur Excel-pratique.com</t>
  </si>
  <si>
    <t>Demandeur</t>
  </si>
  <si>
    <t>LouReeD soeur</t>
  </si>
  <si>
    <t>à côté</t>
  </si>
  <si>
    <t>Pour un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</si>
</sst>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FCFA&quot;_-;\-* #,##0.00\ &quot;FCFA&quot;_-;_-* &quot;-&quot;??\ &quot;FCFA&quot;_-;_-@_-"/>
    <numFmt numFmtId="165" formatCode="&quot;chez&quot;&quot; &quot;@"/>
    <numFmt numFmtId="166" formatCode="0&quot; &quot;&quot;personnes&quot;"/>
    <numFmt numFmtId="167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36"/>
      <color theme="2" tint="-0.74999237037263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1" fillId="2" borderId="0" xfId="0" applyFont="1" applyFill="1"/>
    <xf numFmtId="0" fontId="0" fillId="0" borderId="1" xfId="0" applyBorder="1"/>
    <xf numFmtId="165" fontId="0" fillId="0" borderId="0" xfId="0" applyNumberFormat="1"/>
    <xf numFmtId="0" fontId="5" fillId="0" borderId="0" xfId="0" applyFont="1" applyAlignment="1">
      <alignment horizontal="centerContinuous" vertical="center"/>
    </xf>
    <xf numFmtId="0" fontId="0" fillId="4" borderId="0" xfId="0" applyFill="1" applyAlignment="1">
      <alignment horizontal="centerContinuous" vertical="center"/>
    </xf>
    <xf numFmtId="0" fontId="2" fillId="4" borderId="0" xfId="0" applyFont="1" applyFill="1" applyAlignment="1">
      <alignment horizontal="centerContinuous" vertical="center"/>
    </xf>
    <xf numFmtId="0" fontId="0" fillId="0" borderId="0" xfId="0" applyAlignment="1">
      <alignment horizontal="left"/>
    </xf>
    <xf numFmtId="164" fontId="0" fillId="0" borderId="0" xfId="0" applyNumberFormat="1"/>
    <xf numFmtId="0" fontId="6" fillId="0" borderId="0" xfId="0" pivotButton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2" fillId="3" borderId="2" xfId="0" applyNumberFormat="1" applyFont="1" applyFill="1" applyBorder="1"/>
    <xf numFmtId="0" fontId="0" fillId="0" borderId="0" xfId="0" applyAlignment="1">
      <alignment horizontal="left" indent="1"/>
    </xf>
    <xf numFmtId="0" fontId="0" fillId="0" borderId="0" xfId="0" applyAlignment="1">
      <alignment vertical="top"/>
    </xf>
    <xf numFmtId="166" fontId="2" fillId="4" borderId="0" xfId="0" applyNumberFormat="1" applyFont="1" applyFill="1"/>
    <xf numFmtId="167" fontId="0" fillId="0" borderId="1" xfId="0" applyNumberFormat="1" applyBorder="1"/>
    <xf numFmtId="0" fontId="1" fillId="2" borderId="1" xfId="0" applyFont="1" applyFill="1" applyBorder="1"/>
    <xf numFmtId="167" fontId="1" fillId="2" borderId="1" xfId="0" applyNumberFormat="1" applyFont="1" applyFill="1" applyBorder="1"/>
  </cellXfs>
  <cellStyles count="1">
    <cellStyle name="Normal" xfId="0" builtinId="0"/>
  </cellStyles>
  <dxfs count="31"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sz val="9"/>
      </font>
    </dxf>
    <dxf>
      <alignment vertical="top"/>
    </dxf>
    <dxf>
      <alignment vertical="top"/>
    </dxf>
    <dxf>
      <alignment wrapText="1"/>
    </dxf>
    <dxf>
      <alignment wrapText="1"/>
    </dxf>
    <dxf>
      <font>
        <sz val="8"/>
      </font>
    </dxf>
    <dxf>
      <font>
        <sz val="8"/>
      </font>
    </dxf>
    <dxf>
      <font>
        <sz val="8"/>
      </font>
      <alignment vertical="top" wrapText="1"/>
    </dxf>
    <dxf>
      <font>
        <sz val="8"/>
      </font>
      <alignment vertical="top" wrapText="1"/>
    </dxf>
    <dxf>
      <font>
        <sz val="9"/>
      </font>
    </dxf>
    <dxf>
      <alignment vertical="top"/>
    </dxf>
    <dxf>
      <alignment wrapText="1"/>
    </dxf>
    <dxf>
      <font>
        <sz val="8"/>
      </font>
    </dxf>
    <dxf>
      <font>
        <sz val="8"/>
      </font>
      <alignment vertical="top" wrapText="1"/>
    </dxf>
    <dxf>
      <font>
        <sz val="8"/>
      </font>
      <alignment vertical="top" wrapText="1"/>
    </dxf>
    <dxf>
      <font>
        <sz val="9"/>
      </font>
    </dxf>
    <dxf>
      <alignment vertical="top"/>
    </dxf>
    <dxf>
      <alignment wrapText="1"/>
    </dxf>
    <dxf>
      <font>
        <sz val="8"/>
      </font>
    </dxf>
    <dxf>
      <numFmt numFmtId="165" formatCode="&quot;chez&quot;&quot; &quot;@"/>
    </dxf>
    <dxf>
      <border diagonalUp="0" diagonalDown="0">
        <left/>
        <right/>
        <top style="thin">
          <color theme="4"/>
        </top>
        <bottom/>
        <vertical/>
        <horizontal/>
      </border>
    </dxf>
    <dxf>
      <border diagonalUp="0" diagonalDown="0">
        <left/>
        <right/>
        <top style="thin">
          <color theme="4"/>
        </top>
        <bottom/>
        <vertical/>
        <horizontal/>
      </border>
    </dxf>
    <dxf>
      <numFmt numFmtId="167" formatCode="0#&quot; &quot;##&quot; &quot;##&quot; &quot;##&quot; &quot;##"/>
      <border diagonalUp="0" diagonalDown="0">
        <left/>
        <right/>
        <top style="thin">
          <color theme="4"/>
        </top>
        <bottom/>
        <vertical/>
        <horizontal/>
      </border>
    </dxf>
    <dxf>
      <border diagonalUp="0" diagonalDown="0">
        <left/>
        <right/>
        <top style="thin">
          <color theme="4"/>
        </top>
        <bottom/>
        <vertical/>
        <horizontal/>
      </border>
    </dxf>
    <dxf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428624</xdr:colOff>
      <xdr:row>1</xdr:row>
      <xdr:rowOff>171451</xdr:rowOff>
    </xdr:from>
    <xdr:to>
      <xdr:col>13</xdr:col>
      <xdr:colOff>104775</xdr:colOff>
      <xdr:row>6</xdr:row>
      <xdr:rowOff>95250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D5AC8A1A-884B-8A5B-6207-41A9F1ED3C9C}"/>
            </a:ext>
          </a:extLst>
        </xdr:cNvPr>
        <xdr:cNvGrpSpPr/>
      </xdr:nvGrpSpPr>
      <xdr:grpSpPr>
        <a:xfrm>
          <a:off x="7286624" y="762001"/>
          <a:ext cx="2724151" cy="876299"/>
          <a:chOff x="1476375" y="619126"/>
          <a:chExt cx="2886076" cy="1028700"/>
        </a:xfrm>
      </xdr:grpSpPr>
      <xdr:sp macro="" textlink="">
        <xdr:nvSpPr>
          <xdr:cNvPr id="11" name="Rectangle : coins arrondis 10">
            <a:extLst>
              <a:ext uri="{FF2B5EF4-FFF2-40B4-BE49-F238E27FC236}">
                <a16:creationId xmlns:a16="http://schemas.microsoft.com/office/drawing/2014/main" id="{65746EAA-6557-1A30-31B4-EE28A7B4EDBF}"/>
              </a:ext>
            </a:extLst>
          </xdr:cNvPr>
          <xdr:cNvSpPr/>
        </xdr:nvSpPr>
        <xdr:spPr>
          <a:xfrm>
            <a:off x="1476375" y="619126"/>
            <a:ext cx="2886076" cy="1028700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12700">
            <a:noFill/>
          </a:ln>
          <a:effectLst>
            <a:outerShdw blurRad="76200" dist="12700" dir="8100000" sy="-23000" kx="800400" algn="br" rotWithShape="0">
              <a:prstClr val="black">
                <a:alpha val="2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Bilan</a:t>
            </a:r>
            <a:r>
              <a:rPr lang="fr-FR" sz="1400" b="1" baseline="0"/>
              <a:t> Fond d'aides</a:t>
            </a:r>
            <a:endParaRPr lang="fr-FR" sz="1400" b="1"/>
          </a:p>
        </xdr:txBody>
      </xdr:sp>
      <xdr:sp macro="" textlink="">
        <xdr:nvSpPr>
          <xdr:cNvPr id="12" name="ZoneTexte 11">
            <a:extLst>
              <a:ext uri="{FF2B5EF4-FFF2-40B4-BE49-F238E27FC236}">
                <a16:creationId xmlns:a16="http://schemas.microsoft.com/office/drawing/2014/main" id="{BD4DE148-21ED-C7E1-7080-9DC6E158BBAD}"/>
              </a:ext>
            </a:extLst>
          </xdr:cNvPr>
          <xdr:cNvSpPr txBox="1"/>
        </xdr:nvSpPr>
        <xdr:spPr>
          <a:xfrm>
            <a:off x="2295525" y="1128712"/>
            <a:ext cx="1876425" cy="338138"/>
          </a:xfrm>
          <a:prstGeom prst="round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endParaRPr lang="fr-FR" sz="1100"/>
          </a:p>
        </xdr:txBody>
      </xdr:sp>
      <xdr:pic>
        <xdr:nvPicPr>
          <xdr:cNvPr id="13" name="Graphique 12" descr="S’inscrire">
            <a:extLst>
              <a:ext uri="{FF2B5EF4-FFF2-40B4-BE49-F238E27FC236}">
                <a16:creationId xmlns:a16="http://schemas.microsoft.com/office/drawing/2014/main" id="{946AF40D-EC05-D916-3B51-0B66F691B8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1562100" y="904875"/>
            <a:ext cx="647700" cy="647700"/>
          </a:xfrm>
          <a:prstGeom prst="rect">
            <a:avLst/>
          </a:prstGeom>
        </xdr:spPr>
      </xdr:pic>
    </xdr:grpSp>
    <xdr:clientData/>
  </xdr:twoCellAnchor>
  <xdr:twoCellAnchor editAs="absolute">
    <xdr:from>
      <xdr:col>13</xdr:col>
      <xdr:colOff>400050</xdr:colOff>
      <xdr:row>1</xdr:row>
      <xdr:rowOff>180976</xdr:rowOff>
    </xdr:from>
    <xdr:to>
      <xdr:col>17</xdr:col>
      <xdr:colOff>47626</xdr:colOff>
      <xdr:row>6</xdr:row>
      <xdr:rowOff>57150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B9CD304B-77EC-0C7E-F137-2FE17E2A5142}"/>
            </a:ext>
          </a:extLst>
        </xdr:cNvPr>
        <xdr:cNvGrpSpPr/>
      </xdr:nvGrpSpPr>
      <xdr:grpSpPr>
        <a:xfrm>
          <a:off x="10306050" y="771526"/>
          <a:ext cx="2695576" cy="828674"/>
          <a:chOff x="1476375" y="619126"/>
          <a:chExt cx="2886076" cy="1028700"/>
        </a:xfrm>
      </xdr:grpSpPr>
      <xdr:sp macro="" textlink="">
        <xdr:nvSpPr>
          <xdr:cNvPr id="15" name="Rectangle : coins arrondis 14">
            <a:extLst>
              <a:ext uri="{FF2B5EF4-FFF2-40B4-BE49-F238E27FC236}">
                <a16:creationId xmlns:a16="http://schemas.microsoft.com/office/drawing/2014/main" id="{8E6EDAA9-34F4-6978-7FBE-F2E3B90E6E82}"/>
              </a:ext>
            </a:extLst>
          </xdr:cNvPr>
          <xdr:cNvSpPr/>
        </xdr:nvSpPr>
        <xdr:spPr>
          <a:xfrm>
            <a:off x="1476375" y="619126"/>
            <a:ext cx="2886076" cy="1028700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12700">
            <a:noFill/>
          </a:ln>
          <a:effectLst>
            <a:outerShdw blurRad="76200" dist="12700" dir="8100000" sy="-23000" kx="800400" algn="br" rotWithShape="0">
              <a:prstClr val="black">
                <a:alpha val="2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1"/>
              <a:t>Bilan</a:t>
            </a:r>
            <a:r>
              <a:rPr lang="fr-FR" sz="1400" b="1" baseline="0"/>
              <a:t> Fond .....</a:t>
            </a:r>
            <a:endParaRPr lang="fr-FR" sz="1400" b="1"/>
          </a:p>
        </xdr:txBody>
      </xdr:sp>
      <xdr:sp macro="" textlink="">
        <xdr:nvSpPr>
          <xdr:cNvPr id="16" name="ZoneTexte 15">
            <a:extLst>
              <a:ext uri="{FF2B5EF4-FFF2-40B4-BE49-F238E27FC236}">
                <a16:creationId xmlns:a16="http://schemas.microsoft.com/office/drawing/2014/main" id="{3B671C32-C537-DC1E-1499-D1F0A375C5AB}"/>
              </a:ext>
            </a:extLst>
          </xdr:cNvPr>
          <xdr:cNvSpPr txBox="1"/>
        </xdr:nvSpPr>
        <xdr:spPr>
          <a:xfrm>
            <a:off x="2295525" y="1128712"/>
            <a:ext cx="1876425" cy="338138"/>
          </a:xfrm>
          <a:prstGeom prst="round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endParaRPr lang="fr-FR" sz="1100"/>
          </a:p>
        </xdr:txBody>
      </xdr:sp>
      <xdr:pic>
        <xdr:nvPicPr>
          <xdr:cNvPr id="17" name="Graphique 16" descr="S’inscrire">
            <a:extLst>
              <a:ext uri="{FF2B5EF4-FFF2-40B4-BE49-F238E27FC236}">
                <a16:creationId xmlns:a16="http://schemas.microsoft.com/office/drawing/2014/main" id="{211AECB3-7AB4-78FE-FCA1-699113317B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1562100" y="904875"/>
            <a:ext cx="647700" cy="64770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533399</xdr:colOff>
      <xdr:row>1</xdr:row>
      <xdr:rowOff>142876</xdr:rowOff>
    </xdr:from>
    <xdr:to>
      <xdr:col>9</xdr:col>
      <xdr:colOff>114300</xdr:colOff>
      <xdr:row>6</xdr:row>
      <xdr:rowOff>133350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4B904D89-8FAD-62B1-7C6B-83B03704931C}"/>
            </a:ext>
          </a:extLst>
        </xdr:cNvPr>
        <xdr:cNvGrpSpPr/>
      </xdr:nvGrpSpPr>
      <xdr:grpSpPr>
        <a:xfrm>
          <a:off x="4343399" y="733426"/>
          <a:ext cx="2628901" cy="942974"/>
          <a:chOff x="1504950" y="771526"/>
          <a:chExt cx="2886076" cy="1028700"/>
        </a:xfrm>
      </xdr:grpSpPr>
      <xdr:grpSp>
        <xdr:nvGrpSpPr>
          <xdr:cNvPr id="9" name="Groupe 8">
            <a:extLst>
              <a:ext uri="{FF2B5EF4-FFF2-40B4-BE49-F238E27FC236}">
                <a16:creationId xmlns:a16="http://schemas.microsoft.com/office/drawing/2014/main" id="{3974451C-42D6-82F4-1422-3D5790F3D2A8}"/>
              </a:ext>
            </a:extLst>
          </xdr:cNvPr>
          <xdr:cNvGrpSpPr/>
        </xdr:nvGrpSpPr>
        <xdr:grpSpPr>
          <a:xfrm>
            <a:off x="1504950" y="771526"/>
            <a:ext cx="2886076" cy="1028700"/>
            <a:chOff x="1476375" y="619126"/>
            <a:chExt cx="2886076" cy="1028700"/>
          </a:xfrm>
        </xdr:grpSpPr>
        <xdr:sp macro="" textlink="">
          <xdr:nvSpPr>
            <xdr:cNvPr id="2" name="Rectangle : coins arrondis 1">
              <a:extLst>
                <a:ext uri="{FF2B5EF4-FFF2-40B4-BE49-F238E27FC236}">
                  <a16:creationId xmlns:a16="http://schemas.microsoft.com/office/drawing/2014/main" id="{E42BFEB4-86C3-4582-9BDC-F1CAF7AD25D0}"/>
                </a:ext>
              </a:extLst>
            </xdr:cNvPr>
            <xdr:cNvSpPr/>
          </xdr:nvSpPr>
          <xdr:spPr>
            <a:xfrm>
              <a:off x="1476375" y="619126"/>
              <a:ext cx="2886076" cy="1028700"/>
            </a:xfrm>
            <a:prstGeom prst="roundRect">
              <a:avLst/>
            </a:prstGeom>
            <a:solidFill>
              <a:schemeClr val="tx1">
                <a:lumMod val="65000"/>
                <a:lumOff val="35000"/>
              </a:schemeClr>
            </a:solidFill>
            <a:ln w="12700">
              <a:noFill/>
            </a:ln>
            <a:effectLst>
              <a:outerShdw blurRad="76200" dist="12700" dir="8100000" sy="-23000" kx="800400" algn="br" rotWithShape="0">
                <a:prstClr val="black">
                  <a:alpha val="2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400" b="1"/>
                <a:t>Bilan</a:t>
              </a:r>
              <a:r>
                <a:rPr lang="fr-FR" sz="1400" b="1" baseline="0"/>
                <a:t> caisse d'épargne</a:t>
              </a:r>
              <a:endParaRPr lang="fr-FR" sz="1400" b="1"/>
            </a:p>
          </xdr:txBody>
        </xdr:sp>
        <xdr:sp macro="" textlink="">
          <xdr:nvSpPr>
            <xdr:cNvPr id="6" name="ZoneTexte 5">
              <a:extLst>
                <a:ext uri="{FF2B5EF4-FFF2-40B4-BE49-F238E27FC236}">
                  <a16:creationId xmlns:a16="http://schemas.microsoft.com/office/drawing/2014/main" id="{F2F77C19-0B8E-AB9E-72B4-05C90663F592}"/>
                </a:ext>
              </a:extLst>
            </xdr:cNvPr>
            <xdr:cNvSpPr txBox="1"/>
          </xdr:nvSpPr>
          <xdr:spPr>
            <a:xfrm>
              <a:off x="2295525" y="1128712"/>
              <a:ext cx="1876425" cy="338138"/>
            </a:xfrm>
            <a:prstGeom prst="round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endParaRPr lang="fr-FR" sz="1100"/>
            </a:p>
          </xdr:txBody>
        </xdr:sp>
      </xdr:grpSp>
      <xdr:pic>
        <xdr:nvPicPr>
          <xdr:cNvPr id="19" name="Graphique 18" descr="Argent">
            <a:extLst>
              <a:ext uri="{FF2B5EF4-FFF2-40B4-BE49-F238E27FC236}">
                <a16:creationId xmlns:a16="http://schemas.microsoft.com/office/drawing/2014/main" id="{8116C914-9486-C19A-A9DC-71AF84A747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1628775" y="1047750"/>
            <a:ext cx="666750" cy="666750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304799</xdr:colOff>
      <xdr:row>0</xdr:row>
      <xdr:rowOff>-1</xdr:rowOff>
    </xdr:from>
    <xdr:to>
      <xdr:col>2</xdr:col>
      <xdr:colOff>133348</xdr:colOff>
      <xdr:row>2</xdr:row>
      <xdr:rowOff>69055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DCC6E4D9-77E2-4705-C3C9-DB18C00B9BC4}"/>
            </a:ext>
          </a:extLst>
        </xdr:cNvPr>
        <xdr:cNvGrpSpPr/>
      </xdr:nvGrpSpPr>
      <xdr:grpSpPr>
        <a:xfrm>
          <a:off x="304799" y="-1"/>
          <a:ext cx="1352549" cy="850106"/>
          <a:chOff x="6488803" y="2514599"/>
          <a:chExt cx="1695587" cy="1133476"/>
        </a:xfrm>
      </xdr:grpSpPr>
      <xdr:sp macro="" textlink="">
        <xdr:nvSpPr>
          <xdr:cNvPr id="23" name="ZoneTexte 22">
            <a:extLst>
              <a:ext uri="{FF2B5EF4-FFF2-40B4-BE49-F238E27FC236}">
                <a16:creationId xmlns:a16="http://schemas.microsoft.com/office/drawing/2014/main" id="{E2264102-8750-DAC7-4DB5-2255463BD98D}"/>
              </a:ext>
            </a:extLst>
          </xdr:cNvPr>
          <xdr:cNvSpPr txBox="1"/>
        </xdr:nvSpPr>
        <xdr:spPr>
          <a:xfrm>
            <a:off x="6488803" y="2514599"/>
            <a:ext cx="1695587" cy="11334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200" b="1"/>
              <a:t>ACTUALISER ICI</a:t>
            </a:r>
          </a:p>
        </xdr:txBody>
      </xdr:sp>
      <xdr:pic>
        <xdr:nvPicPr>
          <xdr:cNvPr id="22" name="Graphique 21" descr="Répéter">
            <a:extLst>
              <a:ext uri="{FF2B5EF4-FFF2-40B4-BE49-F238E27FC236}">
                <a16:creationId xmlns:a16="http://schemas.microsoft.com/office/drawing/2014/main" id="{A51AFA10-298C-18C3-F4C7-43B260ACB9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6958082" y="2806699"/>
            <a:ext cx="774702" cy="774701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66675</xdr:colOff>
      <xdr:row>2</xdr:row>
      <xdr:rowOff>28575</xdr:rowOff>
    </xdr:from>
    <xdr:to>
      <xdr:col>3</xdr:col>
      <xdr:colOff>47475</xdr:colOff>
      <xdr:row>6</xdr:row>
      <xdr:rowOff>94575</xdr:rowOff>
    </xdr:to>
    <xdr:sp macro="[0]!Affiche_GesTab" textlink="">
      <xdr:nvSpPr>
        <xdr:cNvPr id="26" name="ZoneTexte 25">
          <a:extLst>
            <a:ext uri="{FF2B5EF4-FFF2-40B4-BE49-F238E27FC236}">
              <a16:creationId xmlns:a16="http://schemas.microsoft.com/office/drawing/2014/main" id="{5C67C81F-17D8-CD95-F32C-DE7501F67562}"/>
            </a:ext>
          </a:extLst>
        </xdr:cNvPr>
        <xdr:cNvSpPr txBox="1"/>
      </xdr:nvSpPr>
      <xdr:spPr>
        <a:xfrm>
          <a:off x="828675" y="809625"/>
          <a:ext cx="1504800" cy="828000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4">
                  <a:lumMod val="60000"/>
                  <a:lumOff val="40000"/>
                </a:schemeClr>
              </a:solidFill>
            </a:rPr>
            <a:t>CLIQUER ICI POUR AJOUTER UN NOUVEAU</a:t>
          </a:r>
          <a:r>
            <a:rPr lang="fr-FR" sz="1100" b="1" baseline="0">
              <a:solidFill>
                <a:schemeClr val="accent4">
                  <a:lumMod val="60000"/>
                  <a:lumOff val="40000"/>
                </a:schemeClr>
              </a:solidFill>
            </a:rPr>
            <a:t> MEMBRE</a:t>
          </a:r>
          <a:endParaRPr lang="fr-FR" sz="1100" b="1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3</xdr:col>
      <xdr:colOff>285751</xdr:colOff>
      <xdr:row>2</xdr:row>
      <xdr:rowOff>47626</xdr:rowOff>
    </xdr:from>
    <xdr:to>
      <xdr:col>5</xdr:col>
      <xdr:colOff>266701</xdr:colOff>
      <xdr:row>6</xdr:row>
      <xdr:rowOff>113626</xdr:rowOff>
    </xdr:to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824DFD31-C081-4597-252C-BE7B5D32F0F9}"/>
            </a:ext>
          </a:extLst>
        </xdr:cNvPr>
        <xdr:cNvSpPr txBox="1"/>
      </xdr:nvSpPr>
      <xdr:spPr>
        <a:xfrm>
          <a:off x="2571751" y="828676"/>
          <a:ext cx="1504950" cy="82800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76200" dist="12700" dir="2700000" sy="-23000" kx="-800400" algn="bl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>
          <a:bevelT w="101600" prst="ribl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CLIQUER ICI POUR AJOUTER UNE CONTRIBUTION</a:t>
          </a:r>
        </a:p>
      </xdr:txBody>
    </xdr:sp>
    <xdr:clientData/>
  </xdr:twoCellAnchor>
  <xdr:twoCellAnchor editAs="oneCell">
    <xdr:from>
      <xdr:col>0</xdr:col>
      <xdr:colOff>0</xdr:colOff>
      <xdr:row>8</xdr:row>
      <xdr:rowOff>9525</xdr:rowOff>
    </xdr:from>
    <xdr:to>
      <xdr:col>3</xdr:col>
      <xdr:colOff>0</xdr:colOff>
      <xdr:row>21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om complet du membre">
              <a:extLst>
                <a:ext uri="{FF2B5EF4-FFF2-40B4-BE49-F238E27FC236}">
                  <a16:creationId xmlns:a16="http://schemas.microsoft.com/office/drawing/2014/main" id="{8F1F41ED-19DE-47EF-B75F-05693A87C58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complet du memb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933575"/>
              <a:ext cx="22860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22</xdr:row>
      <xdr:rowOff>1</xdr:rowOff>
    </xdr:from>
    <xdr:to>
      <xdr:col>3</xdr:col>
      <xdr:colOff>0</xdr:colOff>
      <xdr:row>31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Nature">
              <a:extLst>
                <a:ext uri="{FF2B5EF4-FFF2-40B4-BE49-F238E27FC236}">
                  <a16:creationId xmlns:a16="http://schemas.microsoft.com/office/drawing/2014/main" id="{442E9595-6C2F-47C8-BE30-BCA92B62B05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at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4591051"/>
              <a:ext cx="2286000" cy="1714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LATE ZE Romaric" refreshedDate="45346.556431249999" createdVersion="8" refreshedVersion="8" minRefreshableVersion="3" recordCount="1" xr:uid="{19ABAC21-BD95-4D70-87E3-D77DB3EBBA5D}">
  <cacheSource type="worksheet">
    <worksheetSource name="TabContributions"/>
  </cacheSource>
  <cacheFields count="6">
    <cacheField name="Seance" numFmtId="165">
      <sharedItems containsNonDate="0" containsString="0" containsBlank="1"/>
    </cacheField>
    <cacheField name="Date" numFmtId="0">
      <sharedItems containsNonDate="0" containsString="0" containsBlank="1" count="1">
        <m/>
      </sharedItems>
    </cacheField>
    <cacheField name="Nom complet du membre" numFmtId="0">
      <sharedItems containsNonDate="0" containsString="0" containsBlank="1" count="1">
        <m/>
      </sharedItems>
    </cacheField>
    <cacheField name="Montant versé" numFmtId="0">
      <sharedItems containsNonDate="0" containsString="0" containsBlank="1"/>
    </cacheField>
    <cacheField name="Nature" numFmtId="0">
      <sharedItems containsNonDate="0" containsString="0" containsBlank="1" count="1">
        <m/>
      </sharedItems>
    </cacheField>
    <cacheField name="Mode de pai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49507264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m/>
    <x v="0"/>
    <x v="0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BD67D52-0F87-4C1F-9834-FFC685BDFB67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Périodes">
  <location ref="K2:L4" firstHeaderRow="1" firstDataRow="1" firstDataCol="1"/>
  <pivotFields count="6">
    <pivotField showAll="0"/>
    <pivotField axis="axisRow" showAll="0">
      <items count="2">
        <item x="0"/>
        <item t="default"/>
      </items>
    </pivotField>
    <pivotField showAll="0"/>
    <pivotField dataField="1" showAll="0"/>
    <pivotField showAll="0"/>
    <pivotField showAll="0"/>
  </pivotFields>
  <rowFields count="1">
    <field x="1"/>
  </rowFields>
  <rowItems count="2">
    <i>
      <x/>
    </i>
    <i t="grand">
      <x/>
    </i>
  </rowItems>
  <colItems count="1">
    <i/>
  </colItems>
  <dataFields count="1">
    <dataField name="Montants par période" fld="3" baseField="1" baseItem="0" numFmtId="164"/>
  </dataFields>
  <formats count="7">
    <format dxfId="10">
      <pivotArea field="1" type="button" dataOnly="0" labelOnly="1" outline="0" axis="axisRow" fieldPosition="0"/>
    </format>
    <format dxfId="9">
      <pivotArea dataOnly="0" labelOnly="1" outline="0" axis="axisValues" fieldPosition="0"/>
    </format>
    <format dxfId="8">
      <pivotArea field="1" type="button" dataOnly="0" labelOnly="1" outline="0" axis="axisRow" fieldPosition="0"/>
    </format>
    <format dxfId="7">
      <pivotArea dataOnly="0" labelOnly="1" outline="0" axis="axisValues" fieldPosition="0"/>
    </format>
    <format dxfId="6">
      <pivotArea field="1" type="button" dataOnly="0" labelOnly="1" outline="0" axis="axisRow" fieldPosition="0"/>
    </format>
    <format dxfId="5">
      <pivotArea dataOnly="0" labelOnly="1" outline="0" axis="axisValues" fieldPosition="0"/>
    </format>
    <format dxfId="4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008917-D93F-4483-A261-25C74C320F4D}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Q2:R4" firstHeaderRow="1" firstDataRow="1" firstDataCol="1"/>
  <pivotFields count="6">
    <pivotField showAll="0"/>
    <pivotField showAll="0">
      <items count="2">
        <item x="0"/>
        <item t="default"/>
      </items>
    </pivotField>
    <pivotField axis="axisRow" dataField="1" showAll="0">
      <items count="2">
        <item x="0"/>
        <item t="default"/>
      </items>
    </pivotField>
    <pivotField showAll="0"/>
    <pivotField showAll="0">
      <items count="2">
        <item x="0"/>
        <item t="default"/>
      </items>
    </pivotField>
    <pivotField showAll="0"/>
  </pivotFields>
  <rowFields count="1">
    <field x="2"/>
  </rowFields>
  <rowItems count="2">
    <i>
      <x/>
    </i>
    <i t="grand">
      <x/>
    </i>
  </rowItems>
  <colItems count="1">
    <i/>
  </colItems>
  <dataFields count="1">
    <dataField name="Nombre d'actifs" fld="2" subtotal="count" baseField="0" baseItem="0"/>
  </dataFields>
  <formats count="6">
    <format dxfId="16">
      <pivotArea field="1" type="button" dataOnly="0" labelOnly="1" outline="0"/>
    </format>
    <format dxfId="15">
      <pivotArea field="1" type="button" dataOnly="0" labelOnly="1" outline="0"/>
    </format>
    <format dxfId="14">
      <pivotArea field="1" type="button" dataOnly="0" labelOnly="1" outline="0"/>
    </format>
    <format dxfId="13">
      <pivotArea dataOnly="0" labelOnly="1" grandRow="1" outline="0" fieldPosition="0"/>
    </format>
    <format dxfId="12">
      <pivotArea field="2" type="button" dataOnly="0" labelOnly="1" outline="0" axis="axisRow" fieldPosition="0"/>
    </format>
    <format dxfId="1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F66D6F-5C6C-470C-A943-E680613664C2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N2:O5" firstHeaderRow="1" firstDataRow="1" firstDataCol="1"/>
  <pivotFields count="6">
    <pivotField showAll="0"/>
    <pivotField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dataField="1" showAll="0"/>
    <pivotField axis="axisRow" showAll="0">
      <items count="2">
        <item x="0"/>
        <item t="default"/>
      </items>
    </pivotField>
    <pivotField showAll="0"/>
  </pivotFields>
  <rowFields count="2">
    <field x="4"/>
    <field x="2"/>
  </rowFields>
  <rowItems count="3">
    <i>
      <x/>
    </i>
    <i r="1">
      <x/>
    </i>
    <i t="grand">
      <x/>
    </i>
  </rowItems>
  <colItems count="1">
    <i/>
  </colItems>
  <dataFields count="1">
    <dataField name="Montants par membres" fld="3" baseField="1" baseItem="0" numFmtId="164"/>
  </dataFields>
  <formats count="6">
    <format dxfId="22">
      <pivotArea field="1" type="button" dataOnly="0" labelOnly="1" outline="0"/>
    </format>
    <format dxfId="21">
      <pivotArea field="1" type="button" dataOnly="0" labelOnly="1" outline="0"/>
    </format>
    <format dxfId="20">
      <pivotArea field="1" type="button" dataOnly="0" labelOnly="1" outline="0"/>
    </format>
    <format dxfId="19">
      <pivotArea dataOnly="0" labelOnly="1" grandRow="1" outline="0" fieldPosition="0"/>
    </format>
    <format dxfId="18">
      <pivotArea field="2" type="button" dataOnly="0" labelOnly="1" outline="0" axis="axisRow" fieldPosition="1"/>
    </format>
    <format dxfId="17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complet_du_membre" xr10:uid="{1A72A042-A6A1-4DE6-9BC5-BF69C2BE469C}" sourceName="Nom complet du membre">
  <pivotTables>
    <pivotTable tabId="5" name="Tableau croisé dynamique2"/>
    <pivotTable tabId="5" name="Tableau croisé dynamique3"/>
  </pivotTables>
  <data>
    <tabular pivotCacheId="495072642">
      <items count="1">
        <i x="0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ature" xr10:uid="{D74BB0CE-E079-4272-A53B-CAEF96DC15B7}" sourceName="Nature">
  <pivotTables>
    <pivotTable tabId="5" name="Tableau croisé dynamique2"/>
    <pivotTable tabId="5" name="Tableau croisé dynamique3"/>
  </pivotTables>
  <data>
    <tabular pivotCacheId="495072642">
      <items count="1">
        <i x="0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complet du membre" xr10:uid="{10787DF2-3878-4750-A6A5-6C878D5E3F0C}" cache="Segment_Nom_complet_du_membre" caption="Membres actifs" style="SlicerStyleDark1" rowHeight="241300"/>
  <slicer name="Nature" xr10:uid="{D0CA644B-27D0-4174-B1AE-4FCB61DE9727}" cache="Segment_Nature" caption="Recette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7874F6-137A-481C-A166-650D4E2225B0}" name="TabAdherent" displayName="TabAdherent" ref="A1:E4" totalsRowShown="0" headerRowDxfId="30" tableBorderDxfId="29">
  <autoFilter ref="A1:E4" xr:uid="{767874F6-137A-481C-A166-650D4E2225B0}"/>
  <tableColumns count="5">
    <tableColumn id="1" xr3:uid="{DFF07415-B78E-4EBA-908C-4351E67B778E}" name="Nom complet du membre" dataDxfId="28"/>
    <tableColumn id="3" xr3:uid="{A2BD3D96-6162-4DCF-A472-B2ABC5E70D2C}" name="Civilite" dataDxfId="27"/>
    <tableColumn id="4" xr3:uid="{52A01E50-E7FB-4902-90E9-D1ABC120B4C3}" name="Telephone" dataDxfId="26"/>
    <tableColumn id="5" xr3:uid="{AF183D9E-1A50-4273-9447-D8B1D2C3AFF3}" name="Quartier" dataDxfId="25"/>
    <tableColumn id="6" xr3:uid="{D10251A3-7974-405E-89A1-B24DF0A56350}" name="Statut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4C7294-AB33-4BA6-97C0-0724758FADD4}" name="TabContributions" displayName="TabContributions" ref="A1:F2" insertRow="1" totalsRowShown="0">
  <autoFilter ref="A1:F2" xr:uid="{894C7294-AB33-4BA6-97C0-0724758FADD4}"/>
  <tableColumns count="6">
    <tableColumn id="1" xr3:uid="{0AF81871-D63C-49B4-9C82-7773F4CE2AC4}" name="Seance" dataDxfId="23"/>
    <tableColumn id="2" xr3:uid="{9BBEF2DF-5AFA-4265-80F2-8138467BC5F6}" name="Date"/>
    <tableColumn id="4" xr3:uid="{27A2C5E0-7EDA-46F2-B359-BEA65955321A}" name="Nom complet du membre"/>
    <tableColumn id="6" xr3:uid="{51C4F1CE-2152-413F-B242-461093AFE276}" name="Montant versé"/>
    <tableColumn id="7" xr3:uid="{F06F4F7A-B085-4CDB-B0BD-898009E0C48E}" name="Nature"/>
    <tableColumn id="3" xr3:uid="{22423196-C48C-49BB-9D87-FD4458E03F6D}" name="Mode de paiement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81E5380-E1E0-44CF-82F3-BDE21EEDE1C6}" name="ParaRecettes" displayName="ParaRecettes" ref="C2:C7" totalsRowShown="0" headerRowDxfId="3">
  <autoFilter ref="C2:C7" xr:uid="{881E5380-E1E0-44CF-82F3-BDE21EEDE1C6}"/>
  <sortState xmlns:xlrd2="http://schemas.microsoft.com/office/spreadsheetml/2017/richdata2" ref="C3:C7">
    <sortCondition ref="C3:C7"/>
  </sortState>
  <tableColumns count="1">
    <tableColumn id="1" xr3:uid="{E66E29D6-4BEC-4252-92B8-58D78F191327}" name="Recettes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5651594-7061-4EC7-B0BA-A2DB3D04DA02}" name="ParaDepenses" displayName="ParaDepenses" ref="E2:E6" totalsRowShown="0" headerRowDxfId="2">
  <autoFilter ref="E2:E6" xr:uid="{85651594-7061-4EC7-B0BA-A2DB3D04DA02}"/>
  <sortState xmlns:xlrd2="http://schemas.microsoft.com/office/spreadsheetml/2017/richdata2" ref="E3:E6">
    <sortCondition ref="E3:E6"/>
  </sortState>
  <tableColumns count="1">
    <tableColumn id="1" xr3:uid="{E311D2FE-2061-4D77-835F-888E4F79A67A}" name="Depenses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CB4B079-B5B4-4D4B-AFDF-98542D982B81}" name="ParaStatut" displayName="ParaStatut" ref="G2:G9" totalsRowShown="0" headerRowDxfId="1">
  <autoFilter ref="G2:G9" xr:uid="{BCB4B079-B5B4-4D4B-AFDF-98542D982B81}"/>
  <sortState xmlns:xlrd2="http://schemas.microsoft.com/office/spreadsheetml/2017/richdata2" ref="G3:G9">
    <sortCondition ref="G3:G9"/>
  </sortState>
  <tableColumns count="1">
    <tableColumn id="1" xr3:uid="{FD85A4D1-9BF9-47EB-BCDC-ECE2F04E2783}" name="Statut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F7AA1E5-93D1-41FB-8896-47EBD6CA2FCC}" name="ParaCivilite" displayName="ParaCivilite" ref="A2:A4" totalsRowShown="0">
  <autoFilter ref="A2:A4" xr:uid="{4F7AA1E5-93D1-41FB-8896-47EBD6CA2FCC}"/>
  <tableColumns count="1">
    <tableColumn id="1" xr3:uid="{08ACE700-A907-4E78-9452-4BCDA8992E4B}" name="Civilite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4246EDD-1043-49D6-A839-733A0B64DD06}" name="ParaModePaiement" displayName="ParaModePaiement" ref="I2:I6" totalsRowShown="0" headerRowDxfId="0">
  <autoFilter ref="I2:I6" xr:uid="{A4246EDD-1043-49D6-A839-733A0B64DD06}"/>
  <tableColumns count="1">
    <tableColumn id="1" xr3:uid="{F9B10AF3-E240-4425-9755-2430FB39468A}" name="Mode de paiement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pivotTable" Target="../pivotTables/pivotTable3.xml"/><Relationship Id="rId7" Type="http://schemas.openxmlformats.org/officeDocument/2006/relationships/table" Target="../tables/table5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printerSettings" Target="../printerSettings/printerSettings2.bin"/><Relationship Id="rId9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9E9D3-D53D-4AA5-8E4A-8234CE27B77A}">
  <sheetPr codeName="Feuil1">
    <tabColor theme="3" tint="-0.499984740745262"/>
  </sheetPr>
  <dimension ref="A1:O2"/>
  <sheetViews>
    <sheetView showGridLines="0" workbookViewId="0">
      <selection activeCell="C3" sqref="C3"/>
    </sheetView>
  </sheetViews>
  <sheetFormatPr baseColWidth="10" defaultRowHeight="15" x14ac:dyDescent="0.25"/>
  <sheetData>
    <row r="1" spans="1:15" ht="61.5" x14ac:dyDescent="0.25">
      <c r="A1" s="4" t="s">
        <v>0</v>
      </c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7DDBD-F7B3-46E4-8315-A483247A2280}">
  <sheetPr codeName="FeuilAdh">
    <tabColor theme="3" tint="0.39997558519241921"/>
  </sheetPr>
  <dimension ref="A1:E4"/>
  <sheetViews>
    <sheetView workbookViewId="0">
      <selection activeCell="D12" sqref="D12"/>
    </sheetView>
  </sheetViews>
  <sheetFormatPr baseColWidth="10" defaultRowHeight="15" x14ac:dyDescent="0.25"/>
  <cols>
    <col min="1" max="1" width="26.28515625" customWidth="1"/>
    <col min="2" max="2" width="9.5703125" customWidth="1"/>
    <col min="3" max="3" width="12.85546875" customWidth="1"/>
    <col min="4" max="4" width="10.7109375" customWidth="1"/>
    <col min="5" max="5" width="27" customWidth="1"/>
    <col min="6" max="9" width="28.5703125" customWidth="1"/>
  </cols>
  <sheetData>
    <row r="1" spans="1:5" x14ac:dyDescent="0.25">
      <c r="A1" s="5" t="s">
        <v>4</v>
      </c>
      <c r="B1" s="5" t="s">
        <v>1</v>
      </c>
      <c r="C1" s="5" t="s">
        <v>2</v>
      </c>
      <c r="D1" s="5" t="s">
        <v>11</v>
      </c>
      <c r="E1" s="5" t="s">
        <v>3</v>
      </c>
    </row>
    <row r="2" spans="1:5" x14ac:dyDescent="0.25">
      <c r="A2" s="21" t="s">
        <v>49</v>
      </c>
      <c r="B2" s="21" t="s">
        <v>14</v>
      </c>
      <c r="C2" s="22">
        <v>123456789</v>
      </c>
      <c r="D2" s="21" t="s">
        <v>50</v>
      </c>
      <c r="E2" s="21" t="s">
        <v>51</v>
      </c>
    </row>
    <row r="3" spans="1:5" x14ac:dyDescent="0.25">
      <c r="A3" s="6" t="s">
        <v>48</v>
      </c>
      <c r="B3" s="6" t="s">
        <v>19</v>
      </c>
      <c r="C3" s="20">
        <v>699807152</v>
      </c>
      <c r="D3" s="6" t="s">
        <v>36</v>
      </c>
      <c r="E3" s="6" t="s">
        <v>22</v>
      </c>
    </row>
    <row r="4" spans="1:5" x14ac:dyDescent="0.25">
      <c r="A4" s="6" t="s">
        <v>44</v>
      </c>
      <c r="B4" s="6" t="s">
        <v>45</v>
      </c>
      <c r="C4" s="20">
        <v>607080910</v>
      </c>
      <c r="D4" s="6" t="s">
        <v>46</v>
      </c>
      <c r="E4" s="6" t="s">
        <v>47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E092B-6A39-4E54-AF5A-A8FB956B71C7}">
  <sheetPr codeName="Feuil3">
    <tabColor theme="2" tint="-0.499984740745262"/>
  </sheetPr>
  <dimension ref="A1:F2"/>
  <sheetViews>
    <sheetView workbookViewId="0"/>
  </sheetViews>
  <sheetFormatPr baseColWidth="10" defaultRowHeight="15" x14ac:dyDescent="0.25"/>
  <cols>
    <col min="3" max="3" width="26.28515625" bestFit="1" customWidth="1"/>
  </cols>
  <sheetData>
    <row r="1" spans="1:6" x14ac:dyDescent="0.25">
      <c r="A1" t="s">
        <v>5</v>
      </c>
      <c r="B1" t="s">
        <v>6</v>
      </c>
      <c r="C1" t="s">
        <v>4</v>
      </c>
      <c r="D1" t="s">
        <v>9</v>
      </c>
      <c r="E1" t="s">
        <v>7</v>
      </c>
      <c r="F1" t="s">
        <v>8</v>
      </c>
    </row>
    <row r="2" spans="1:6" x14ac:dyDescent="0.25">
      <c r="A2" s="7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1395D-C546-4878-949A-8B990C57670E}">
  <sheetPr codeName="Feuil5"/>
  <dimension ref="A1:R9"/>
  <sheetViews>
    <sheetView workbookViewId="0">
      <selection activeCell="L20" sqref="L20"/>
    </sheetView>
  </sheetViews>
  <sheetFormatPr baseColWidth="10" defaultRowHeight="15" x14ac:dyDescent="0.25"/>
  <cols>
    <col min="2" max="2" width="2.42578125" customWidth="1"/>
    <col min="3" max="3" width="15.5703125" bestFit="1" customWidth="1"/>
    <col min="4" max="4" width="2.42578125" customWidth="1"/>
    <col min="5" max="5" width="19.28515625" bestFit="1" customWidth="1"/>
    <col min="6" max="6" width="2.42578125" customWidth="1"/>
    <col min="7" max="7" width="27" bestFit="1" customWidth="1"/>
    <col min="8" max="8" width="2.42578125" customWidth="1"/>
    <col min="9" max="9" width="20.42578125" bestFit="1" customWidth="1"/>
    <col min="10" max="10" width="2.42578125" customWidth="1"/>
    <col min="11" max="11" width="21" bestFit="1" customWidth="1"/>
    <col min="12" max="12" width="10.7109375" customWidth="1"/>
    <col min="13" max="13" width="1.5703125" customWidth="1"/>
    <col min="14" max="14" width="16.28515625" bestFit="1" customWidth="1"/>
    <col min="15" max="15" width="9.85546875" bestFit="1" customWidth="1"/>
    <col min="16" max="16" width="1.5703125" customWidth="1"/>
    <col min="17" max="17" width="16.28515625" bestFit="1" customWidth="1"/>
    <col min="18" max="18" width="11.7109375" bestFit="1" customWidth="1"/>
  </cols>
  <sheetData>
    <row r="1" spans="1:18" x14ac:dyDescent="0.25">
      <c r="L1" s="16">
        <f>GETPIVOTDATA("Montant versé",$K$2)</f>
        <v>0</v>
      </c>
      <c r="R1" s="19">
        <f>GETPIVOTDATA("Nom complet du membre",$Q$2)</f>
        <v>0</v>
      </c>
    </row>
    <row r="2" spans="1:18" ht="33.75" x14ac:dyDescent="0.25">
      <c r="A2" t="s">
        <v>1</v>
      </c>
      <c r="C2" s="18" t="s">
        <v>12</v>
      </c>
      <c r="D2" s="18"/>
      <c r="E2" s="18" t="s">
        <v>13</v>
      </c>
      <c r="F2" s="18"/>
      <c r="G2" s="18" t="s">
        <v>3</v>
      </c>
      <c r="H2" s="18"/>
      <c r="I2" s="18" t="s">
        <v>8</v>
      </c>
      <c r="K2" s="13" t="s">
        <v>42</v>
      </c>
      <c r="L2" s="14" t="s">
        <v>41</v>
      </c>
      <c r="N2" s="13" t="s">
        <v>37</v>
      </c>
      <c r="O2" s="14" t="s">
        <v>40</v>
      </c>
      <c r="Q2" s="13" t="s">
        <v>37</v>
      </c>
      <c r="R2" s="14" t="s">
        <v>43</v>
      </c>
    </row>
    <row r="3" spans="1:18" x14ac:dyDescent="0.25">
      <c r="A3" t="s">
        <v>14</v>
      </c>
      <c r="C3" t="s">
        <v>15</v>
      </c>
      <c r="E3" t="s">
        <v>16</v>
      </c>
      <c r="G3" t="s">
        <v>17</v>
      </c>
      <c r="I3" t="s">
        <v>18</v>
      </c>
      <c r="K3" s="11" t="s">
        <v>38</v>
      </c>
      <c r="L3" s="12"/>
      <c r="N3" s="11" t="s">
        <v>38</v>
      </c>
      <c r="O3" s="12"/>
      <c r="Q3" s="11" t="s">
        <v>38</v>
      </c>
    </row>
    <row r="4" spans="1:18" x14ac:dyDescent="0.25">
      <c r="A4" t="s">
        <v>19</v>
      </c>
      <c r="C4" t="s">
        <v>20</v>
      </c>
      <c r="E4" t="s">
        <v>21</v>
      </c>
      <c r="G4" t="s">
        <v>22</v>
      </c>
      <c r="I4" t="s">
        <v>23</v>
      </c>
      <c r="K4" s="15" t="s">
        <v>39</v>
      </c>
      <c r="L4" s="12"/>
      <c r="N4" s="17" t="s">
        <v>38</v>
      </c>
      <c r="O4" s="12"/>
      <c r="Q4" s="15" t="s">
        <v>39</v>
      </c>
    </row>
    <row r="5" spans="1:18" x14ac:dyDescent="0.25">
      <c r="C5" t="s">
        <v>24</v>
      </c>
      <c r="E5" t="s">
        <v>25</v>
      </c>
      <c r="G5" t="s">
        <v>26</v>
      </c>
      <c r="I5" t="s">
        <v>27</v>
      </c>
      <c r="N5" s="15" t="s">
        <v>39</v>
      </c>
      <c r="O5" s="12"/>
    </row>
    <row r="6" spans="1:18" x14ac:dyDescent="0.25">
      <c r="C6" t="s">
        <v>28</v>
      </c>
      <c r="E6" t="s">
        <v>29</v>
      </c>
      <c r="G6" t="s">
        <v>30</v>
      </c>
      <c r="I6" t="s">
        <v>31</v>
      </c>
    </row>
    <row r="7" spans="1:18" x14ac:dyDescent="0.25">
      <c r="C7" t="s">
        <v>32</v>
      </c>
      <c r="G7" t="s">
        <v>33</v>
      </c>
    </row>
    <row r="8" spans="1:18" x14ac:dyDescent="0.25">
      <c r="G8" t="s">
        <v>34</v>
      </c>
    </row>
    <row r="9" spans="1:18" x14ac:dyDescent="0.25">
      <c r="G9" t="s">
        <v>35</v>
      </c>
    </row>
  </sheetData>
  <pageMargins left="0.7" right="0.7" top="0.75" bottom="0.75" header="0.3" footer="0.3"/>
  <pageSetup paperSize="9" orientation="portrait" r:id="rId4"/>
  <tableParts count="5">
    <tablePart r:id="rId5"/>
    <tablePart r:id="rId6"/>
    <tablePart r:id="rId7"/>
    <tablePart r:id="rId8"/>
    <tablePart r:id="rId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006AC-B880-4030-AF90-4E9DA67C441F}">
  <sheetPr codeName="Feuil4">
    <tabColor rgb="FF7030A0"/>
  </sheetPr>
  <dimension ref="A1:R1"/>
  <sheetViews>
    <sheetView showGridLines="0" tabSelected="1" workbookViewId="0">
      <selection activeCell="L22" sqref="L22"/>
    </sheetView>
  </sheetViews>
  <sheetFormatPr baseColWidth="10" defaultRowHeight="15" x14ac:dyDescent="0.25"/>
  <sheetData>
    <row r="1" spans="1:18" ht="46.5" x14ac:dyDescent="0.25">
      <c r="A1" s="8" t="s">
        <v>10</v>
      </c>
      <c r="B1" s="3"/>
      <c r="C1" s="9"/>
      <c r="D1" s="9"/>
      <c r="E1" s="9"/>
      <c r="F1" s="9"/>
      <c r="G1" s="9"/>
      <c r="H1" s="10"/>
      <c r="I1" s="9"/>
      <c r="J1" s="9"/>
      <c r="K1" s="9"/>
      <c r="L1" s="9"/>
      <c r="M1" s="9"/>
      <c r="N1" s="9"/>
      <c r="O1" s="9"/>
      <c r="P1" s="9"/>
      <c r="Q1" s="9"/>
      <c r="R1" s="9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PAGE D'ACCUEIL</vt:lpstr>
      <vt:lpstr>ADHESIONS</vt:lpstr>
      <vt:lpstr>CONTRIBUTIONS</vt:lpstr>
      <vt:lpstr>Configurations</vt:lpstr>
      <vt:lpstr>TABLEAU DE BORD</vt:lpstr>
    </vt:vector>
  </TitlesOfParts>
  <Company>Institut Universitaire de la Cote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NLATE ZE</dc:creator>
  <cp:lastModifiedBy>LouReeD</cp:lastModifiedBy>
  <dcterms:created xsi:type="dcterms:W3CDTF">2024-02-24T09:36:41Z</dcterms:created>
  <dcterms:modified xsi:type="dcterms:W3CDTF">2024-02-25T14:06:47Z</dcterms:modified>
</cp:coreProperties>
</file>