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EE09D2A9-118E-44AE-8D3B-F05D8D06101A}" xr6:coauthVersionLast="47" xr6:coauthVersionMax="47" xr10:uidLastSave="{00000000-0000-0000-0000-000000000000}"/>
  <bookViews>
    <workbookView xWindow="-120" yWindow="-120" windowWidth="24240" windowHeight="13020" xr2:uid="{ABF61E47-CDE7-4D94-ACB5-A7822F3938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M4" i="1" a="1"/>
  <c r="M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<sst xmlns="http://schemas.openxmlformats.org/spreadsheetml/2006/main" count="54" uniqueCount="27">
  <si>
    <t>Pays</t>
  </si>
  <si>
    <t>Ville</t>
  </si>
  <si>
    <t>Magasin</t>
  </si>
  <si>
    <t>Produit</t>
  </si>
  <si>
    <t>Type</t>
  </si>
  <si>
    <t>Date d'achat</t>
  </si>
  <si>
    <t>Année d'achat</t>
  </si>
  <si>
    <t>Monnaie</t>
  </si>
  <si>
    <t>Colonne9</t>
  </si>
  <si>
    <t>Prix en €</t>
  </si>
  <si>
    <t>France</t>
  </si>
  <si>
    <t>Paris</t>
  </si>
  <si>
    <t>Carrefour</t>
  </si>
  <si>
    <t>Pomme</t>
  </si>
  <si>
    <t>Fruit</t>
  </si>
  <si>
    <t>EUR</t>
  </si>
  <si>
    <t>Lyon</t>
  </si>
  <si>
    <t>Marseille</t>
  </si>
  <si>
    <t>Franprix</t>
  </si>
  <si>
    <t>Auchan</t>
  </si>
  <si>
    <t>Fraises</t>
  </si>
  <si>
    <t>Grenoble</t>
  </si>
  <si>
    <t>Monoprix</t>
  </si>
  <si>
    <t>Banane</t>
  </si>
  <si>
    <t>Nantes</t>
  </si>
  <si>
    <t>Poire</t>
  </si>
  <si>
    <t>Dernier prix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</si>
</sst>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5B7F71-C33A-4066-8609-457E8CD85539}" name="Tableau1" displayName="Tableau1" ref="B3:K10" totalsRowShown="0">
  <autoFilter ref="B3:K10" xr:uid="{B55B7F71-C33A-4066-8609-457E8CD85539}"/>
  <tableColumns count="10">
    <tableColumn id="1" xr3:uid="{5EF8C25F-7972-4ACD-8468-90E97ECE8108}" name="Pays"/>
    <tableColumn id="2" xr3:uid="{92390BEB-27AF-4C41-947F-D0DBDB6AB013}" name="Ville"/>
    <tableColumn id="3" xr3:uid="{703BC85E-2670-4344-8BDD-483FB3C4DCB8}" name="Magasin"/>
    <tableColumn id="4" xr3:uid="{5E4C29EA-AD2D-48F8-897C-5DE0221D9B31}" name="Produit"/>
    <tableColumn id="5" xr3:uid="{29F9B3B1-8C8D-4150-AFCA-099D11A3B31B}" name="Type"/>
    <tableColumn id="6" xr3:uid="{FABA616A-F46A-4B6A-92AF-2DC48E50131A}" name="Date d'achat" dataDxfId="0"/>
    <tableColumn id="7" xr3:uid="{9ECF0D02-9AD6-4872-B02D-95F1D851FCDD}" name="Année d'achat"/>
    <tableColumn id="8" xr3:uid="{51055641-1A11-454E-A3A2-08A840A967B4}" name="Monnaie"/>
    <tableColumn id="9" xr3:uid="{9D78D9A5-6110-4D0D-9A06-373DBD938048}" name="Colonne9"/>
    <tableColumn id="10" xr3:uid="{BFA8E056-C3FF-46A9-943E-099DB1E3671E}" name="Prix en €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7329E-2BCB-4CC8-AEC2-615D58384C38}">
  <dimension ref="B3:N10"/>
  <sheetViews>
    <sheetView tabSelected="1" workbookViewId="0">
      <selection activeCell="M11" sqref="M11"/>
    </sheetView>
  </sheetViews>
  <sheetFormatPr baseColWidth="10" defaultRowHeight="15" x14ac:dyDescent="0.25"/>
  <cols>
    <col min="7" max="7" width="14.140625" customWidth="1"/>
    <col min="8" max="8" width="15.85546875" customWidth="1"/>
    <col min="10" max="10" width="11.5703125" customWidth="1"/>
    <col min="13" max="13" width="11.42578125" customWidth="1"/>
    <col min="14" max="14" width="18.42578125" bestFit="1" customWidth="1"/>
  </cols>
  <sheetData>
    <row r="3" spans="2:14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M3" t="s">
        <v>3</v>
      </c>
      <c r="N3" t="s">
        <v>26</v>
      </c>
    </row>
    <row r="4" spans="2:14" x14ac:dyDescent="0.25"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1">
        <v>44895</v>
      </c>
      <c r="H4">
        <v>2022</v>
      </c>
      <c r="I4" t="s">
        <v>15</v>
      </c>
      <c r="K4">
        <v>3.15</v>
      </c>
      <c r="M4" t="str" cm="1">
        <f t="array" ref="M4:M7">_xlfn.UNIQUE(Tableau1[Produit])</f>
        <v>Pomme</v>
      </c>
      <c r="N4" s="2" cm="1">
        <f t="array" ref="N4:N7">INDEX(Tableau1[Prix en €],MATCH(_xlfn.MAXIFS(Tableau1[Date d''achat],Tableau1[Produit],_xlfn.UNIQUE(Tableau1[Produit])),Tableau1[Date d''achat],0))</f>
        <v>3.15</v>
      </c>
    </row>
    <row r="5" spans="2:14" x14ac:dyDescent="0.25">
      <c r="B5" t="s">
        <v>10</v>
      </c>
      <c r="C5" t="s">
        <v>16</v>
      </c>
      <c r="D5" t="s">
        <v>12</v>
      </c>
      <c r="E5" t="s">
        <v>13</v>
      </c>
      <c r="F5" t="s">
        <v>14</v>
      </c>
      <c r="G5" s="1">
        <v>44834</v>
      </c>
      <c r="H5">
        <v>2022</v>
      </c>
      <c r="I5" t="s">
        <v>15</v>
      </c>
      <c r="K5">
        <v>3.02</v>
      </c>
      <c r="M5" t="str">
        <v>Fraises</v>
      </c>
      <c r="N5" s="2">
        <v>2.5</v>
      </c>
    </row>
    <row r="6" spans="2:14" x14ac:dyDescent="0.25">
      <c r="B6" t="s">
        <v>10</v>
      </c>
      <c r="C6" t="s">
        <v>17</v>
      </c>
      <c r="D6" t="s">
        <v>18</v>
      </c>
      <c r="E6" t="s">
        <v>13</v>
      </c>
      <c r="F6" t="s">
        <v>14</v>
      </c>
      <c r="G6" s="1">
        <v>44739</v>
      </c>
      <c r="H6">
        <v>2022</v>
      </c>
      <c r="I6" t="s">
        <v>15</v>
      </c>
      <c r="K6">
        <v>2.9</v>
      </c>
      <c r="M6" t="str">
        <v>Banane</v>
      </c>
      <c r="N6" s="2">
        <v>3</v>
      </c>
    </row>
    <row r="7" spans="2:14" x14ac:dyDescent="0.25">
      <c r="B7" t="s">
        <v>10</v>
      </c>
      <c r="C7" t="s">
        <v>11</v>
      </c>
      <c r="D7" t="s">
        <v>19</v>
      </c>
      <c r="E7" t="s">
        <v>20</v>
      </c>
      <c r="F7" t="s">
        <v>14</v>
      </c>
      <c r="G7" s="1">
        <v>44865</v>
      </c>
      <c r="H7">
        <v>2022</v>
      </c>
      <c r="I7" t="s">
        <v>15</v>
      </c>
      <c r="K7">
        <v>2.5</v>
      </c>
      <c r="M7" t="str">
        <v>Poire</v>
      </c>
      <c r="N7" s="2">
        <v>2.4</v>
      </c>
    </row>
    <row r="8" spans="2:14" x14ac:dyDescent="0.25">
      <c r="B8" t="s">
        <v>10</v>
      </c>
      <c r="C8" t="s">
        <v>16</v>
      </c>
      <c r="D8" t="s">
        <v>12</v>
      </c>
      <c r="E8" t="s">
        <v>20</v>
      </c>
      <c r="F8" t="s">
        <v>14</v>
      </c>
      <c r="G8" s="1">
        <v>44834</v>
      </c>
      <c r="H8">
        <v>2022</v>
      </c>
      <c r="I8" t="s">
        <v>15</v>
      </c>
      <c r="K8">
        <v>2.4</v>
      </c>
    </row>
    <row r="9" spans="2:14" x14ac:dyDescent="0.25">
      <c r="B9" t="s">
        <v>10</v>
      </c>
      <c r="C9" t="s">
        <v>21</v>
      </c>
      <c r="D9" t="s">
        <v>22</v>
      </c>
      <c r="E9" t="s">
        <v>23</v>
      </c>
      <c r="F9" t="s">
        <v>14</v>
      </c>
      <c r="G9" s="1">
        <v>44926</v>
      </c>
      <c r="H9">
        <v>2022</v>
      </c>
      <c r="I9" t="s">
        <v>15</v>
      </c>
      <c r="K9">
        <v>3</v>
      </c>
    </row>
    <row r="10" spans="2:14" x14ac:dyDescent="0.25">
      <c r="B10" t="s">
        <v>10</v>
      </c>
      <c r="C10" t="s">
        <v>24</v>
      </c>
      <c r="D10" t="s">
        <v>19</v>
      </c>
      <c r="E10" t="s">
        <v>25</v>
      </c>
      <c r="F10" t="s">
        <v>14</v>
      </c>
      <c r="G10" s="1">
        <v>44591</v>
      </c>
      <c r="H10">
        <v>2022</v>
      </c>
      <c r="I10" t="s">
        <v>15</v>
      </c>
      <c r="K10">
        <v>2.4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2023-02-15T22:32:52Z</dcterms:created>
  <dcterms:modified xsi:type="dcterms:W3CDTF">2023-02-15T22:37:48Z</dcterms:modified>
</cp:coreProperties>
</file>