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E6DD8F39-DEDA-49EE-80E3-1BCFE3CE049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ABLEAU" sheetId="1" r:id="rId1"/>
    <sheet name="KEYWOR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4" i="1"/>
</calcChain>
</file>

<file path=xl/sharedStrings.xml><?xml version="1.0" encoding="utf-8"?>
<sst xmlns="http://schemas.openxmlformats.org/spreadsheetml/2006/main" count="53" uniqueCount="42">
  <si>
    <t>KEYWORD 1</t>
  </si>
  <si>
    <t>KEYWORD 2</t>
  </si>
  <si>
    <t>KEYWORD 3</t>
  </si>
  <si>
    <t>CHQ</t>
  </si>
  <si>
    <t>CHEQ</t>
  </si>
  <si>
    <t>CHEQUE</t>
  </si>
  <si>
    <t>EFF</t>
  </si>
  <si>
    <t>EFFET</t>
  </si>
  <si>
    <t>TRF</t>
  </si>
  <si>
    <t>TRANSFERT</t>
  </si>
  <si>
    <t>CODE</t>
  </si>
  <si>
    <t>LIBELLE</t>
  </si>
  <si>
    <t>FRAIS/OUV CREDOC IMPORT DOSSIER</t>
  </si>
  <si>
    <t>FRAIS/DOMICILIAT IMPORT MONTANT</t>
  </si>
  <si>
    <t>FRAIS DE FORCAGE</t>
  </si>
  <si>
    <t>AGIOS DU 31/07/17 AU 31/0</t>
  </si>
  <si>
    <t>CREDOC</t>
  </si>
  <si>
    <t>FORCAGE</t>
  </si>
  <si>
    <t>DOMI</t>
  </si>
  <si>
    <t>VIR FAVEUR</t>
  </si>
  <si>
    <t>RET CHQ  3</t>
  </si>
  <si>
    <t>RET CHQ  4</t>
  </si>
  <si>
    <t>FRAIS/ESCPTE EFFET</t>
  </si>
  <si>
    <t>ESCPT EFF SG S/PLACE</t>
  </si>
  <si>
    <t>AGIOS</t>
  </si>
  <si>
    <t>FRAIS MOD CREDOC</t>
  </si>
  <si>
    <t>RET CHQ  5</t>
  </si>
  <si>
    <t>LOYER CRÉDIBAIL CONTRAT</t>
  </si>
  <si>
    <t>CHQ 7</t>
  </si>
  <si>
    <t>RET CHEQ  8</t>
  </si>
  <si>
    <t>RET CHEQ  9</t>
  </si>
  <si>
    <t>CHEQUE 6</t>
  </si>
  <si>
    <t>FRAIS/ESCPTE EFF</t>
  </si>
  <si>
    <t>ENRG CONV CAUT</t>
  </si>
  <si>
    <t>FRAIS TRF INTERNATIONAL</t>
  </si>
  <si>
    <t>FRAIS TRANSFERT NATIONAL</t>
  </si>
  <si>
    <t>chaque keyword devra être recherché dans "LIBELLE" sous "TABLEAU"</t>
  </si>
  <si>
    <t>Chaque fois que l'un ou l'autre des mots clés est trouvé</t>
  </si>
  <si>
    <t>le CODE de la ligne correspondant au mot clé devra être renseigné dans la colonne CODE sous "TABLEAU"</t>
  </si>
  <si>
    <t>CODE MOTS CLES A RENSEIGNER</t>
  </si>
  <si>
    <t>Exemple : les mots clés CHQ, CHEQ, CHEQUE trouvés dans LIBELLE sous TABLEAU auront pour code "1" ainsi de suite</t>
  </si>
  <si>
    <t>Attention ! cellule vide = "non vide" il y a l'espace insécable code Alt+0160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</si>
</sst>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D34"/>
  <sheetViews>
    <sheetView tabSelected="1" workbookViewId="0">
      <selection activeCell="J10" sqref="J10"/>
    </sheetView>
  </sheetViews>
  <sheetFormatPr baseColWidth="10" defaultRowHeight="15" x14ac:dyDescent="0.25"/>
  <cols>
    <col min="3" max="3" width="35" bestFit="1" customWidth="1"/>
    <col min="4" max="4" width="29.7109375" bestFit="1" customWidth="1"/>
  </cols>
  <sheetData>
    <row r="3" spans="3:4" x14ac:dyDescent="0.25">
      <c r="C3" s="8" t="s">
        <v>11</v>
      </c>
      <c r="D3" s="8" t="s">
        <v>39</v>
      </c>
    </row>
    <row r="4" spans="3:4" x14ac:dyDescent="0.25">
      <c r="C4" s="1" t="s">
        <v>12</v>
      </c>
      <c r="D4" s="1">
        <f>SUMPRODUCT((ISNUMBER(FIND(KEYWORD!C$3:E$7,TABLEAU!C4))*(KEYWORD!C$3:E$7&lt;&gt;""))*(KEYWORD!B$3:B$7))</f>
        <v>4</v>
      </c>
    </row>
    <row r="5" spans="3:4" x14ac:dyDescent="0.25">
      <c r="C5" s="1" t="s">
        <v>12</v>
      </c>
      <c r="D5" s="1">
        <f>SUMPRODUCT((ISNUMBER(FIND(KEYWORD!C$3:E$7,TABLEAU!C5))*(KEYWORD!C$3:E$7&lt;&gt;""))*(KEYWORD!B$3:B$7))</f>
        <v>4</v>
      </c>
    </row>
    <row r="6" spans="3:4" x14ac:dyDescent="0.25">
      <c r="C6" s="1" t="s">
        <v>12</v>
      </c>
      <c r="D6" s="1">
        <f>SUMPRODUCT((ISNUMBER(FIND(KEYWORD!C$3:E$7,TABLEAU!C6))*(KEYWORD!C$3:E$7&lt;&gt;""))*(KEYWORD!B$3:B$7))</f>
        <v>4</v>
      </c>
    </row>
    <row r="7" spans="3:4" x14ac:dyDescent="0.25">
      <c r="C7" s="1" t="s">
        <v>19</v>
      </c>
      <c r="D7" s="1">
        <f>SUMPRODUCT((ISNUMBER(FIND(KEYWORD!C$3:E$7,TABLEAU!C7))*(KEYWORD!C$3:E$7&lt;&gt;""))*(KEYWORD!B$3:B$7))</f>
        <v>0</v>
      </c>
    </row>
    <row r="8" spans="3:4" x14ac:dyDescent="0.25">
      <c r="C8" s="1" t="s">
        <v>13</v>
      </c>
      <c r="D8" s="1">
        <f>SUMPRODUCT((ISNUMBER(FIND(KEYWORD!C$3:E$7,TABLEAU!C8))*(KEYWORD!C$3:E$7&lt;&gt;""))*(KEYWORD!B$3:B$7))</f>
        <v>4</v>
      </c>
    </row>
    <row r="9" spans="3:4" x14ac:dyDescent="0.25">
      <c r="C9" s="1" t="s">
        <v>20</v>
      </c>
      <c r="D9" s="1">
        <f>SUMPRODUCT((ISNUMBER(FIND(KEYWORD!C$3:E$7,TABLEAU!C9))*(KEYWORD!C$3:E$7&lt;&gt;""))*(KEYWORD!B$3:B$7))</f>
        <v>100</v>
      </c>
    </row>
    <row r="10" spans="3:4" x14ac:dyDescent="0.25">
      <c r="C10" s="1" t="s">
        <v>14</v>
      </c>
      <c r="D10" s="1">
        <f>SUMPRODUCT((ISNUMBER(FIND(KEYWORD!C$3:E$7,TABLEAU!C10))*(KEYWORD!C$3:E$7&lt;&gt;""))*(KEYWORD!B$3:B$7))</f>
        <v>4</v>
      </c>
    </row>
    <row r="11" spans="3:4" x14ac:dyDescent="0.25">
      <c r="C11" s="1" t="s">
        <v>21</v>
      </c>
      <c r="D11" s="1">
        <f>SUMPRODUCT((ISNUMBER(FIND(KEYWORD!C$3:E$7,TABLEAU!C11))*(KEYWORD!C$3:E$7&lt;&gt;""))*(KEYWORD!B$3:B$7))</f>
        <v>100</v>
      </c>
    </row>
    <row r="12" spans="3:4" x14ac:dyDescent="0.25">
      <c r="C12" s="1" t="s">
        <v>14</v>
      </c>
      <c r="D12" s="1">
        <f>SUMPRODUCT((ISNUMBER(FIND(KEYWORD!C$3:E$7,TABLEAU!C12))*(KEYWORD!C$3:E$7&lt;&gt;""))*(KEYWORD!B$3:B$7))</f>
        <v>4</v>
      </c>
    </row>
    <row r="13" spans="3:4" x14ac:dyDescent="0.25">
      <c r="C13" s="1" t="s">
        <v>13</v>
      </c>
      <c r="D13" s="1">
        <f>SUMPRODUCT((ISNUMBER(FIND(KEYWORD!C$3:E$7,TABLEAU!C13))*(KEYWORD!C$3:E$7&lt;&gt;""))*(KEYWORD!B$3:B$7))</f>
        <v>4</v>
      </c>
    </row>
    <row r="14" spans="3:4" x14ac:dyDescent="0.25">
      <c r="C14" s="1" t="s">
        <v>13</v>
      </c>
      <c r="D14" s="1">
        <f>SUMPRODUCT((ISNUMBER(FIND(KEYWORD!C$3:E$7,TABLEAU!C14))*(KEYWORD!C$3:E$7&lt;&gt;""))*(KEYWORD!B$3:B$7))</f>
        <v>4</v>
      </c>
    </row>
    <row r="15" spans="3:4" x14ac:dyDescent="0.25">
      <c r="C15" s="1" t="s">
        <v>22</v>
      </c>
      <c r="D15" s="1">
        <f>SUMPRODUCT((ISNUMBER(FIND(KEYWORD!C$3:E$7,TABLEAU!C15))*(KEYWORD!C$3:E$7&lt;&gt;""))*(KEYWORD!B$3:B$7))</f>
        <v>4</v>
      </c>
    </row>
    <row r="16" spans="3:4" x14ac:dyDescent="0.25">
      <c r="C16" s="1" t="s">
        <v>32</v>
      </c>
      <c r="D16" s="1">
        <f>SUMPRODUCT((ISNUMBER(FIND(KEYWORD!C$3:E$7,TABLEAU!C16))*(KEYWORD!C$3:E$7&lt;&gt;""))*(KEYWORD!B$3:B$7))</f>
        <v>2</v>
      </c>
    </row>
    <row r="17" spans="3:4" x14ac:dyDescent="0.25">
      <c r="C17" s="1" t="s">
        <v>22</v>
      </c>
      <c r="D17" s="1">
        <f>SUMPRODUCT((ISNUMBER(FIND(KEYWORD!C$3:E$7,TABLEAU!C17))*(KEYWORD!C$3:E$7&lt;&gt;""))*(KEYWORD!B$3:B$7))</f>
        <v>4</v>
      </c>
    </row>
    <row r="18" spans="3:4" x14ac:dyDescent="0.25">
      <c r="C18" s="1" t="s">
        <v>32</v>
      </c>
      <c r="D18" s="1">
        <f>SUMPRODUCT((ISNUMBER(FIND(KEYWORD!C$3:E$7,TABLEAU!C18))*(KEYWORD!C$3:E$7&lt;&gt;""))*(KEYWORD!B$3:B$7))</f>
        <v>2</v>
      </c>
    </row>
    <row r="19" spans="3:4" x14ac:dyDescent="0.25">
      <c r="C19" s="1" t="s">
        <v>23</v>
      </c>
      <c r="D19" s="1">
        <f>SUMPRODUCT((ISNUMBER(FIND(KEYWORD!C$3:E$7,TABLEAU!C19))*(KEYWORD!C$3:E$7&lt;&gt;""))*(KEYWORD!B$3:B$7))</f>
        <v>2</v>
      </c>
    </row>
    <row r="20" spans="3:4" x14ac:dyDescent="0.25">
      <c r="C20" s="1" t="s">
        <v>15</v>
      </c>
      <c r="D20" s="1">
        <f>SUMPRODUCT((ISNUMBER(FIND(KEYWORD!C$3:E$7,TABLEAU!C20))*(KEYWORD!C$3:E$7&lt;&gt;""))*(KEYWORD!B$3:B$7))</f>
        <v>5</v>
      </c>
    </row>
    <row r="21" spans="3:4" x14ac:dyDescent="0.25">
      <c r="C21" s="1" t="s">
        <v>12</v>
      </c>
      <c r="D21" s="1">
        <f>SUMPRODUCT((ISNUMBER(FIND(KEYWORD!C$3:E$7,TABLEAU!C21))*(KEYWORD!C$3:E$7&lt;&gt;""))*(KEYWORD!B$3:B$7))</f>
        <v>4</v>
      </c>
    </row>
    <row r="22" spans="3:4" x14ac:dyDescent="0.25">
      <c r="C22" s="1" t="s">
        <v>25</v>
      </c>
      <c r="D22" s="1">
        <f>SUMPRODUCT((ISNUMBER(FIND(KEYWORD!C$3:E$7,TABLEAU!C22))*(KEYWORD!C$3:E$7&lt;&gt;""))*(KEYWORD!B$3:B$7))</f>
        <v>4</v>
      </c>
    </row>
    <row r="23" spans="3:4" x14ac:dyDescent="0.25">
      <c r="C23" s="1" t="s">
        <v>26</v>
      </c>
      <c r="D23" s="1">
        <f>SUMPRODUCT((ISNUMBER(FIND(KEYWORD!C$3:E$7,TABLEAU!C23))*(KEYWORD!C$3:E$7&lt;&gt;""))*(KEYWORD!B$3:B$7))</f>
        <v>100</v>
      </c>
    </row>
    <row r="24" spans="3:4" x14ac:dyDescent="0.25">
      <c r="C24" s="1" t="s">
        <v>31</v>
      </c>
      <c r="D24" s="1">
        <f>SUMPRODUCT((ISNUMBER(FIND(KEYWORD!C$3:E$7,TABLEAU!C24))*(KEYWORD!C$3:E$7&lt;&gt;""))*(KEYWORD!B$3:B$7))</f>
        <v>200</v>
      </c>
    </row>
    <row r="25" spans="3:4" x14ac:dyDescent="0.25">
      <c r="C25" s="1" t="s">
        <v>27</v>
      </c>
      <c r="D25" s="1">
        <f>SUMPRODUCT((ISNUMBER(FIND(KEYWORD!C$3:E$7,TABLEAU!C25))*(KEYWORD!C$3:E$7&lt;&gt;""))*(KEYWORD!B$3:B$7))</f>
        <v>0</v>
      </c>
    </row>
    <row r="26" spans="3:4" x14ac:dyDescent="0.25">
      <c r="C26" s="1" t="s">
        <v>33</v>
      </c>
      <c r="D26" s="1">
        <f>SUMPRODUCT((ISNUMBER(FIND(KEYWORD!C$3:E$7,TABLEAU!C26))*(KEYWORD!C$3:E$7&lt;&gt;""))*(KEYWORD!B$3:B$7))</f>
        <v>0</v>
      </c>
    </row>
    <row r="27" spans="3:4" x14ac:dyDescent="0.25">
      <c r="C27" s="1" t="s">
        <v>33</v>
      </c>
      <c r="D27" s="1">
        <f>SUMPRODUCT((ISNUMBER(FIND(KEYWORD!C$3:E$7,TABLEAU!C27))*(KEYWORD!C$3:E$7&lt;&gt;""))*(KEYWORD!B$3:B$7))</f>
        <v>0</v>
      </c>
    </row>
    <row r="28" spans="3:4" x14ac:dyDescent="0.25">
      <c r="C28" s="1" t="s">
        <v>28</v>
      </c>
      <c r="D28" s="1">
        <f>SUMPRODUCT((ISNUMBER(FIND(KEYWORD!C$3:E$7,TABLEAU!C28))*(KEYWORD!C$3:E$7&lt;&gt;""))*(KEYWORD!B$3:B$7))</f>
        <v>100</v>
      </c>
    </row>
    <row r="29" spans="3:4" x14ac:dyDescent="0.25">
      <c r="C29" s="1" t="s">
        <v>29</v>
      </c>
      <c r="D29" s="1">
        <f>SUMPRODUCT((ISNUMBER(FIND(KEYWORD!C$3:E$7,TABLEAU!C29))*(KEYWORD!C$3:E$7&lt;&gt;""))*(KEYWORD!B$3:B$7))</f>
        <v>100</v>
      </c>
    </row>
    <row r="30" spans="3:4" x14ac:dyDescent="0.25">
      <c r="C30" s="1" t="s">
        <v>30</v>
      </c>
      <c r="D30" s="1">
        <f>SUMPRODUCT((ISNUMBER(FIND(KEYWORD!C$3:E$7,TABLEAU!C30))*(KEYWORD!C$3:E$7&lt;&gt;""))*(KEYWORD!B$3:B$7))</f>
        <v>100</v>
      </c>
    </row>
    <row r="31" spans="3:4" x14ac:dyDescent="0.25">
      <c r="C31" s="1" t="s">
        <v>14</v>
      </c>
      <c r="D31" s="1">
        <f>SUMPRODUCT((ISNUMBER(FIND(KEYWORD!C$3:E$7,TABLEAU!C31))*(KEYWORD!C$3:E$7&lt;&gt;""))*(KEYWORD!B$3:B$7))</f>
        <v>4</v>
      </c>
    </row>
    <row r="32" spans="3:4" x14ac:dyDescent="0.25">
      <c r="C32" s="1" t="s">
        <v>13</v>
      </c>
      <c r="D32" s="1">
        <f>SUMPRODUCT((ISNUMBER(FIND(KEYWORD!C$3:E$7,TABLEAU!C32))*(KEYWORD!C$3:E$7&lt;&gt;""))*(KEYWORD!B$3:B$7))</f>
        <v>4</v>
      </c>
    </row>
    <row r="33" spans="3:4" x14ac:dyDescent="0.25">
      <c r="C33" s="1" t="s">
        <v>34</v>
      </c>
      <c r="D33" s="1">
        <f>SUMPRODUCT((ISNUMBER(FIND(KEYWORD!C$3:E$7,TABLEAU!C33))*(KEYWORD!C$3:E$7&lt;&gt;""))*(KEYWORD!B$3:B$7))</f>
        <v>3</v>
      </c>
    </row>
    <row r="34" spans="3:4" x14ac:dyDescent="0.25">
      <c r="C34" s="1" t="s">
        <v>35</v>
      </c>
      <c r="D34" s="1">
        <f>SUMPRODUCT((ISNUMBER(FIND(KEYWORD!C$3:E$7,TABLEAU!C34))*(KEYWORD!C$3:E$7&lt;&gt;""))*(KEYWORD!B$3:B$7))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9"/>
  <sheetViews>
    <sheetView workbookViewId="0">
      <selection activeCell="D12" sqref="D12"/>
    </sheetView>
  </sheetViews>
  <sheetFormatPr baseColWidth="10" defaultRowHeight="15" x14ac:dyDescent="0.25"/>
  <cols>
    <col min="2" max="2" width="6.28515625" bestFit="1" customWidth="1"/>
    <col min="3" max="5" width="12.7109375" bestFit="1" customWidth="1"/>
    <col min="7" max="7" width="97.7109375" bestFit="1" customWidth="1"/>
  </cols>
  <sheetData>
    <row r="2" spans="2:7" ht="15.75" x14ac:dyDescent="0.25">
      <c r="B2" s="7" t="s">
        <v>10</v>
      </c>
      <c r="C2" s="7" t="s">
        <v>0</v>
      </c>
      <c r="D2" s="7" t="s">
        <v>1</v>
      </c>
      <c r="E2" s="7" t="s">
        <v>2</v>
      </c>
    </row>
    <row r="3" spans="2:7" x14ac:dyDescent="0.25">
      <c r="B3" s="3">
        <v>100</v>
      </c>
      <c r="C3" s="3" t="s">
        <v>3</v>
      </c>
      <c r="D3" s="3" t="s">
        <v>4</v>
      </c>
      <c r="E3" s="3" t="s">
        <v>5</v>
      </c>
      <c r="G3" t="s">
        <v>36</v>
      </c>
    </row>
    <row r="4" spans="2:7" x14ac:dyDescent="0.25">
      <c r="B4" s="2">
        <v>2</v>
      </c>
      <c r="C4" s="2" t="s">
        <v>6</v>
      </c>
      <c r="D4" s="2" t="s">
        <v>7</v>
      </c>
      <c r="E4" s="2"/>
      <c r="G4" t="s">
        <v>37</v>
      </c>
    </row>
    <row r="5" spans="2:7" x14ac:dyDescent="0.25">
      <c r="B5" s="4">
        <v>3</v>
      </c>
      <c r="C5" s="4" t="s">
        <v>8</v>
      </c>
      <c r="D5" s="4" t="s">
        <v>9</v>
      </c>
      <c r="E5" s="4"/>
      <c r="G5" t="s">
        <v>38</v>
      </c>
    </row>
    <row r="6" spans="2:7" x14ac:dyDescent="0.25">
      <c r="B6" s="5">
        <v>4</v>
      </c>
      <c r="C6" s="5" t="s">
        <v>16</v>
      </c>
      <c r="D6" s="5" t="s">
        <v>17</v>
      </c>
      <c r="E6" s="5" t="s">
        <v>18</v>
      </c>
    </row>
    <row r="7" spans="2:7" x14ac:dyDescent="0.25">
      <c r="B7" s="6">
        <v>5</v>
      </c>
      <c r="C7" s="6" t="s">
        <v>24</v>
      </c>
      <c r="D7" s="6"/>
      <c r="E7" s="6"/>
      <c r="G7" t="s">
        <v>40</v>
      </c>
    </row>
    <row r="9" spans="2:7" x14ac:dyDescent="0.25">
      <c r="E9" t="s">
        <v>41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KEYWORD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LouReeD</cp:lastModifiedBy>
  <dcterms:created xsi:type="dcterms:W3CDTF">2018-06-26T09:59:32Z</dcterms:created>
  <dcterms:modified xsi:type="dcterms:W3CDTF">2023-02-15T20:25:42Z</dcterms:modified>
</cp:coreProperties>
</file>