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DC5ACDF3-A5D0-45C7-A85B-258553E582C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rançais - Anglais" sheetId="1" r:id="rId1"/>
    <sheet name="Changelog" sheetId="3" r:id="rId2"/>
    <sheet name="Du même auteur" sheetId="4" r:id="rId3"/>
  </sheets>
  <externalReferences>
    <externalReference r:id="rId4"/>
  </externalReferences>
  <definedNames>
    <definedName name="check">'[1]Comptes Cool''loc'!$T$25</definedName>
    <definedName name="English">Table_équivalence[Anglais]</definedName>
    <definedName name="FAQ_What">[1]FAQ!#REF!</definedName>
    <definedName name="French">Table_équivalence[Français]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" i="1" l="1"/>
  <c r="D12" i="1"/>
  <c r="A2" i="1"/>
  <c r="A3" i="1"/>
  <c r="A4" i="1"/>
  <c r="A5" i="1"/>
  <c r="A6" i="1"/>
  <c r="A7" i="1"/>
  <c r="A8" i="1"/>
  <c r="A9" i="1"/>
  <c r="A10" i="1"/>
  <c r="A11" i="1"/>
  <c r="G12" i="1"/>
  <c r="D2" i="1" l="1"/>
  <c r="D3" i="1"/>
  <c r="D4" i="1"/>
  <c r="D5" i="1"/>
  <c r="D6" i="1"/>
  <c r="D7" i="1"/>
  <c r="D8" i="1"/>
  <c r="D9" i="1"/>
  <c r="D10" i="1"/>
  <c r="D11" i="1"/>
  <c r="G22" i="1" l="1"/>
  <c r="G10" i="1"/>
  <c r="I20" i="1" l="1"/>
  <c r="I8" i="1" l="1"/>
</calcChain>
</file>

<file path=xl/sharedStrings.xml><?xml version="1.0" encoding="utf-8"?>
<sst xmlns="http://schemas.openxmlformats.org/spreadsheetml/2006/main" count="382" uniqueCount="74">
  <si>
    <t>#</t>
  </si>
  <si>
    <t>&lt; I</t>
  </si>
  <si>
    <t>Quizz</t>
  </si>
  <si>
    <t xml:space="preserve"> </t>
  </si>
  <si>
    <t>as a rule</t>
  </si>
  <si>
    <t>en règle générale</t>
  </si>
  <si>
    <t>blanket policy</t>
  </si>
  <si>
    <t>police d'assurance</t>
  </si>
  <si>
    <t>blind luck</t>
  </si>
  <si>
    <t>pur hasard</t>
  </si>
  <si>
    <t>bring to the fore</t>
  </si>
  <si>
    <t>mettre en évidence</t>
  </si>
  <si>
    <t>to ~</t>
  </si>
  <si>
    <t>inordinately</t>
  </si>
  <si>
    <t>excessivement</t>
  </si>
  <si>
    <t>~ difficult</t>
  </si>
  <si>
    <t>insofar</t>
  </si>
  <si>
    <t>dans la mesure où</t>
  </si>
  <si>
    <t>mousetrap</t>
  </si>
  <si>
    <t>souricière</t>
  </si>
  <si>
    <t>noteworthy</t>
  </si>
  <si>
    <t>remarquable</t>
  </si>
  <si>
    <t>second last</t>
  </si>
  <si>
    <t>avant dernier</t>
  </si>
  <si>
    <t>x, y and z alike</t>
  </si>
  <si>
    <t>x, y, tout comme z</t>
  </si>
  <si>
    <t>du même auteur : Comptes Vacances</t>
  </si>
  <si>
    <t>Anglais</t>
  </si>
  <si>
    <t>Français</t>
  </si>
  <si>
    <t>Anglais2</t>
  </si>
  <si>
    <t>Notes</t>
  </si>
  <si>
    <t>Anglais    &gt;    Français</t>
  </si>
  <si>
    <t>Français    &gt;    Anglais</t>
  </si>
  <si>
    <t>Chercher un mot</t>
  </si>
  <si>
    <t>Comment dit-on …</t>
  </si>
  <si>
    <t>Appuyez sur 'Entrée' pour vérifier votre réponse</t>
  </si>
  <si>
    <t>Trier (col. 'Anglais', de A à Z)</t>
  </si>
  <si>
    <t xml:space="preserve"> &lt; I</t>
  </si>
  <si>
    <t>Légende</t>
  </si>
  <si>
    <t xml:space="preserve"> Doublons</t>
  </si>
  <si>
    <t xml:space="preserve">                             Trier (col. 'Français', de A à Z)</t>
  </si>
  <si>
    <t>vous savez ?</t>
  </si>
  <si>
    <t>Changelog</t>
  </si>
  <si>
    <t xml:space="preserve"> Version 1.01</t>
  </si>
  <si>
    <t>Première version distribuée</t>
  </si>
  <si>
    <t xml:space="preserve"> Version 1.0</t>
  </si>
  <si>
    <t>Correction du code VBA pour permettre le tri par ordre alphabétique du tableau (boutons 'Trier')</t>
  </si>
  <si>
    <t>Mes classeurs pour Excel 2007</t>
  </si>
  <si>
    <r>
      <t xml:space="preserve">Tous </t>
    </r>
    <r>
      <rPr>
        <b/>
        <sz val="11"/>
        <color theme="1"/>
        <rFont val="Calibri"/>
        <family val="2"/>
        <scheme val="minor"/>
      </rPr>
      <t>ces classeurs sont entièrement gratuits</t>
    </r>
    <r>
      <rPr>
        <sz val="11"/>
        <color theme="1"/>
        <rFont val="Calibri"/>
        <family val="2"/>
        <scheme val="minor"/>
      </rPr>
      <t xml:space="preserve">, au téléchargement comme à l'usage. Si vous avez payé un de ces fichiers, merci de me contacter. Ceci dit, </t>
    </r>
    <r>
      <rPr>
        <b/>
        <sz val="11"/>
        <color theme="1"/>
        <rFont val="Calibri"/>
        <family val="2"/>
        <scheme val="minor"/>
      </rPr>
      <t>Excel 2007 est requis</t>
    </r>
    <r>
      <rPr>
        <sz val="11"/>
        <color theme="1"/>
        <rFont val="Calibri"/>
        <family val="2"/>
        <scheme val="minor"/>
      </rPr>
      <t>. Certains classeurs peuvent fonctionner avec une version antérieure, au prix d'un affichage dégradé (comprenez : 'moche' :).</t>
    </r>
  </si>
  <si>
    <t>Comptes Cool'loc</t>
  </si>
  <si>
    <t>version 1.0</t>
  </si>
  <si>
    <t>Un classeur Excel gratuit pour gérer les comptes de sa collocation :)</t>
  </si>
  <si>
    <t>Vous vivez en collocation et vous en avez marre de noter des dépenses à la va-vite sur la porte du frigo ? Comptes Cool'loc devrait pouvoir vous aider !</t>
  </si>
  <si>
    <t>Comptes Cool'loc gère jusqu'à 6 personnes et un nombre de dépenses illimité (&gt; 100 000).</t>
  </si>
  <si>
    <t>Télécharger Comptes Cool'loc 1.0</t>
  </si>
  <si>
    <t>Comptes Vacances</t>
  </si>
  <si>
    <t>version 2.0</t>
  </si>
  <si>
    <t>Un classeur Excel destiné à ceux qui partent en vacances avec leurs amis :)</t>
  </si>
  <si>
    <t>Ce logiciel s'adresse à tous ceux qui, après avoir passé des vacances entre amis, veulent répondre à la traditionnelle question : "Qui doit combien à qui ?"
Posez votre crayon et votre feuille de papier, Excel est là pour vous aider !</t>
  </si>
  <si>
    <t>Comptes Vacances gère jusqu'à 10 personnes et 100 dépenses, avec la possibilité de les pondérer.</t>
  </si>
  <si>
    <t>Télécharger Comptes Vacances 2.0</t>
  </si>
  <si>
    <t>Vocabulary List</t>
  </si>
  <si>
    <t>version 1.01</t>
  </si>
  <si>
    <t>Un classeur Excel 2007 pour gérer sa liste de vocabulaire simplement</t>
  </si>
  <si>
    <t>Ce classeur Excel vous permet de consigner les mots de vocabulaires que vous voulez garder à portée de clic !
Doté d'une interface claire et colorée, de fonctions de recherche, de Quiz (avec indice), il est le compagnon idéal des polyglottes :)</t>
  </si>
  <si>
    <t>Télécharger Vocabulary List 1.01</t>
  </si>
  <si>
    <t>N'hésitez pas à m'envoyer un mail pour me faire part de vos questions ou suggestions !
Anthony Page-Schmittzehe</t>
  </si>
  <si>
    <t>page.anthony@gmail.com</t>
  </si>
  <si>
    <t>twitter.com/anthonpa</t>
  </si>
  <si>
    <t>ce format</t>
  </si>
  <si>
    <t>LouReeD</t>
  </si>
  <si>
    <t>LRD</t>
  </si>
  <si>
    <t>c moi !</t>
  </si>
  <si>
    <t>mettre en évidence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</si>
</sst>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.00\ [$€]_-;\-* #,##0.00\ [$€]_-;_-* &quot;-&quot;??\ [$€]_-;_-@_-"/>
  </numFmts>
  <fonts count="42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i/>
      <sz val="9"/>
      <color theme="1" tint="0.34998626667073579"/>
      <name val="Calibri"/>
      <family val="2"/>
      <scheme val="minor"/>
    </font>
    <font>
      <i/>
      <sz val="11"/>
      <color theme="1" tint="0.34998626667073579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8"/>
      <color theme="0" tint="-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4" tint="-0.249977111117893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0"/>
      <color theme="5"/>
      <name val="Calibri"/>
      <family val="2"/>
      <scheme val="minor"/>
    </font>
    <font>
      <i/>
      <sz val="10"/>
      <color theme="5" tint="-0.249977111117893"/>
      <name val="Calibri"/>
      <family val="2"/>
      <scheme val="minor"/>
    </font>
    <font>
      <i/>
      <sz val="10"/>
      <color theme="4" tint="-0.499984740745262"/>
      <name val="Calibri"/>
      <family val="2"/>
      <scheme val="minor"/>
    </font>
    <font>
      <sz val="6"/>
      <color theme="0" tint="-0.499984740745262"/>
      <name val="Arial"/>
      <family val="2"/>
    </font>
    <font>
      <b/>
      <sz val="11"/>
      <color theme="7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u/>
      <sz val="8"/>
      <color theme="0" tint="-0.499984740745262"/>
      <name val="Arial"/>
      <family val="2"/>
    </font>
    <font>
      <b/>
      <sz val="18"/>
      <color theme="3"/>
      <name val="Cambria"/>
      <family val="2"/>
      <scheme val="major"/>
    </font>
    <font>
      <sz val="10"/>
      <name val="Arial"/>
      <family val="2"/>
    </font>
    <font>
      <b/>
      <sz val="24"/>
      <color theme="3"/>
      <name val="Cambria"/>
      <family val="1"/>
      <scheme val="major"/>
    </font>
    <font>
      <b/>
      <sz val="13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u/>
      <sz val="11"/>
      <color theme="7" tint="-0.249977111117893"/>
      <name val="Calibri"/>
      <family val="2"/>
    </font>
    <font>
      <u/>
      <sz val="10"/>
      <color theme="10"/>
      <name val="Arial"/>
      <family val="2"/>
    </font>
    <font>
      <u/>
      <sz val="10"/>
      <color theme="3"/>
      <name val="Arial"/>
      <family val="2"/>
    </font>
    <font>
      <i/>
      <sz val="10"/>
      <color rgb="FF7F7F7F"/>
      <name val="Calibri"/>
      <family val="2"/>
      <scheme val="minor"/>
    </font>
    <font>
      <sz val="11"/>
      <color theme="7" tint="0.39997558519241921"/>
      <name val="Calibri"/>
      <scheme val="minor"/>
    </font>
    <font>
      <sz val="10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0" tint="-0.249977111117893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theme="7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</fills>
  <borders count="26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theme="3"/>
      </bottom>
      <diagonal/>
    </border>
    <border>
      <left/>
      <right/>
      <top style="double">
        <color theme="3"/>
      </top>
      <bottom/>
      <diagonal/>
    </border>
    <border>
      <left/>
      <right/>
      <top/>
      <bottom style="double">
        <color theme="5" tint="-0.24994659260841701"/>
      </bottom>
      <diagonal/>
    </border>
    <border>
      <left/>
      <right/>
      <top style="double">
        <color theme="5" tint="-0.24994659260841701"/>
      </top>
      <bottom/>
      <diagonal/>
    </border>
    <border>
      <left style="thin">
        <color theme="5" tint="-0.249977111117893"/>
      </left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77111117893"/>
      </left>
      <right/>
      <top style="thin">
        <color theme="5" tint="-0.249977111117893"/>
      </top>
      <bottom style="thin">
        <color theme="5" tint="-0.249977111117893"/>
      </bottom>
      <diagonal/>
    </border>
    <border>
      <left/>
      <right/>
      <top style="thin">
        <color theme="5" tint="-0.249977111117893"/>
      </top>
      <bottom style="thin">
        <color theme="5" tint="-0.249977111117893"/>
      </bottom>
      <diagonal/>
    </border>
    <border>
      <left/>
      <right style="thin">
        <color theme="5" tint="-0.249977111117893"/>
      </right>
      <top style="thin">
        <color theme="5" tint="-0.249977111117893"/>
      </top>
      <bottom style="thin">
        <color theme="5" tint="-0.249977111117893"/>
      </bottom>
      <diagonal/>
    </border>
    <border>
      <left style="thin">
        <color theme="5" tint="-0.24994659260841701"/>
      </left>
      <right style="thin">
        <color theme="5" tint="-0.24994659260841701"/>
      </right>
      <top style="thin">
        <color theme="5" tint="-0.24994659260841701"/>
      </top>
      <bottom style="thin">
        <color theme="5" tint="-0.24994659260841701"/>
      </bottom>
      <diagonal/>
    </border>
    <border>
      <left style="thin">
        <color theme="3" tint="-0.249977111117893"/>
      </left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3" tint="-0.249977111117893"/>
      </left>
      <right/>
      <top style="thin">
        <color theme="3" tint="-0.249977111117893"/>
      </top>
      <bottom style="thin">
        <color theme="3" tint="-0.249977111117893"/>
      </bottom>
      <diagonal/>
    </border>
    <border>
      <left/>
      <right/>
      <top style="thin">
        <color theme="3" tint="-0.249977111117893"/>
      </top>
      <bottom style="thin">
        <color theme="3" tint="-0.249977111117893"/>
      </bottom>
      <diagonal/>
    </border>
    <border>
      <left/>
      <right style="thin">
        <color theme="3" tint="-0.249977111117893"/>
      </right>
      <top style="thin">
        <color theme="3" tint="-0.249977111117893"/>
      </top>
      <bottom style="thin">
        <color theme="3" tint="-0.249977111117893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 style="thick">
        <color theme="4"/>
      </right>
      <top style="thick">
        <color theme="4"/>
      </top>
      <bottom style="thick">
        <color theme="4"/>
      </bottom>
      <diagonal/>
    </border>
  </borders>
  <cellStyleXfs count="11">
    <xf numFmtId="0" fontId="0" fillId="0" borderId="0"/>
    <xf numFmtId="164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29" fillId="0" borderId="0" applyNumberFormat="0" applyFill="0" applyBorder="0" applyAlignment="0" applyProtection="0"/>
    <xf numFmtId="0" fontId="8" fillId="9" borderId="0" applyNumberFormat="0" applyBorder="0" applyAlignment="0" applyProtection="0"/>
    <xf numFmtId="0" fontId="30" fillId="0" borderId="0"/>
    <xf numFmtId="165" fontId="30" fillId="0" borderId="0" applyFont="0" applyFill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8" fillId="9" borderId="0" applyNumberFormat="0" applyBorder="0" applyAlignment="0" applyProtection="0"/>
    <xf numFmtId="0" fontId="39" fillId="0" borderId="0" applyNumberFormat="0" applyFill="0" applyBorder="0" applyAlignment="0" applyProtection="0"/>
  </cellStyleXfs>
  <cellXfs count="95">
    <xf numFmtId="0" fontId="0" fillId="0" borderId="0" xfId="0"/>
    <xf numFmtId="0" fontId="1" fillId="0" borderId="0" xfId="0" applyNumberFormat="1" applyFont="1" applyAlignment="1" applyProtection="1">
      <alignment horizontal="left"/>
      <protection locked="0"/>
    </xf>
    <xf numFmtId="0" fontId="1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</xf>
    <xf numFmtId="0" fontId="0" fillId="0" borderId="0" xfId="0" applyProtection="1"/>
    <xf numFmtId="0" fontId="6" fillId="4" borderId="1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8" fillId="0" borderId="0" xfId="0" applyFont="1" applyProtection="1"/>
    <xf numFmtId="0" fontId="8" fillId="0" borderId="0" xfId="0" applyFont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0" fontId="5" fillId="0" borderId="0" xfId="0" applyFont="1" applyProtection="1"/>
    <xf numFmtId="0" fontId="7" fillId="0" borderId="0" xfId="0" applyFont="1" applyAlignment="1" applyProtection="1">
      <alignment horizontal="center"/>
    </xf>
    <xf numFmtId="2" fontId="12" fillId="0" borderId="0" xfId="0" applyNumberFormat="1" applyFont="1" applyAlignment="1" applyProtection="1">
      <alignment horizontal="center"/>
    </xf>
    <xf numFmtId="0" fontId="9" fillId="0" borderId="0" xfId="0" applyFont="1" applyBorder="1" applyAlignment="1" applyProtection="1">
      <alignment horizontal="left"/>
    </xf>
    <xf numFmtId="0" fontId="14" fillId="0" borderId="0" xfId="0" applyFont="1" applyAlignment="1" applyProtection="1">
      <alignment horizontal="center" vertical="center"/>
    </xf>
    <xf numFmtId="0" fontId="14" fillId="0" borderId="0" xfId="0" applyFont="1" applyProtection="1"/>
    <xf numFmtId="0" fontId="15" fillId="0" borderId="6" xfId="0" applyFont="1" applyFill="1" applyBorder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 vertical="center"/>
    </xf>
    <xf numFmtId="0" fontId="13" fillId="0" borderId="0" xfId="0" applyFont="1" applyProtection="1"/>
    <xf numFmtId="0" fontId="13" fillId="0" borderId="0" xfId="0" applyFont="1" applyAlignment="1" applyProtection="1">
      <alignment horizontal="center"/>
    </xf>
    <xf numFmtId="0" fontId="12" fillId="0" borderId="0" xfId="0" applyFont="1" applyProtection="1"/>
    <xf numFmtId="0" fontId="17" fillId="0" borderId="0" xfId="0" applyFont="1" applyProtection="1"/>
    <xf numFmtId="0" fontId="13" fillId="0" borderId="0" xfId="0" applyFont="1" applyBorder="1" applyAlignment="1" applyProtection="1">
      <alignment horizontal="center"/>
    </xf>
    <xf numFmtId="0" fontId="19" fillId="0" borderId="0" xfId="0" applyFont="1" applyAlignment="1" applyProtection="1">
      <alignment horizontal="center" vertical="center"/>
    </xf>
    <xf numFmtId="0" fontId="23" fillId="0" borderId="0" xfId="0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0" fontId="11" fillId="0" borderId="2" xfId="0" applyFont="1" applyFill="1" applyBorder="1" applyAlignment="1" applyProtection="1">
      <alignment horizontal="center"/>
    </xf>
    <xf numFmtId="0" fontId="16" fillId="0" borderId="0" xfId="0" applyFont="1" applyFill="1" applyProtection="1"/>
    <xf numFmtId="0" fontId="11" fillId="0" borderId="15" xfId="0" applyFont="1" applyFill="1" applyBorder="1" applyAlignment="1" applyProtection="1">
      <alignment horizontal="center"/>
    </xf>
    <xf numFmtId="9" fontId="1" fillId="3" borderId="11" xfId="2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left"/>
      <protection locked="0"/>
    </xf>
    <xf numFmtId="9" fontId="1" fillId="2" borderId="16" xfId="2" applyFont="1" applyFill="1" applyBorder="1" applyAlignment="1" applyProtection="1">
      <alignment horizontal="center" vertical="center"/>
    </xf>
    <xf numFmtId="0" fontId="21" fillId="0" borderId="16" xfId="0" applyFont="1" applyFill="1" applyBorder="1" applyAlignment="1" applyProtection="1">
      <alignment horizontal="center"/>
      <protection locked="0"/>
    </xf>
    <xf numFmtId="0" fontId="0" fillId="0" borderId="0" xfId="0" applyAlignment="1" applyProtection="1"/>
    <xf numFmtId="0" fontId="5" fillId="0" borderId="0" xfId="0" applyFont="1" applyAlignment="1" applyProtection="1"/>
    <xf numFmtId="0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15" fillId="0" borderId="6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Protection="1"/>
    <xf numFmtId="0" fontId="8" fillId="0" borderId="21" xfId="0" applyFont="1" applyBorder="1" applyProtection="1"/>
    <xf numFmtId="0" fontId="12" fillId="0" borderId="0" xfId="0" applyFont="1"/>
    <xf numFmtId="0" fontId="8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0" fillId="0" borderId="0" xfId="0" applyBorder="1" applyProtection="1"/>
    <xf numFmtId="0" fontId="5" fillId="0" borderId="0" xfId="0" applyFont="1" applyBorder="1" applyProtection="1"/>
    <xf numFmtId="0" fontId="12" fillId="0" borderId="0" xfId="0" applyFont="1" applyBorder="1"/>
    <xf numFmtId="0" fontId="0" fillId="0" borderId="0" xfId="0" applyBorder="1"/>
    <xf numFmtId="0" fontId="15" fillId="0" borderId="0" xfId="0" applyFont="1" applyBorder="1"/>
    <xf numFmtId="0" fontId="25" fillId="6" borderId="8" xfId="0" applyFont="1" applyFill="1" applyBorder="1" applyAlignment="1" applyProtection="1">
      <protection hidden="1"/>
    </xf>
    <xf numFmtId="0" fontId="9" fillId="0" borderId="0" xfId="0" applyFont="1" applyBorder="1" applyAlignment="1" applyProtection="1">
      <alignment horizontal="center" vertical="top"/>
      <protection locked="0"/>
    </xf>
    <xf numFmtId="0" fontId="22" fillId="6" borderId="11" xfId="0" applyFont="1" applyFill="1" applyBorder="1" applyAlignment="1" applyProtection="1">
      <alignment horizontal="center"/>
      <protection locked="0"/>
    </xf>
    <xf numFmtId="0" fontId="26" fillId="8" borderId="20" xfId="0" applyFont="1" applyFill="1" applyBorder="1" applyAlignment="1">
      <alignment horizontal="left" vertical="center"/>
    </xf>
    <xf numFmtId="0" fontId="18" fillId="0" borderId="0" xfId="1" applyNumberFormat="1" applyFont="1" applyFill="1" applyBorder="1" applyAlignment="1" applyProtection="1">
      <alignment horizontal="right"/>
    </xf>
    <xf numFmtId="0" fontId="13" fillId="0" borderId="0" xfId="0" applyFont="1" applyFill="1" applyAlignment="1" applyProtection="1">
      <alignment horizontal="center"/>
    </xf>
    <xf numFmtId="0" fontId="2" fillId="0" borderId="0" xfId="5" applyFont="1" applyAlignment="1">
      <alignment vertical="center"/>
    </xf>
    <xf numFmtId="0" fontId="2" fillId="0" borderId="0" xfId="5" applyFont="1" applyAlignment="1">
      <alignment vertical="center" wrapText="1"/>
    </xf>
    <xf numFmtId="0" fontId="2" fillId="0" borderId="0" xfId="5" applyFont="1"/>
    <xf numFmtId="0" fontId="2" fillId="0" borderId="0" xfId="5" applyFont="1" applyFill="1"/>
    <xf numFmtId="0" fontId="1" fillId="0" borderId="0" xfId="5" applyFont="1"/>
    <xf numFmtId="0" fontId="0" fillId="0" borderId="0" xfId="0" applyProtection="1">
      <protection hidden="1"/>
    </xf>
    <xf numFmtId="0" fontId="31" fillId="10" borderId="25" xfId="3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wrapText="1"/>
      <protection hidden="1"/>
    </xf>
    <xf numFmtId="0" fontId="29" fillId="0" borderId="24" xfId="3" applyBorder="1" applyProtection="1">
      <protection hidden="1"/>
    </xf>
    <xf numFmtId="0" fontId="35" fillId="0" borderId="0" xfId="0" applyFont="1" applyBorder="1" applyAlignment="1" applyProtection="1">
      <alignment horizontal="left" vertical="center"/>
      <protection hidden="1"/>
    </xf>
    <xf numFmtId="0" fontId="35" fillId="0" borderId="0" xfId="0" applyFont="1" applyBorder="1" applyAlignment="1" applyProtection="1">
      <alignment vertical="center"/>
      <protection hidden="1"/>
    </xf>
    <xf numFmtId="0" fontId="34" fillId="0" borderId="0" xfId="0" applyFont="1" applyProtection="1">
      <protection hidden="1"/>
    </xf>
    <xf numFmtId="0" fontId="35" fillId="0" borderId="0" xfId="0" applyFont="1" applyBorder="1" applyAlignment="1" applyProtection="1">
      <alignment horizontal="right" vertical="center"/>
      <protection hidden="1"/>
    </xf>
    <xf numFmtId="0" fontId="5" fillId="0" borderId="0" xfId="0" applyFont="1" applyAlignment="1" applyProtection="1">
      <alignment wrapText="1"/>
      <protection hidden="1"/>
    </xf>
    <xf numFmtId="0" fontId="36" fillId="0" borderId="0" xfId="7" applyFont="1" applyBorder="1" applyAlignment="1" applyProtection="1">
      <alignment horizontal="right" vertical="center"/>
      <protection hidden="1"/>
    </xf>
    <xf numFmtId="0" fontId="2" fillId="0" borderId="0" xfId="0" applyFont="1" applyAlignment="1" applyProtection="1">
      <alignment vertical="center" wrapText="1"/>
      <protection hidden="1"/>
    </xf>
    <xf numFmtId="0" fontId="38" fillId="0" borderId="0" xfId="8" applyFont="1" applyAlignment="1" applyProtection="1">
      <alignment vertical="center" wrapText="1"/>
      <protection hidden="1"/>
    </xf>
    <xf numFmtId="0" fontId="27" fillId="7" borderId="0" xfId="0" applyFont="1" applyFill="1" applyAlignment="1">
      <alignment horizontal="left"/>
    </xf>
    <xf numFmtId="0" fontId="15" fillId="6" borderId="7" xfId="0" applyFont="1" applyFill="1" applyBorder="1" applyAlignment="1" applyProtection="1">
      <alignment horizontal="center"/>
    </xf>
    <xf numFmtId="0" fontId="1" fillId="6" borderId="7" xfId="0" applyFont="1" applyFill="1" applyBorder="1" applyAlignment="1" applyProtection="1">
      <alignment horizontal="center"/>
    </xf>
    <xf numFmtId="0" fontId="20" fillId="5" borderId="3" xfId="0" applyFont="1" applyFill="1" applyBorder="1" applyAlignment="1" applyProtection="1">
      <alignment horizontal="center"/>
    </xf>
    <xf numFmtId="0" fontId="20" fillId="5" borderId="4" xfId="0" applyFont="1" applyFill="1" applyBorder="1" applyAlignment="1" applyProtection="1">
      <alignment horizontal="center"/>
    </xf>
    <xf numFmtId="0" fontId="20" fillId="5" borderId="5" xfId="0" applyFont="1" applyFill="1" applyBorder="1" applyAlignment="1" applyProtection="1">
      <alignment horizontal="center"/>
    </xf>
    <xf numFmtId="0" fontId="16" fillId="0" borderId="0" xfId="0" quotePrefix="1" applyFont="1" applyAlignment="1" applyProtection="1">
      <alignment horizontal="left"/>
    </xf>
    <xf numFmtId="0" fontId="16" fillId="0" borderId="0" xfId="0" applyFont="1" applyAlignment="1" applyProtection="1">
      <alignment horizontal="left"/>
    </xf>
    <xf numFmtId="0" fontId="11" fillId="0" borderId="10" xfId="0" applyFont="1" applyFill="1" applyBorder="1" applyAlignment="1">
      <alignment horizontal="center"/>
    </xf>
    <xf numFmtId="9" fontId="1" fillId="2" borderId="17" xfId="2" applyFont="1" applyFill="1" applyBorder="1" applyAlignment="1" applyProtection="1">
      <alignment horizontal="center" vertical="center"/>
    </xf>
    <xf numFmtId="9" fontId="1" fillId="2" borderId="18" xfId="2" applyFont="1" applyFill="1" applyBorder="1" applyAlignment="1" applyProtection="1">
      <alignment horizontal="center" vertical="center"/>
    </xf>
    <xf numFmtId="9" fontId="1" fillId="2" borderId="19" xfId="2" applyFont="1" applyFill="1" applyBorder="1" applyAlignment="1" applyProtection="1">
      <alignment horizontal="center" vertical="center"/>
    </xf>
    <xf numFmtId="0" fontId="15" fillId="0" borderId="9" xfId="0" applyFont="1" applyFill="1" applyBorder="1" applyAlignment="1" applyProtection="1">
      <alignment horizontal="center"/>
    </xf>
    <xf numFmtId="0" fontId="1" fillId="0" borderId="9" xfId="0" applyFont="1" applyFill="1" applyBorder="1" applyAlignment="1" applyProtection="1">
      <alignment horizontal="center"/>
    </xf>
    <xf numFmtId="9" fontId="1" fillId="3" borderId="12" xfId="2" applyFont="1" applyFill="1" applyBorder="1" applyAlignment="1" applyProtection="1">
      <alignment horizontal="center" vertical="center"/>
    </xf>
    <xf numFmtId="9" fontId="1" fillId="3" borderId="13" xfId="2" applyFont="1" applyFill="1" applyBorder="1" applyAlignment="1" applyProtection="1">
      <alignment horizontal="center" vertical="center"/>
    </xf>
    <xf numFmtId="9" fontId="1" fillId="3" borderId="14" xfId="2" applyFont="1" applyFill="1" applyBorder="1" applyAlignment="1" applyProtection="1">
      <alignment horizontal="center" vertical="center"/>
    </xf>
    <xf numFmtId="0" fontId="28" fillId="6" borderId="8" xfId="0" applyFont="1" applyFill="1" applyBorder="1" applyAlignment="1" applyProtection="1">
      <alignment horizontal="center"/>
      <protection hidden="1"/>
    </xf>
    <xf numFmtId="0" fontId="31" fillId="10" borderId="22" xfId="3" applyFont="1" applyFill="1" applyBorder="1" applyAlignment="1">
      <alignment horizontal="center" vertical="center"/>
    </xf>
    <xf numFmtId="0" fontId="31" fillId="10" borderId="23" xfId="3" applyFont="1" applyFill="1" applyBorder="1" applyAlignment="1">
      <alignment horizontal="center" vertical="center"/>
    </xf>
    <xf numFmtId="0" fontId="32" fillId="9" borderId="0" xfId="4" applyFont="1" applyAlignment="1">
      <alignment horizontal="left" vertical="top"/>
    </xf>
    <xf numFmtId="0" fontId="40" fillId="0" borderId="0" xfId="0" applyNumberFormat="1" applyFont="1" applyAlignment="1" applyProtection="1">
      <alignment horizontal="center"/>
    </xf>
    <xf numFmtId="0" fontId="41" fillId="0" borderId="0" xfId="0" applyFont="1" applyAlignment="1" applyProtection="1">
      <alignment horizontal="left"/>
      <protection locked="0"/>
    </xf>
  </cellXfs>
  <cellStyles count="11">
    <cellStyle name="Accent1" xfId="4" builtinId="29"/>
    <cellStyle name="Accent1 2" xfId="9" xr:uid="{00000000-0005-0000-0000-000001000000}"/>
    <cellStyle name="Euro" xfId="6" xr:uid="{00000000-0005-0000-0000-000002000000}"/>
    <cellStyle name="Lien hypertexte" xfId="7" builtinId="8"/>
    <cellStyle name="Lien hypertexte 2" xfId="8" xr:uid="{00000000-0005-0000-0000-000004000000}"/>
    <cellStyle name="Milliers" xfId="1" builtinId="3"/>
    <cellStyle name="Normal" xfId="0" builtinId="0"/>
    <cellStyle name="Normal 2" xfId="5" xr:uid="{00000000-0005-0000-0000-000007000000}"/>
    <cellStyle name="Pourcentage" xfId="2" builtinId="5"/>
    <cellStyle name="Texte explicatif 2" xfId="10" xr:uid="{00000000-0005-0000-0000-000009000000}"/>
    <cellStyle name="Titre" xfId="3" builtinId="15"/>
  </cellStyles>
  <dxfs count="9">
    <dxf>
      <font>
        <strike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protection locked="1" hidden="0"/>
    </dxf>
    <dxf>
      <font>
        <b/>
        <i/>
        <color theme="0"/>
      </font>
      <fill>
        <patternFill>
          <bgColor theme="7" tint="0.39994506668294322"/>
        </patternFill>
      </fill>
    </dxf>
    <dxf>
      <font>
        <b/>
        <i/>
        <color theme="0"/>
      </font>
      <fill>
        <patternFill>
          <bgColor theme="7" tint="0.39994506668294322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9"/>
        <color theme="1" tint="0.34998626667073579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7" tint="0.39997558519241921"/>
        <name val="Calibri"/>
        <scheme val="minor"/>
      </font>
      <numFmt numFmtId="0" formatCode="General"/>
      <alignment horizontal="center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left" vertical="bottom" textRotation="0" wrapText="0" relative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theme="1" tint="0.249977111117893"/>
        <name val="Calibri"/>
        <scheme val="minor"/>
      </font>
      <alignment horizontal="lef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</dxfs>
  <tableStyles count="0" defaultTableStyle="TableStyleMedium9" defaultPivotStyle="PivotStyleLight16"/>
  <colors>
    <mruColors>
      <color rgb="FF6311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152401</xdr:colOff>
      <xdr:row>4</xdr:row>
      <xdr:rowOff>95249</xdr:rowOff>
    </xdr:from>
    <xdr:to>
      <xdr:col>13</xdr:col>
      <xdr:colOff>666751</xdr:colOff>
      <xdr:row>7</xdr:row>
      <xdr:rowOff>142873</xdr:rowOff>
    </xdr:to>
    <xdr:sp macro="[0]!Alea_ENFR" textlink="">
      <xdr:nvSpPr>
        <xdr:cNvPr id="9" name="Flèche courbée vers la droi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153526" y="838199"/>
          <a:ext cx="800100" cy="619124"/>
        </a:xfrm>
        <a:prstGeom prst="curvedRightArrow">
          <a:avLst>
            <a:gd name="adj1" fmla="val 25000"/>
            <a:gd name="adj2" fmla="val 50000"/>
            <a:gd name="adj3" fmla="val 38333"/>
          </a:avLst>
        </a:prstGeom>
        <a:ln w="9525"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>
          <a:prstTxWarp prst="textCascadeUp">
            <a:avLst/>
          </a:prstTxWarp>
        </a:bodyPr>
        <a:lstStyle/>
        <a:p>
          <a:pPr algn="ctr"/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Nouvelle</a:t>
          </a:r>
          <a:b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</a:br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Question</a:t>
          </a:r>
        </a:p>
      </xdr:txBody>
    </xdr:sp>
    <xdr:clientData/>
  </xdr:twoCellAnchor>
  <xdr:oneCellAnchor>
    <xdr:from>
      <xdr:col>13</xdr:col>
      <xdr:colOff>1152525</xdr:colOff>
      <xdr:row>8</xdr:row>
      <xdr:rowOff>47625</xdr:rowOff>
    </xdr:from>
    <xdr:ext cx="752475" cy="399376"/>
    <xdr:sp macro="[0]!Reponse_ENFR" textlink="">
      <xdr:nvSpPr>
        <xdr:cNvPr id="14" name="Plaqu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9429750" y="1657350"/>
          <a:ext cx="752475" cy="399376"/>
        </a:xfrm>
        <a:prstGeom prst="bevel">
          <a:avLst>
            <a:gd name="adj" fmla="val 7288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Réponse</a:t>
          </a:r>
        </a:p>
      </xdr:txBody>
    </xdr:sp>
    <xdr:clientData/>
  </xdr:oneCellAnchor>
  <xdr:twoCellAnchor>
    <xdr:from>
      <xdr:col>12</xdr:col>
      <xdr:colOff>409574</xdr:colOff>
      <xdr:row>8</xdr:row>
      <xdr:rowOff>57151</xdr:rowOff>
    </xdr:from>
    <xdr:to>
      <xdr:col>13</xdr:col>
      <xdr:colOff>678346</xdr:colOff>
      <xdr:row>10</xdr:row>
      <xdr:rowOff>66677</xdr:rowOff>
    </xdr:to>
    <xdr:sp macro="[0]!Quizz.Indice_ENFR" textlink="">
      <xdr:nvSpPr>
        <xdr:cNvPr id="6" name="Nu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9696449" y="1562101"/>
          <a:ext cx="697397" cy="390526"/>
        </a:xfrm>
        <a:prstGeom prst="cloud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lIns="36000" tIns="36000" rIns="36000" bIns="36000" rtlCol="0" anchor="ctr"/>
        <a:lstStyle/>
        <a:p>
          <a:pPr algn="ctr"/>
          <a:r>
            <a:rPr lang="fr-FR" sz="10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Indice</a:t>
          </a:r>
          <a:endParaRPr lang="fr-FR" sz="800" b="0" i="1" cap="none" spc="1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ysClr val="windowText" lastClr="000000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twoCellAnchor>
  <xdr:twoCellAnchor>
    <xdr:from>
      <xdr:col>14</xdr:col>
      <xdr:colOff>0</xdr:colOff>
      <xdr:row>4</xdr:row>
      <xdr:rowOff>104775</xdr:rowOff>
    </xdr:from>
    <xdr:to>
      <xdr:col>15</xdr:col>
      <xdr:colOff>0</xdr:colOff>
      <xdr:row>7</xdr:row>
      <xdr:rowOff>133350</xdr:rowOff>
    </xdr:to>
    <xdr:sp macro="[0]!VocList_Toggle" textlink="">
      <xdr:nvSpPr>
        <xdr:cNvPr id="10" name="Cad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687175" y="876300"/>
          <a:ext cx="742950" cy="600075"/>
        </a:xfrm>
        <a:prstGeom prst="frame">
          <a:avLst>
            <a:gd name="adj1" fmla="val 6897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lIns="0" tIns="0" rIns="0" bIns="0" rtlCol="0" anchor="ctr"/>
        <a:lstStyle/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Afficher /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Masquer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la liste de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vocabulaire</a:t>
          </a:r>
          <a:endParaRPr lang="fr-FR" sz="8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  <xdr:twoCellAnchor>
    <xdr:from>
      <xdr:col>12</xdr:col>
      <xdr:colOff>152400</xdr:colOff>
      <xdr:row>16</xdr:row>
      <xdr:rowOff>104775</xdr:rowOff>
    </xdr:from>
    <xdr:to>
      <xdr:col>13</xdr:col>
      <xdr:colOff>704023</xdr:colOff>
      <xdr:row>19</xdr:row>
      <xdr:rowOff>152399</xdr:rowOff>
    </xdr:to>
    <xdr:sp macro="[0]!Alea_FREN" textlink="">
      <xdr:nvSpPr>
        <xdr:cNvPr id="15" name="Flèche courbée vers la droi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9153525" y="3171825"/>
          <a:ext cx="837373" cy="619124"/>
        </a:xfrm>
        <a:prstGeom prst="curvedRightArrow">
          <a:avLst>
            <a:gd name="adj1" fmla="val 25000"/>
            <a:gd name="adj2" fmla="val 50000"/>
            <a:gd name="adj3" fmla="val 38333"/>
          </a:avLst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>
          <a:prstTxWarp prst="textCascadeUp">
            <a:avLst/>
          </a:prstTxWarp>
        </a:bodyPr>
        <a:lstStyle/>
        <a:p>
          <a:pPr algn="ctr"/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Nouvelle</a:t>
          </a:r>
          <a:b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</a:br>
          <a:r>
            <a:rPr lang="fr-FR" sz="105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Question</a:t>
          </a:r>
        </a:p>
      </xdr:txBody>
    </xdr:sp>
    <xdr:clientData/>
  </xdr:twoCellAnchor>
  <xdr:oneCellAnchor>
    <xdr:from>
      <xdr:col>13</xdr:col>
      <xdr:colOff>1152526</xdr:colOff>
      <xdr:row>20</xdr:row>
      <xdr:rowOff>57151</xdr:rowOff>
    </xdr:from>
    <xdr:ext cx="752475" cy="399376"/>
    <xdr:sp macro="[0]!Reponse_FREN" textlink="">
      <xdr:nvSpPr>
        <xdr:cNvPr id="16" name="Plaqu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0525126" y="3886201"/>
          <a:ext cx="752475" cy="399376"/>
        </a:xfrm>
        <a:prstGeom prst="bevel">
          <a:avLst>
            <a:gd name="adj" fmla="val 7288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lIns="0" tIns="0" rIns="0" bIns="0" rtlCol="0" anchor="ctr">
          <a:noAutofit/>
        </a:bodyPr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Réponse</a:t>
          </a:r>
        </a:p>
      </xdr:txBody>
    </xdr:sp>
    <xdr:clientData/>
  </xdr:oneCellAnchor>
  <xdr:twoCellAnchor>
    <xdr:from>
      <xdr:col>13</xdr:col>
      <xdr:colOff>9525</xdr:colOff>
      <xdr:row>20</xdr:row>
      <xdr:rowOff>66677</xdr:rowOff>
    </xdr:from>
    <xdr:to>
      <xdr:col>13</xdr:col>
      <xdr:colOff>678348</xdr:colOff>
      <xdr:row>22</xdr:row>
      <xdr:rowOff>76203</xdr:rowOff>
    </xdr:to>
    <xdr:sp macro="[0]!Indice_FREN" textlink="">
      <xdr:nvSpPr>
        <xdr:cNvPr id="17" name="Nuag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9725025" y="3895727"/>
          <a:ext cx="668823" cy="390526"/>
        </a:xfrm>
        <a:prstGeom prst="cloud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lIns="36000" tIns="36000" rIns="36000" bIns="36000" rtlCol="0" anchor="ctr"/>
        <a:lstStyle/>
        <a:p>
          <a:pPr algn="ctr"/>
          <a:r>
            <a:rPr lang="fr-FR" sz="1100" b="0" i="1" cap="none" spc="1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ysClr val="windowText" lastClr="000000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Indice</a:t>
          </a:r>
        </a:p>
      </xdr:txBody>
    </xdr:sp>
    <xdr:clientData/>
  </xdr:twoCellAnchor>
  <xdr:twoCellAnchor>
    <xdr:from>
      <xdr:col>6</xdr:col>
      <xdr:colOff>42862</xdr:colOff>
      <xdr:row>24</xdr:row>
      <xdr:rowOff>61914</xdr:rowOff>
    </xdr:from>
    <xdr:to>
      <xdr:col>6</xdr:col>
      <xdr:colOff>422223</xdr:colOff>
      <xdr:row>27</xdr:row>
      <xdr:rowOff>4</xdr:rowOff>
    </xdr:to>
    <xdr:sp macro="[0]!Sort_AZ_Eng" textlink="">
      <xdr:nvSpPr>
        <xdr:cNvPr id="11" name="Flèche droite rayé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5400000">
          <a:off x="4883123" y="4737128"/>
          <a:ext cx="509590" cy="379361"/>
        </a:xfrm>
        <a:prstGeom prst="striped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11</xdr:col>
      <xdr:colOff>133350</xdr:colOff>
      <xdr:row>24</xdr:row>
      <xdr:rowOff>57151</xdr:rowOff>
    </xdr:from>
    <xdr:to>
      <xdr:col>11</xdr:col>
      <xdr:colOff>512711</xdr:colOff>
      <xdr:row>26</xdr:row>
      <xdr:rowOff>185741</xdr:rowOff>
    </xdr:to>
    <xdr:sp macro="[0]!Sort_AZ_Fra" textlink="">
      <xdr:nvSpPr>
        <xdr:cNvPr id="12" name="Flèche droite rayé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 rot="5400000">
          <a:off x="9040786" y="4703790"/>
          <a:ext cx="509590" cy="379361"/>
        </a:xfrm>
        <a:prstGeom prst="stripedRightArrow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14</xdr:col>
      <xdr:colOff>0</xdr:colOff>
      <xdr:row>16</xdr:row>
      <xdr:rowOff>104775</xdr:rowOff>
    </xdr:from>
    <xdr:to>
      <xdr:col>15</xdr:col>
      <xdr:colOff>0</xdr:colOff>
      <xdr:row>19</xdr:row>
      <xdr:rowOff>133350</xdr:rowOff>
    </xdr:to>
    <xdr:sp macro="[0]!VocList_Toggle" textlink="">
      <xdr:nvSpPr>
        <xdr:cNvPr id="13" name="Cadr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1687175" y="3162300"/>
          <a:ext cx="742950" cy="600075"/>
        </a:xfrm>
        <a:prstGeom prst="frame">
          <a:avLst>
            <a:gd name="adj1" fmla="val 6897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lIns="0" tIns="0" rIns="0" bIns="0" rtlCol="0" anchor="ctr"/>
        <a:lstStyle/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Afficher /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Masquer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la liste de</a:t>
          </a:r>
        </a:p>
        <a:p>
          <a:pPr algn="ctr"/>
          <a:r>
            <a:rPr lang="fr-FR" sz="800" b="1" cap="none" spc="0" baseline="0">
              <a:ln>
                <a:noFill/>
              </a:ln>
              <a:solidFill>
                <a:schemeClr val="tx1"/>
              </a:solidFill>
              <a:effectLst/>
            </a:rPr>
            <a:t>vocabulaire</a:t>
          </a:r>
          <a:endParaRPr lang="fr-FR" sz="8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hony/Documents/XL/Comptes%20Cool'loc%201.0/Current%20Release/Comptes-Cool'lo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tes Cool'loc"/>
      <sheetName val="FAQ"/>
      <sheetName val="Du même auteur"/>
    </sheetNames>
    <sheetDataSet>
      <sheetData sheetId="0">
        <row r="25">
          <cell r="T25">
            <v>1</v>
          </cell>
        </row>
      </sheetData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équivalence" displayName="Table_équivalence" ref="A1:E12" totalsRowShown="0" headerRowDxfId="8" dataDxfId="7">
  <autoFilter ref="A1:E12" xr:uid="{00000000-0009-0000-0100-000001000000}"/>
  <sortState xmlns:xlrd2="http://schemas.microsoft.com/office/spreadsheetml/2017/richdata2" ref="A2:E11">
    <sortCondition ref="B1:B11"/>
  </sortState>
  <tableColumns count="5">
    <tableColumn id="5" xr3:uid="{00000000-0010-0000-0000-000005000000}" name="#" dataDxfId="0">
      <calculatedColumnFormula>ROW()-1</calculatedColumnFormula>
    </tableColumn>
    <tableColumn id="1" xr3:uid="{00000000-0010-0000-0000-000001000000}" name="Anglais" dataDxfId="6"/>
    <tableColumn id="2" xr3:uid="{00000000-0010-0000-0000-000002000000}" name="Français" dataDxfId="5"/>
    <tableColumn id="3" xr3:uid="{00000000-0010-0000-0000-000003000000}" name="Anglais2" dataDxfId="4">
      <calculatedColumnFormula>Table_équivalence[[#This Row],[Anglais]]</calculatedColumnFormula>
    </tableColumn>
    <tableColumn id="4" xr3:uid="{00000000-0010-0000-0000-000004000000}" name="Notes" dataDxfId="3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rtlCol="0" anchor="ctr"/>
      <a:lstStyle>
        <a:defPPr algn="ctr">
          <a:defRPr sz="1100"/>
        </a:defPPr>
      </a:lstStyle>
      <a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logitheque.com/fiche.asp?I=25071&amp;T=14&amp;L=Comptes+Vacances+" TargetMode="Externa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witter.com/anthonpa" TargetMode="External"/><Relationship Id="rId2" Type="http://schemas.openxmlformats.org/officeDocument/2006/relationships/hyperlink" Target="http://www.logitheque.com/logiciels/windows/education/langues/telecharger/vocabulary_list_26422.htm" TargetMode="External"/><Relationship Id="rId1" Type="http://schemas.openxmlformats.org/officeDocument/2006/relationships/hyperlink" Target="http://www.logitheque.com/logiciels/windows/loisir_famille/vie_pratique/telecharger/comptes_vacances_25071.htm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logitheque.com/logiciels/windows/loisir_famille/vie_pratique/telecharger/comptes_cool_loc_28974.htm" TargetMode="External"/><Relationship Id="rId4" Type="http://schemas.openxmlformats.org/officeDocument/2006/relationships/hyperlink" Target="mailto:page.anthony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400"/>
  <sheetViews>
    <sheetView showGridLines="0" tabSelected="1" topLeftCell="B1" zoomScaleNormal="100" workbookViewId="0">
      <selection activeCell="L10" sqref="L10"/>
    </sheetView>
  </sheetViews>
  <sheetFormatPr baseColWidth="10" defaultColWidth="11.42578125" defaultRowHeight="15" x14ac:dyDescent="0.25"/>
  <cols>
    <col min="1" max="1" width="12.140625" style="11" hidden="1" customWidth="1"/>
    <col min="2" max="3" width="24.42578125" style="30" customWidth="1"/>
    <col min="4" max="4" width="19.42578125" style="11" hidden="1" customWidth="1"/>
    <col min="5" max="5" width="21.42578125" style="3" customWidth="1"/>
    <col min="6" max="6" width="5" customWidth="1"/>
    <col min="7" max="7" width="6.42578125" style="14"/>
    <col min="8" max="8" width="4.28515625" style="7" customWidth="1"/>
    <col min="9" max="9" width="21.42578125" style="7" customWidth="1"/>
    <col min="10" max="10" width="6.42578125" style="8"/>
    <col min="11" max="11" width="16.140625" style="12" customWidth="1"/>
    <col min="12" max="12" width="9" style="4" customWidth="1"/>
    <col min="13" max="13" width="4.28515625" style="4" customWidth="1"/>
    <col min="14" max="14" width="15" style="4" customWidth="1"/>
    <col min="15" max="15" width="11.140625" style="10" customWidth="1"/>
    <col min="16" max="16384" width="11.42578125" style="4"/>
  </cols>
  <sheetData>
    <row r="1" spans="1:15" ht="15.75" customHeight="1" thickBot="1" x14ac:dyDescent="0.3">
      <c r="A1" s="5" t="s">
        <v>0</v>
      </c>
      <c r="B1" s="6" t="s">
        <v>27</v>
      </c>
      <c r="C1" s="6" t="s">
        <v>28</v>
      </c>
      <c r="D1" s="5" t="s">
        <v>29</v>
      </c>
      <c r="E1" s="6" t="s">
        <v>30</v>
      </c>
      <c r="F1" t="s">
        <v>3</v>
      </c>
      <c r="L1" s="9"/>
    </row>
    <row r="2" spans="1:15" ht="15" customHeight="1" thickTop="1" thickBot="1" x14ac:dyDescent="0.3">
      <c r="A2" s="11">
        <f t="shared" ref="A2:A11" si="0">ROW()-1</f>
        <v>1</v>
      </c>
      <c r="B2" s="1" t="s">
        <v>4</v>
      </c>
      <c r="C2" s="1" t="s">
        <v>5</v>
      </c>
      <c r="D2" s="11" t="str">
        <f>Table_équivalence[[#This Row],[Anglais]]</f>
        <v>as a rule</v>
      </c>
      <c r="E2" s="35"/>
      <c r="F2" t="s">
        <v>3</v>
      </c>
      <c r="G2" s="73" t="s">
        <v>31</v>
      </c>
      <c r="H2" s="74"/>
      <c r="I2" s="74"/>
      <c r="J2" s="74"/>
      <c r="K2" s="74"/>
      <c r="L2" s="74"/>
      <c r="M2" s="74"/>
      <c r="N2" s="74"/>
      <c r="O2" s="74"/>
    </row>
    <row r="3" spans="1:15" ht="15" customHeight="1" thickTop="1" x14ac:dyDescent="0.25">
      <c r="A3" s="11">
        <f t="shared" si="0"/>
        <v>2</v>
      </c>
      <c r="B3" s="1" t="s">
        <v>6</v>
      </c>
      <c r="C3" s="2" t="s">
        <v>7</v>
      </c>
      <c r="D3" s="11" t="str">
        <f>Table_équivalence[[#This Row],[Anglais]]</f>
        <v>blanket policy</v>
      </c>
      <c r="E3" s="36"/>
      <c r="F3" t="s">
        <v>3</v>
      </c>
      <c r="G3" s="17"/>
      <c r="H3" s="18"/>
      <c r="I3" s="18"/>
      <c r="J3" s="19"/>
      <c r="L3" s="54" t="s">
        <v>11</v>
      </c>
      <c r="M3" s="20"/>
      <c r="N3" s="20"/>
      <c r="O3" s="21"/>
    </row>
    <row r="4" spans="1:15" ht="15" customHeight="1" x14ac:dyDescent="0.25">
      <c r="A4" s="11">
        <f t="shared" si="0"/>
        <v>3</v>
      </c>
      <c r="B4" s="1" t="s">
        <v>8</v>
      </c>
      <c r="C4" s="2" t="s">
        <v>9</v>
      </c>
      <c r="D4" s="11" t="str">
        <f>Table_équivalence[[#This Row],[Anglais]]</f>
        <v>blind luck</v>
      </c>
      <c r="E4" s="36"/>
      <c r="F4" t="s">
        <v>3</v>
      </c>
      <c r="G4" s="75" t="s">
        <v>33</v>
      </c>
      <c r="H4" s="76"/>
      <c r="I4" s="77"/>
      <c r="J4" s="19"/>
      <c r="L4" s="75" t="s">
        <v>2</v>
      </c>
      <c r="M4" s="76"/>
      <c r="N4" s="76"/>
      <c r="O4" s="77"/>
    </row>
    <row r="5" spans="1:15" ht="15" customHeight="1" x14ac:dyDescent="0.25">
      <c r="A5" s="11">
        <f t="shared" si="0"/>
        <v>4</v>
      </c>
      <c r="B5" s="1" t="s">
        <v>10</v>
      </c>
      <c r="C5" s="2" t="s">
        <v>11</v>
      </c>
      <c r="D5" s="11" t="str">
        <f>Table_équivalence[[#This Row],[Anglais]]</f>
        <v>bring to the fore</v>
      </c>
      <c r="E5" s="36" t="s">
        <v>12</v>
      </c>
      <c r="F5" t="s">
        <v>3</v>
      </c>
      <c r="G5" s="17"/>
      <c r="H5" s="18"/>
      <c r="I5" s="18"/>
      <c r="J5" s="19"/>
      <c r="L5" s="20"/>
      <c r="M5" s="20"/>
      <c r="N5" s="20"/>
      <c r="O5" s="21"/>
    </row>
    <row r="6" spans="1:15" ht="15" customHeight="1" x14ac:dyDescent="0.25">
      <c r="A6" s="11">
        <f t="shared" si="0"/>
        <v>5</v>
      </c>
      <c r="B6" s="1" t="s">
        <v>13</v>
      </c>
      <c r="C6" s="1" t="s">
        <v>14</v>
      </c>
      <c r="D6" s="11" t="str">
        <f>Table_équivalence[[#This Row],[Anglais]]</f>
        <v>inordinately</v>
      </c>
      <c r="E6" s="35" t="s">
        <v>15</v>
      </c>
      <c r="F6" t="s">
        <v>3</v>
      </c>
      <c r="G6" s="26" t="s">
        <v>27</v>
      </c>
      <c r="H6" s="22"/>
      <c r="I6" s="16" t="s">
        <v>70</v>
      </c>
      <c r="J6" s="23" t="s">
        <v>37</v>
      </c>
      <c r="L6" s="25" t="s">
        <v>34</v>
      </c>
      <c r="M6" s="20"/>
      <c r="N6" s="20"/>
      <c r="O6" s="21"/>
    </row>
    <row r="7" spans="1:15" ht="15" customHeight="1" x14ac:dyDescent="0.25">
      <c r="A7" s="11">
        <f t="shared" si="0"/>
        <v>6</v>
      </c>
      <c r="B7" s="1" t="s">
        <v>16</v>
      </c>
      <c r="C7" s="1" t="s">
        <v>17</v>
      </c>
      <c r="D7" s="11" t="str">
        <f>Table_équivalence[[#This Row],[Anglais]]</f>
        <v>insofar</v>
      </c>
      <c r="E7" s="35"/>
      <c r="F7" t="s">
        <v>3</v>
      </c>
      <c r="G7" s="17"/>
      <c r="H7" s="19"/>
      <c r="I7" s="18"/>
      <c r="J7" s="19"/>
      <c r="L7" s="20"/>
      <c r="M7" s="20"/>
      <c r="N7" s="20"/>
      <c r="O7" s="21"/>
    </row>
    <row r="8" spans="1:15" ht="15" customHeight="1" x14ac:dyDescent="0.25">
      <c r="A8" s="11">
        <f t="shared" si="0"/>
        <v>7</v>
      </c>
      <c r="B8" s="1" t="s">
        <v>18</v>
      </c>
      <c r="C8" s="2" t="s">
        <v>19</v>
      </c>
      <c r="D8" s="11" t="str">
        <f>Table_équivalence[[#This Row],[Anglais]]</f>
        <v>mousetrap</v>
      </c>
      <c r="E8" s="36"/>
      <c r="F8" t="s">
        <v>3</v>
      </c>
      <c r="G8" s="26" t="s">
        <v>28</v>
      </c>
      <c r="H8" s="19"/>
      <c r="I8" s="31" t="str">
        <f>IFERROR(IF(I6&lt;&gt;"",VLOOKUP(I6,Table_équivalence[[#All],[Anglais]:[Notes]],2,FALSE),""),"")</f>
        <v>LRD</v>
      </c>
      <c r="J8" s="19"/>
      <c r="L8" s="32" t="s">
        <v>73</v>
      </c>
      <c r="M8" s="20"/>
      <c r="N8" s="20"/>
      <c r="O8" s="21"/>
    </row>
    <row r="9" spans="1:15" ht="15" customHeight="1" x14ac:dyDescent="0.25">
      <c r="A9" s="11">
        <f t="shared" si="0"/>
        <v>8</v>
      </c>
      <c r="B9" s="1" t="s">
        <v>20</v>
      </c>
      <c r="C9" s="1" t="s">
        <v>21</v>
      </c>
      <c r="D9" s="11" t="str">
        <f>Table_équivalence[[#This Row],[Anglais]]</f>
        <v>noteworthy</v>
      </c>
      <c r="E9" s="35"/>
      <c r="F9" t="s">
        <v>3</v>
      </c>
      <c r="G9" s="17"/>
      <c r="H9" s="19"/>
      <c r="I9" s="18"/>
      <c r="J9" s="19"/>
      <c r="L9" s="13"/>
      <c r="M9" s="20"/>
      <c r="N9" s="20"/>
      <c r="O9" s="21"/>
    </row>
    <row r="10" spans="1:15" ht="15" customHeight="1" x14ac:dyDescent="0.25">
      <c r="A10" s="11">
        <f t="shared" si="0"/>
        <v>9</v>
      </c>
      <c r="B10" s="1" t="s">
        <v>22</v>
      </c>
      <c r="C10" s="1" t="s">
        <v>23</v>
      </c>
      <c r="D10" s="11" t="str">
        <f>Table_équivalence[[#This Row],[Anglais]]</f>
        <v>second last</v>
      </c>
      <c r="E10" s="35"/>
      <c r="F10" t="s">
        <v>3</v>
      </c>
      <c r="G10" s="81" t="str">
        <f>IF(I6&lt;&gt;"",IFERROR(IF(VLOOKUP(I6,Table_équivalence[[Anglais]:[Notes]],4,FALSE)&lt;&gt;"",VLOOKUP(I6,Table_équivalence[[Anglais]:[Notes]],4,FALSE),""),I6&amp;" n'est pas dans la liste"),"")</f>
        <v>c moi !</v>
      </c>
      <c r="H10" s="82"/>
      <c r="I10" s="83"/>
      <c r="J10" s="19"/>
      <c r="K10" s="53"/>
      <c r="L10" s="38"/>
      <c r="M10" s="23" t="s">
        <v>1</v>
      </c>
      <c r="N10" s="20"/>
      <c r="O10" s="21"/>
    </row>
    <row r="11" spans="1:15" ht="15" customHeight="1" thickBot="1" x14ac:dyDescent="0.3">
      <c r="A11" s="11">
        <f t="shared" si="0"/>
        <v>10</v>
      </c>
      <c r="B11" s="1" t="s">
        <v>24</v>
      </c>
      <c r="C11" s="1" t="s">
        <v>25</v>
      </c>
      <c r="D11" s="11" t="str">
        <f>Table_équivalence[[#This Row],[Anglais]]</f>
        <v>x, y and z alike</v>
      </c>
      <c r="E11" s="37"/>
      <c r="F11" t="s">
        <v>3</v>
      </c>
      <c r="G11" s="27"/>
      <c r="H11" s="20"/>
      <c r="I11" s="20"/>
      <c r="J11" s="20"/>
      <c r="L11" s="50" t="s">
        <v>35</v>
      </c>
      <c r="M11" s="20"/>
      <c r="N11" s="20"/>
      <c r="O11" s="21"/>
    </row>
    <row r="12" spans="1:15" ht="15" customHeight="1" thickTop="1" x14ac:dyDescent="0.25">
      <c r="A12" s="93">
        <f>ROW()-1</f>
        <v>11</v>
      </c>
      <c r="B12" s="94" t="s">
        <v>70</v>
      </c>
      <c r="C12" s="1" t="s">
        <v>71</v>
      </c>
      <c r="D12" s="93" t="str">
        <f>Table_équivalence[[#This Row],[Anglais]]</f>
        <v>LouReeD</v>
      </c>
      <c r="E12" s="37" t="s">
        <v>72</v>
      </c>
      <c r="F12" t="s">
        <v>3</v>
      </c>
      <c r="G12" s="49" t="str">
        <f>"Vocabulary List v.1.01."&amp;COUNTA(Table_équivalence[Anglais])</f>
        <v>Vocabulary List v.1.01.11</v>
      </c>
      <c r="H12" s="49"/>
      <c r="I12" s="49"/>
      <c r="J12" s="49"/>
      <c r="K12" s="49"/>
      <c r="L12" s="49"/>
      <c r="M12" s="49"/>
      <c r="N12" s="89" t="s">
        <v>26</v>
      </c>
      <c r="O12" s="89"/>
    </row>
    <row r="13" spans="1:15" ht="15" customHeight="1" x14ac:dyDescent="0.25">
      <c r="F13" t="s">
        <v>3</v>
      </c>
      <c r="G13" s="78"/>
      <c r="H13" s="79"/>
      <c r="I13" s="79"/>
      <c r="J13" s="79"/>
      <c r="K13" s="79"/>
      <c r="L13" s="79"/>
      <c r="M13" s="79"/>
      <c r="N13" s="79"/>
      <c r="O13" s="79"/>
    </row>
    <row r="14" spans="1:15" ht="15" customHeight="1" thickBot="1" x14ac:dyDescent="0.3">
      <c r="F14" t="s">
        <v>3</v>
      </c>
      <c r="G14" s="84" t="s">
        <v>32</v>
      </c>
      <c r="H14" s="85"/>
      <c r="I14" s="85"/>
      <c r="J14" s="85"/>
      <c r="K14" s="85"/>
      <c r="L14" s="85"/>
      <c r="M14" s="85"/>
      <c r="N14" s="85"/>
      <c r="O14" s="85"/>
    </row>
    <row r="15" spans="1:15" ht="15" customHeight="1" thickTop="1" x14ac:dyDescent="0.25">
      <c r="F15" t="s">
        <v>3</v>
      </c>
      <c r="L15" s="54" t="s">
        <v>22</v>
      </c>
    </row>
    <row r="16" spans="1:15" ht="15" customHeight="1" x14ac:dyDescent="0.25">
      <c r="F16" t="s">
        <v>3</v>
      </c>
      <c r="G16" s="75" t="s">
        <v>33</v>
      </c>
      <c r="H16" s="76"/>
      <c r="I16" s="77"/>
      <c r="J16" s="19"/>
      <c r="L16" s="75" t="s">
        <v>2</v>
      </c>
      <c r="M16" s="76"/>
      <c r="N16" s="76"/>
      <c r="O16" s="77"/>
    </row>
    <row r="17" spans="6:15" ht="15" customHeight="1" x14ac:dyDescent="0.25">
      <c r="F17" t="s">
        <v>3</v>
      </c>
      <c r="G17" s="17"/>
      <c r="H17" s="18"/>
      <c r="I17" s="18"/>
      <c r="J17" s="19"/>
      <c r="L17" s="20"/>
      <c r="M17" s="20"/>
      <c r="N17" s="20"/>
      <c r="O17" s="21"/>
    </row>
    <row r="18" spans="6:15" ht="15" customHeight="1" x14ac:dyDescent="0.25">
      <c r="F18" t="s">
        <v>3</v>
      </c>
      <c r="G18" s="28" t="s">
        <v>28</v>
      </c>
      <c r="H18" s="22"/>
      <c r="I18" s="16" t="s">
        <v>9</v>
      </c>
      <c r="J18" s="23" t="s">
        <v>37</v>
      </c>
      <c r="L18" s="24" t="s">
        <v>34</v>
      </c>
      <c r="M18" s="20"/>
      <c r="N18" s="20"/>
      <c r="O18" s="21"/>
    </row>
    <row r="19" spans="6:15" ht="15" customHeight="1" x14ac:dyDescent="0.25">
      <c r="F19" t="s">
        <v>3</v>
      </c>
      <c r="G19" s="17"/>
      <c r="H19" s="19"/>
      <c r="I19" s="18"/>
      <c r="J19" s="19"/>
      <c r="L19" s="20"/>
      <c r="M19" s="20"/>
      <c r="N19" s="20"/>
      <c r="O19" s="21"/>
    </row>
    <row r="20" spans="6:15" ht="15" customHeight="1" x14ac:dyDescent="0.25">
      <c r="F20" t="s">
        <v>3</v>
      </c>
      <c r="G20" s="28" t="s">
        <v>27</v>
      </c>
      <c r="H20" s="19"/>
      <c r="I20" s="29" t="str">
        <f>IFERROR(IF(I18&lt;&gt;"",VLOOKUP(I18,Table_équivalence[[#All],[Français]:[Notes]],2,FALSE),""),"")</f>
        <v>blind luck</v>
      </c>
      <c r="J20" s="19"/>
      <c r="L20" s="51" t="s">
        <v>23</v>
      </c>
      <c r="M20" s="20"/>
      <c r="N20" s="20"/>
      <c r="O20" s="21"/>
    </row>
    <row r="21" spans="6:15" ht="15" customHeight="1" x14ac:dyDescent="0.25">
      <c r="F21" t="s">
        <v>3</v>
      </c>
      <c r="G21" s="17"/>
      <c r="H21" s="19"/>
      <c r="I21" s="18"/>
      <c r="J21" s="19"/>
      <c r="L21" s="13"/>
      <c r="M21" s="20"/>
      <c r="N21" s="20"/>
      <c r="O21" s="21"/>
    </row>
    <row r="22" spans="6:15" ht="15" customHeight="1" x14ac:dyDescent="0.25">
      <c r="F22" t="s">
        <v>3</v>
      </c>
      <c r="G22" s="86" t="str">
        <f>IF(I18&lt;&gt;"",IFERROR(IF(VLOOKUP(I18,Table_équivalence[[Français]:[Notes]],3,FALSE)&lt;&gt;"",VLOOKUP(I18,Table_équivalence[[Français]:[Notes]],3,FALSE),""),I18&amp;" n'est pas dans la liste"),"")</f>
        <v/>
      </c>
      <c r="H22" s="87"/>
      <c r="I22" s="88"/>
      <c r="J22" s="19"/>
      <c r="K22" s="53">
        <v>0</v>
      </c>
      <c r="L22" s="16" t="s">
        <v>41</v>
      </c>
      <c r="M22" s="23" t="s">
        <v>1</v>
      </c>
      <c r="N22" s="20"/>
      <c r="O22" s="21"/>
    </row>
    <row r="23" spans="6:15" ht="15" customHeight="1" thickBot="1" x14ac:dyDescent="0.3">
      <c r="F23" t="s">
        <v>3</v>
      </c>
      <c r="L23" s="50" t="s">
        <v>35</v>
      </c>
    </row>
    <row r="24" spans="6:15" ht="15" customHeight="1" thickTop="1" x14ac:dyDescent="0.25">
      <c r="F24" t="s">
        <v>3</v>
      </c>
      <c r="G24" s="80"/>
      <c r="H24" s="80"/>
      <c r="I24" s="80"/>
      <c r="J24" s="80"/>
      <c r="K24" s="80"/>
      <c r="L24" s="80"/>
      <c r="M24" s="80"/>
      <c r="N24" s="80"/>
      <c r="O24" s="80"/>
    </row>
    <row r="25" spans="6:15" ht="15" customHeight="1" x14ac:dyDescent="0.25">
      <c r="F25" t="s">
        <v>3</v>
      </c>
      <c r="G25"/>
      <c r="H25"/>
      <c r="I25"/>
      <c r="J25"/>
      <c r="L25" s="33"/>
      <c r="M25" s="33"/>
      <c r="N25" s="33"/>
      <c r="O25" s="34"/>
    </row>
    <row r="26" spans="6:15" ht="15" customHeight="1" x14ac:dyDescent="0.25">
      <c r="F26" t="s">
        <v>3</v>
      </c>
      <c r="I26" s="48" t="s">
        <v>36</v>
      </c>
      <c r="J26" s="42"/>
      <c r="K26" s="43"/>
      <c r="L26" s="48" t="s">
        <v>40</v>
      </c>
      <c r="M26" s="44"/>
      <c r="N26" s="44"/>
      <c r="O26" s="45"/>
    </row>
    <row r="27" spans="6:15" ht="15" customHeight="1" x14ac:dyDescent="0.25">
      <c r="F27" t="s">
        <v>3</v>
      </c>
      <c r="J27" s="42"/>
      <c r="K27" s="43"/>
      <c r="L27" s="44"/>
      <c r="M27" s="44"/>
      <c r="N27" s="44"/>
      <c r="O27" s="45"/>
    </row>
    <row r="28" spans="6:15" ht="15" customHeight="1" x14ac:dyDescent="0.25">
      <c r="F28" t="s">
        <v>3</v>
      </c>
      <c r="J28" s="46"/>
      <c r="K28" s="43"/>
      <c r="M28" s="47"/>
      <c r="N28" s="47"/>
      <c r="O28" s="45"/>
    </row>
    <row r="29" spans="6:15" ht="15" customHeight="1" x14ac:dyDescent="0.25">
      <c r="F29" t="s">
        <v>3</v>
      </c>
      <c r="G29"/>
      <c r="H29"/>
      <c r="I29"/>
      <c r="J29"/>
      <c r="K29"/>
      <c r="L29"/>
      <c r="M29"/>
      <c r="N29"/>
    </row>
    <row r="30" spans="6:15" ht="15" customHeight="1" x14ac:dyDescent="0.25">
      <c r="F30" t="s">
        <v>3</v>
      </c>
      <c r="G30" s="52" t="s">
        <v>38</v>
      </c>
      <c r="H30" s="40"/>
      <c r="I30" s="40"/>
      <c r="J30"/>
      <c r="K30"/>
      <c r="L30"/>
      <c r="M30"/>
      <c r="N30"/>
    </row>
    <row r="31" spans="6:15" ht="15" customHeight="1" x14ac:dyDescent="0.25">
      <c r="F31" t="s">
        <v>3</v>
      </c>
      <c r="G31" s="39"/>
      <c r="J31"/>
      <c r="K31"/>
      <c r="L31"/>
      <c r="M31"/>
      <c r="N31"/>
    </row>
    <row r="32" spans="6:15" ht="15" customHeight="1" x14ac:dyDescent="0.25">
      <c r="F32" t="s">
        <v>3</v>
      </c>
      <c r="G32" s="72" t="s">
        <v>69</v>
      </c>
      <c r="H32" s="72"/>
      <c r="I32" s="41" t="s">
        <v>39</v>
      </c>
      <c r="J32"/>
      <c r="K32"/>
      <c r="L32"/>
      <c r="M32"/>
      <c r="N32"/>
    </row>
    <row r="33" spans="6:14" ht="15" customHeight="1" x14ac:dyDescent="0.25">
      <c r="F33" t="s">
        <v>3</v>
      </c>
      <c r="G33"/>
      <c r="H33"/>
      <c r="I33"/>
      <c r="J33"/>
      <c r="K33"/>
      <c r="L33"/>
      <c r="M33"/>
      <c r="N33"/>
    </row>
    <row r="34" spans="6:14" ht="15" customHeight="1" x14ac:dyDescent="0.25">
      <c r="F34" t="s">
        <v>3</v>
      </c>
      <c r="J34"/>
      <c r="K34"/>
      <c r="L34"/>
      <c r="M34"/>
      <c r="N34"/>
    </row>
    <row r="35" spans="6:14" ht="15" customHeight="1" x14ac:dyDescent="0.25">
      <c r="F35" t="s">
        <v>3</v>
      </c>
      <c r="J35"/>
      <c r="K35"/>
      <c r="L35"/>
      <c r="M35"/>
      <c r="N35"/>
    </row>
    <row r="36" spans="6:14" ht="15" customHeight="1" x14ac:dyDescent="0.25">
      <c r="F36" t="s">
        <v>3</v>
      </c>
      <c r="J36"/>
      <c r="K36"/>
      <c r="L36"/>
      <c r="M36"/>
      <c r="N36"/>
    </row>
    <row r="37" spans="6:14" ht="15" customHeight="1" x14ac:dyDescent="0.25">
      <c r="F37" t="s">
        <v>3</v>
      </c>
      <c r="G37"/>
      <c r="H37"/>
      <c r="I37"/>
      <c r="J37"/>
      <c r="K37"/>
      <c r="L37"/>
      <c r="M37"/>
      <c r="N37"/>
    </row>
    <row r="38" spans="6:14" ht="15" customHeight="1" x14ac:dyDescent="0.25">
      <c r="F38" t="s">
        <v>3</v>
      </c>
      <c r="G38" s="15"/>
    </row>
    <row r="39" spans="6:14" ht="15" customHeight="1" x14ac:dyDescent="0.25">
      <c r="F39" t="s">
        <v>3</v>
      </c>
      <c r="G39" s="15"/>
    </row>
    <row r="40" spans="6:14" ht="15" customHeight="1" x14ac:dyDescent="0.25">
      <c r="F40" t="s">
        <v>3</v>
      </c>
      <c r="G40" s="15"/>
    </row>
    <row r="41" spans="6:14" ht="15" customHeight="1" x14ac:dyDescent="0.25">
      <c r="F41" t="s">
        <v>3</v>
      </c>
      <c r="G41" s="15"/>
    </row>
    <row r="42" spans="6:14" ht="15" customHeight="1" x14ac:dyDescent="0.25">
      <c r="F42" t="s">
        <v>3</v>
      </c>
    </row>
    <row r="43" spans="6:14" ht="15" customHeight="1" x14ac:dyDescent="0.25">
      <c r="F43" t="s">
        <v>3</v>
      </c>
    </row>
    <row r="44" spans="6:14" ht="15" customHeight="1" x14ac:dyDescent="0.25">
      <c r="F44" t="s">
        <v>3</v>
      </c>
    </row>
    <row r="45" spans="6:14" ht="15" customHeight="1" x14ac:dyDescent="0.25">
      <c r="F45" t="s">
        <v>3</v>
      </c>
    </row>
    <row r="46" spans="6:14" ht="15" customHeight="1" x14ac:dyDescent="0.25">
      <c r="F46" t="s">
        <v>3</v>
      </c>
    </row>
    <row r="47" spans="6:14" ht="15" customHeight="1" x14ac:dyDescent="0.25">
      <c r="F47" t="s">
        <v>3</v>
      </c>
    </row>
    <row r="48" spans="6:14" ht="15" customHeight="1" x14ac:dyDescent="0.25">
      <c r="F48" t="s">
        <v>3</v>
      </c>
    </row>
    <row r="49" spans="6:6" ht="15" customHeight="1" x14ac:dyDescent="0.25">
      <c r="F49" t="s">
        <v>3</v>
      </c>
    </row>
    <row r="50" spans="6:6" ht="15" customHeight="1" x14ac:dyDescent="0.25">
      <c r="F50" t="s">
        <v>3</v>
      </c>
    </row>
    <row r="51" spans="6:6" ht="15" customHeight="1" x14ac:dyDescent="0.25">
      <c r="F51" t="s">
        <v>3</v>
      </c>
    </row>
    <row r="52" spans="6:6" ht="15" customHeight="1" x14ac:dyDescent="0.25">
      <c r="F52" t="s">
        <v>3</v>
      </c>
    </row>
    <row r="53" spans="6:6" ht="15" customHeight="1" x14ac:dyDescent="0.25">
      <c r="F53" t="s">
        <v>3</v>
      </c>
    </row>
    <row r="54" spans="6:6" ht="15" customHeight="1" x14ac:dyDescent="0.25">
      <c r="F54" t="s">
        <v>3</v>
      </c>
    </row>
    <row r="55" spans="6:6" ht="15" customHeight="1" x14ac:dyDescent="0.25">
      <c r="F55" t="s">
        <v>3</v>
      </c>
    </row>
    <row r="56" spans="6:6" ht="15" customHeight="1" x14ac:dyDescent="0.25">
      <c r="F56" t="s">
        <v>3</v>
      </c>
    </row>
    <row r="57" spans="6:6" ht="15" customHeight="1" x14ac:dyDescent="0.25">
      <c r="F57" t="s">
        <v>3</v>
      </c>
    </row>
    <row r="58" spans="6:6" ht="15" customHeight="1" x14ac:dyDescent="0.25">
      <c r="F58" t="s">
        <v>3</v>
      </c>
    </row>
    <row r="59" spans="6:6" ht="15" customHeight="1" x14ac:dyDescent="0.25">
      <c r="F59" t="s">
        <v>3</v>
      </c>
    </row>
    <row r="60" spans="6:6" ht="15" customHeight="1" x14ac:dyDescent="0.25">
      <c r="F60" t="s">
        <v>3</v>
      </c>
    </row>
    <row r="61" spans="6:6" ht="15" customHeight="1" x14ac:dyDescent="0.25">
      <c r="F61" t="s">
        <v>3</v>
      </c>
    </row>
    <row r="62" spans="6:6" ht="15" customHeight="1" x14ac:dyDescent="0.25">
      <c r="F62" t="s">
        <v>3</v>
      </c>
    </row>
    <row r="63" spans="6:6" ht="15" customHeight="1" x14ac:dyDescent="0.25">
      <c r="F63" t="s">
        <v>3</v>
      </c>
    </row>
    <row r="64" spans="6:6" ht="15" customHeight="1" x14ac:dyDescent="0.25">
      <c r="F64" t="s">
        <v>3</v>
      </c>
    </row>
    <row r="65" spans="6:6" ht="15" customHeight="1" x14ac:dyDescent="0.25">
      <c r="F65" t="s">
        <v>3</v>
      </c>
    </row>
    <row r="66" spans="6:6" ht="15" customHeight="1" x14ac:dyDescent="0.25">
      <c r="F66" t="s">
        <v>3</v>
      </c>
    </row>
    <row r="67" spans="6:6" ht="15" customHeight="1" x14ac:dyDescent="0.25">
      <c r="F67" t="s">
        <v>3</v>
      </c>
    </row>
    <row r="68" spans="6:6" ht="15" customHeight="1" x14ac:dyDescent="0.25">
      <c r="F68" t="s">
        <v>3</v>
      </c>
    </row>
    <row r="69" spans="6:6" ht="15" customHeight="1" x14ac:dyDescent="0.25">
      <c r="F69" t="s">
        <v>3</v>
      </c>
    </row>
    <row r="70" spans="6:6" ht="15" customHeight="1" x14ac:dyDescent="0.25">
      <c r="F70" t="s">
        <v>3</v>
      </c>
    </row>
    <row r="71" spans="6:6" ht="15" customHeight="1" x14ac:dyDescent="0.25">
      <c r="F71" t="s">
        <v>3</v>
      </c>
    </row>
    <row r="72" spans="6:6" ht="15" customHeight="1" x14ac:dyDescent="0.25">
      <c r="F72" t="s">
        <v>3</v>
      </c>
    </row>
    <row r="73" spans="6:6" ht="15" customHeight="1" x14ac:dyDescent="0.25">
      <c r="F73" t="s">
        <v>3</v>
      </c>
    </row>
    <row r="74" spans="6:6" ht="15" customHeight="1" x14ac:dyDescent="0.25">
      <c r="F74" t="s">
        <v>3</v>
      </c>
    </row>
    <row r="75" spans="6:6" ht="15" customHeight="1" x14ac:dyDescent="0.25">
      <c r="F75" t="s">
        <v>3</v>
      </c>
    </row>
    <row r="76" spans="6:6" ht="15" customHeight="1" x14ac:dyDescent="0.25">
      <c r="F76" t="s">
        <v>3</v>
      </c>
    </row>
    <row r="77" spans="6:6" ht="15" customHeight="1" x14ac:dyDescent="0.25">
      <c r="F77" t="s">
        <v>3</v>
      </c>
    </row>
    <row r="78" spans="6:6" ht="15" customHeight="1" x14ac:dyDescent="0.25">
      <c r="F78" t="s">
        <v>3</v>
      </c>
    </row>
    <row r="79" spans="6:6" ht="15" customHeight="1" x14ac:dyDescent="0.25">
      <c r="F79" t="s">
        <v>3</v>
      </c>
    </row>
    <row r="80" spans="6:6" ht="15" customHeight="1" x14ac:dyDescent="0.25">
      <c r="F80" t="s">
        <v>3</v>
      </c>
    </row>
    <row r="81" spans="6:6" ht="15" customHeight="1" x14ac:dyDescent="0.25">
      <c r="F81" t="s">
        <v>3</v>
      </c>
    </row>
    <row r="82" spans="6:6" ht="15" customHeight="1" x14ac:dyDescent="0.25">
      <c r="F82" t="s">
        <v>3</v>
      </c>
    </row>
    <row r="83" spans="6:6" ht="15" customHeight="1" x14ac:dyDescent="0.25">
      <c r="F83" t="s">
        <v>3</v>
      </c>
    </row>
    <row r="84" spans="6:6" ht="15" customHeight="1" x14ac:dyDescent="0.25">
      <c r="F84" t="s">
        <v>3</v>
      </c>
    </row>
    <row r="85" spans="6:6" ht="15" customHeight="1" x14ac:dyDescent="0.25">
      <c r="F85" t="s">
        <v>3</v>
      </c>
    </row>
    <row r="86" spans="6:6" ht="15" customHeight="1" x14ac:dyDescent="0.25">
      <c r="F86" t="s">
        <v>3</v>
      </c>
    </row>
    <row r="87" spans="6:6" ht="15" customHeight="1" x14ac:dyDescent="0.25">
      <c r="F87" t="s">
        <v>3</v>
      </c>
    </row>
    <row r="88" spans="6:6" ht="15" customHeight="1" x14ac:dyDescent="0.25">
      <c r="F88" t="s">
        <v>3</v>
      </c>
    </row>
    <row r="89" spans="6:6" ht="15" customHeight="1" x14ac:dyDescent="0.25">
      <c r="F89" t="s">
        <v>3</v>
      </c>
    </row>
    <row r="90" spans="6:6" ht="15" customHeight="1" x14ac:dyDescent="0.25">
      <c r="F90" t="s">
        <v>3</v>
      </c>
    </row>
    <row r="91" spans="6:6" ht="15" customHeight="1" x14ac:dyDescent="0.25">
      <c r="F91" t="s">
        <v>3</v>
      </c>
    </row>
    <row r="92" spans="6:6" ht="15" customHeight="1" x14ac:dyDescent="0.25">
      <c r="F92" t="s">
        <v>3</v>
      </c>
    </row>
    <row r="93" spans="6:6" ht="15" customHeight="1" x14ac:dyDescent="0.25">
      <c r="F93" t="s">
        <v>3</v>
      </c>
    </row>
    <row r="94" spans="6:6" ht="15" customHeight="1" x14ac:dyDescent="0.25">
      <c r="F94" t="s">
        <v>3</v>
      </c>
    </row>
    <row r="95" spans="6:6" ht="15" customHeight="1" x14ac:dyDescent="0.25">
      <c r="F95" t="s">
        <v>3</v>
      </c>
    </row>
    <row r="96" spans="6:6" ht="15" customHeight="1" x14ac:dyDescent="0.25">
      <c r="F96" t="s">
        <v>3</v>
      </c>
    </row>
    <row r="97" spans="6:6" ht="15" customHeight="1" x14ac:dyDescent="0.25">
      <c r="F97" t="s">
        <v>3</v>
      </c>
    </row>
    <row r="98" spans="6:6" ht="15" customHeight="1" x14ac:dyDescent="0.25">
      <c r="F98" t="s">
        <v>3</v>
      </c>
    </row>
    <row r="99" spans="6:6" ht="15" customHeight="1" x14ac:dyDescent="0.25">
      <c r="F99" t="s">
        <v>3</v>
      </c>
    </row>
    <row r="100" spans="6:6" ht="15" customHeight="1" x14ac:dyDescent="0.25">
      <c r="F100" t="s">
        <v>3</v>
      </c>
    </row>
    <row r="101" spans="6:6" ht="15" customHeight="1" x14ac:dyDescent="0.25">
      <c r="F101" t="s">
        <v>3</v>
      </c>
    </row>
    <row r="102" spans="6:6" ht="15" customHeight="1" x14ac:dyDescent="0.25">
      <c r="F102" t="s">
        <v>3</v>
      </c>
    </row>
    <row r="103" spans="6:6" ht="15" customHeight="1" x14ac:dyDescent="0.25">
      <c r="F103" t="s">
        <v>3</v>
      </c>
    </row>
    <row r="104" spans="6:6" ht="15" customHeight="1" x14ac:dyDescent="0.25">
      <c r="F104" t="s">
        <v>3</v>
      </c>
    </row>
    <row r="105" spans="6:6" ht="15" customHeight="1" x14ac:dyDescent="0.25">
      <c r="F105" t="s">
        <v>3</v>
      </c>
    </row>
    <row r="106" spans="6:6" ht="15" customHeight="1" x14ac:dyDescent="0.25">
      <c r="F106" t="s">
        <v>3</v>
      </c>
    </row>
    <row r="107" spans="6:6" ht="15" customHeight="1" x14ac:dyDescent="0.25">
      <c r="F107" t="s">
        <v>3</v>
      </c>
    </row>
    <row r="108" spans="6:6" ht="15" customHeight="1" x14ac:dyDescent="0.25">
      <c r="F108" t="s">
        <v>3</v>
      </c>
    </row>
    <row r="109" spans="6:6" ht="15" customHeight="1" x14ac:dyDescent="0.25">
      <c r="F109" t="s">
        <v>3</v>
      </c>
    </row>
    <row r="110" spans="6:6" ht="15" customHeight="1" x14ac:dyDescent="0.25">
      <c r="F110" t="s">
        <v>3</v>
      </c>
    </row>
    <row r="111" spans="6:6" ht="15" customHeight="1" x14ac:dyDescent="0.25">
      <c r="F111" t="s">
        <v>3</v>
      </c>
    </row>
    <row r="112" spans="6:6" ht="15" customHeight="1" x14ac:dyDescent="0.25">
      <c r="F112" t="s">
        <v>3</v>
      </c>
    </row>
    <row r="113" spans="6:6" ht="15" customHeight="1" x14ac:dyDescent="0.25">
      <c r="F113" t="s">
        <v>3</v>
      </c>
    </row>
    <row r="114" spans="6:6" ht="15" customHeight="1" x14ac:dyDescent="0.25">
      <c r="F114" t="s">
        <v>3</v>
      </c>
    </row>
    <row r="115" spans="6:6" ht="15" customHeight="1" x14ac:dyDescent="0.25">
      <c r="F115" t="s">
        <v>3</v>
      </c>
    </row>
    <row r="116" spans="6:6" ht="15" customHeight="1" x14ac:dyDescent="0.25">
      <c r="F116" t="s">
        <v>3</v>
      </c>
    </row>
    <row r="117" spans="6:6" ht="15" customHeight="1" x14ac:dyDescent="0.25">
      <c r="F117" t="s">
        <v>3</v>
      </c>
    </row>
    <row r="118" spans="6:6" ht="15" customHeight="1" x14ac:dyDescent="0.25">
      <c r="F118" t="s">
        <v>3</v>
      </c>
    </row>
    <row r="119" spans="6:6" ht="15" customHeight="1" x14ac:dyDescent="0.25">
      <c r="F119" t="s">
        <v>3</v>
      </c>
    </row>
    <row r="120" spans="6:6" ht="15" customHeight="1" x14ac:dyDescent="0.25">
      <c r="F120" t="s">
        <v>3</v>
      </c>
    </row>
    <row r="121" spans="6:6" ht="15" customHeight="1" x14ac:dyDescent="0.25">
      <c r="F121" t="s">
        <v>3</v>
      </c>
    </row>
    <row r="122" spans="6:6" ht="15" customHeight="1" x14ac:dyDescent="0.25">
      <c r="F122" t="s">
        <v>3</v>
      </c>
    </row>
    <row r="123" spans="6:6" ht="15" customHeight="1" x14ac:dyDescent="0.25">
      <c r="F123" t="s">
        <v>3</v>
      </c>
    </row>
    <row r="124" spans="6:6" ht="15" customHeight="1" x14ac:dyDescent="0.25">
      <c r="F124" t="s">
        <v>3</v>
      </c>
    </row>
    <row r="125" spans="6:6" ht="15" customHeight="1" x14ac:dyDescent="0.25">
      <c r="F125" t="s">
        <v>3</v>
      </c>
    </row>
    <row r="126" spans="6:6" ht="15" customHeight="1" x14ac:dyDescent="0.25">
      <c r="F126" t="s">
        <v>3</v>
      </c>
    </row>
    <row r="127" spans="6:6" ht="15" customHeight="1" x14ac:dyDescent="0.25">
      <c r="F127" t="s">
        <v>3</v>
      </c>
    </row>
    <row r="128" spans="6:6" ht="15" customHeight="1" x14ac:dyDescent="0.25">
      <c r="F128" t="s">
        <v>3</v>
      </c>
    </row>
    <row r="129" spans="6:6" ht="15" customHeight="1" x14ac:dyDescent="0.25">
      <c r="F129" t="s">
        <v>3</v>
      </c>
    </row>
    <row r="130" spans="6:6" ht="15" customHeight="1" x14ac:dyDescent="0.25">
      <c r="F130" t="s">
        <v>3</v>
      </c>
    </row>
    <row r="131" spans="6:6" ht="15" customHeight="1" x14ac:dyDescent="0.25">
      <c r="F131" t="s">
        <v>3</v>
      </c>
    </row>
    <row r="132" spans="6:6" ht="15" customHeight="1" x14ac:dyDescent="0.25">
      <c r="F132" t="s">
        <v>3</v>
      </c>
    </row>
    <row r="133" spans="6:6" ht="15" customHeight="1" x14ac:dyDescent="0.25">
      <c r="F133" t="s">
        <v>3</v>
      </c>
    </row>
    <row r="134" spans="6:6" ht="15" customHeight="1" x14ac:dyDescent="0.25">
      <c r="F134" t="s">
        <v>3</v>
      </c>
    </row>
    <row r="135" spans="6:6" ht="15" customHeight="1" x14ac:dyDescent="0.25">
      <c r="F135" t="s">
        <v>3</v>
      </c>
    </row>
    <row r="136" spans="6:6" ht="15" customHeight="1" x14ac:dyDescent="0.25">
      <c r="F136" t="s">
        <v>3</v>
      </c>
    </row>
    <row r="137" spans="6:6" ht="15" customHeight="1" x14ac:dyDescent="0.25">
      <c r="F137" t="s">
        <v>3</v>
      </c>
    </row>
    <row r="138" spans="6:6" ht="15" customHeight="1" x14ac:dyDescent="0.25">
      <c r="F138" t="s">
        <v>3</v>
      </c>
    </row>
    <row r="139" spans="6:6" ht="15" customHeight="1" x14ac:dyDescent="0.25">
      <c r="F139" t="s">
        <v>3</v>
      </c>
    </row>
    <row r="140" spans="6:6" ht="15" customHeight="1" x14ac:dyDescent="0.25">
      <c r="F140" t="s">
        <v>3</v>
      </c>
    </row>
    <row r="141" spans="6:6" ht="15" customHeight="1" x14ac:dyDescent="0.25">
      <c r="F141" t="s">
        <v>3</v>
      </c>
    </row>
    <row r="142" spans="6:6" ht="15" customHeight="1" x14ac:dyDescent="0.25">
      <c r="F142" t="s">
        <v>3</v>
      </c>
    </row>
    <row r="143" spans="6:6" ht="15" customHeight="1" x14ac:dyDescent="0.25">
      <c r="F143" t="s">
        <v>3</v>
      </c>
    </row>
    <row r="144" spans="6:6" ht="15" customHeight="1" x14ac:dyDescent="0.25">
      <c r="F144" t="s">
        <v>3</v>
      </c>
    </row>
    <row r="145" spans="6:6" ht="15" customHeight="1" x14ac:dyDescent="0.25">
      <c r="F145" t="s">
        <v>3</v>
      </c>
    </row>
    <row r="146" spans="6:6" ht="15" customHeight="1" x14ac:dyDescent="0.25">
      <c r="F146" t="s">
        <v>3</v>
      </c>
    </row>
    <row r="147" spans="6:6" ht="15" customHeight="1" x14ac:dyDescent="0.25">
      <c r="F147" t="s">
        <v>3</v>
      </c>
    </row>
    <row r="148" spans="6:6" ht="15" customHeight="1" x14ac:dyDescent="0.25">
      <c r="F148" t="s">
        <v>3</v>
      </c>
    </row>
    <row r="149" spans="6:6" ht="15" customHeight="1" x14ac:dyDescent="0.25">
      <c r="F149" t="s">
        <v>3</v>
      </c>
    </row>
    <row r="150" spans="6:6" ht="15" customHeight="1" x14ac:dyDescent="0.25">
      <c r="F150" t="s">
        <v>3</v>
      </c>
    </row>
    <row r="151" spans="6:6" ht="15" customHeight="1" x14ac:dyDescent="0.25">
      <c r="F151" t="s">
        <v>3</v>
      </c>
    </row>
    <row r="152" spans="6:6" ht="15" customHeight="1" x14ac:dyDescent="0.25">
      <c r="F152" t="s">
        <v>3</v>
      </c>
    </row>
    <row r="153" spans="6:6" ht="15" customHeight="1" x14ac:dyDescent="0.25">
      <c r="F153" t="s">
        <v>3</v>
      </c>
    </row>
    <row r="154" spans="6:6" ht="15" customHeight="1" x14ac:dyDescent="0.25">
      <c r="F154" t="s">
        <v>3</v>
      </c>
    </row>
    <row r="155" spans="6:6" ht="15" customHeight="1" x14ac:dyDescent="0.25">
      <c r="F155" t="s">
        <v>3</v>
      </c>
    </row>
    <row r="156" spans="6:6" ht="15" customHeight="1" x14ac:dyDescent="0.25">
      <c r="F156" t="s">
        <v>3</v>
      </c>
    </row>
    <row r="157" spans="6:6" ht="15" customHeight="1" x14ac:dyDescent="0.25">
      <c r="F157" t="s">
        <v>3</v>
      </c>
    </row>
    <row r="158" spans="6:6" ht="15" customHeight="1" x14ac:dyDescent="0.25">
      <c r="F158" t="s">
        <v>3</v>
      </c>
    </row>
    <row r="159" spans="6:6" ht="15" customHeight="1" x14ac:dyDescent="0.25">
      <c r="F159" t="s">
        <v>3</v>
      </c>
    </row>
    <row r="160" spans="6:6" ht="15" customHeight="1" x14ac:dyDescent="0.25">
      <c r="F160" t="s">
        <v>3</v>
      </c>
    </row>
    <row r="161" spans="6:6" ht="15" customHeight="1" x14ac:dyDescent="0.25">
      <c r="F161" t="s">
        <v>3</v>
      </c>
    </row>
    <row r="162" spans="6:6" ht="15" customHeight="1" x14ac:dyDescent="0.25">
      <c r="F162" t="s">
        <v>3</v>
      </c>
    </row>
    <row r="163" spans="6:6" ht="15" customHeight="1" x14ac:dyDescent="0.25">
      <c r="F163" t="s">
        <v>3</v>
      </c>
    </row>
    <row r="164" spans="6:6" ht="15" customHeight="1" x14ac:dyDescent="0.25">
      <c r="F164" t="s">
        <v>3</v>
      </c>
    </row>
    <row r="165" spans="6:6" ht="15" customHeight="1" x14ac:dyDescent="0.25">
      <c r="F165" t="s">
        <v>3</v>
      </c>
    </row>
    <row r="166" spans="6:6" ht="15" customHeight="1" x14ac:dyDescent="0.25">
      <c r="F166" t="s">
        <v>3</v>
      </c>
    </row>
    <row r="167" spans="6:6" ht="15" customHeight="1" x14ac:dyDescent="0.25">
      <c r="F167" t="s">
        <v>3</v>
      </c>
    </row>
    <row r="168" spans="6:6" ht="15" customHeight="1" x14ac:dyDescent="0.25">
      <c r="F168" t="s">
        <v>3</v>
      </c>
    </row>
    <row r="169" spans="6:6" ht="15" customHeight="1" x14ac:dyDescent="0.25">
      <c r="F169" t="s">
        <v>3</v>
      </c>
    </row>
    <row r="170" spans="6:6" ht="15" customHeight="1" x14ac:dyDescent="0.25">
      <c r="F170" t="s">
        <v>3</v>
      </c>
    </row>
    <row r="171" spans="6:6" ht="15" customHeight="1" x14ac:dyDescent="0.25">
      <c r="F171" t="s">
        <v>3</v>
      </c>
    </row>
    <row r="172" spans="6:6" ht="15" customHeight="1" x14ac:dyDescent="0.25">
      <c r="F172" t="s">
        <v>3</v>
      </c>
    </row>
    <row r="173" spans="6:6" ht="15" customHeight="1" x14ac:dyDescent="0.25">
      <c r="F173" t="s">
        <v>3</v>
      </c>
    </row>
    <row r="174" spans="6:6" ht="15" customHeight="1" x14ac:dyDescent="0.25">
      <c r="F174" t="s">
        <v>3</v>
      </c>
    </row>
    <row r="175" spans="6:6" ht="15" customHeight="1" x14ac:dyDescent="0.25">
      <c r="F175" t="s">
        <v>3</v>
      </c>
    </row>
    <row r="176" spans="6:6" ht="15" customHeight="1" x14ac:dyDescent="0.25">
      <c r="F176" t="s">
        <v>3</v>
      </c>
    </row>
    <row r="177" spans="6:6" ht="15" customHeight="1" x14ac:dyDescent="0.25">
      <c r="F177" t="s">
        <v>3</v>
      </c>
    </row>
    <row r="178" spans="6:6" ht="15" customHeight="1" x14ac:dyDescent="0.25">
      <c r="F178" t="s">
        <v>3</v>
      </c>
    </row>
    <row r="179" spans="6:6" ht="15" customHeight="1" x14ac:dyDescent="0.25">
      <c r="F179" t="s">
        <v>3</v>
      </c>
    </row>
    <row r="180" spans="6:6" ht="15" customHeight="1" x14ac:dyDescent="0.25">
      <c r="F180" t="s">
        <v>3</v>
      </c>
    </row>
    <row r="181" spans="6:6" ht="15" customHeight="1" x14ac:dyDescent="0.25">
      <c r="F181" t="s">
        <v>3</v>
      </c>
    </row>
    <row r="182" spans="6:6" ht="15" customHeight="1" x14ac:dyDescent="0.25">
      <c r="F182" t="s">
        <v>3</v>
      </c>
    </row>
    <row r="183" spans="6:6" ht="15" customHeight="1" x14ac:dyDescent="0.25">
      <c r="F183" t="s">
        <v>3</v>
      </c>
    </row>
    <row r="184" spans="6:6" ht="15" customHeight="1" x14ac:dyDescent="0.25">
      <c r="F184" t="s">
        <v>3</v>
      </c>
    </row>
    <row r="185" spans="6:6" ht="15" customHeight="1" x14ac:dyDescent="0.25">
      <c r="F185" t="s">
        <v>3</v>
      </c>
    </row>
    <row r="186" spans="6:6" ht="15" customHeight="1" x14ac:dyDescent="0.25">
      <c r="F186" t="s">
        <v>3</v>
      </c>
    </row>
    <row r="187" spans="6:6" ht="15" customHeight="1" x14ac:dyDescent="0.25">
      <c r="F187" t="s">
        <v>3</v>
      </c>
    </row>
    <row r="188" spans="6:6" ht="15" customHeight="1" x14ac:dyDescent="0.25">
      <c r="F188" t="s">
        <v>3</v>
      </c>
    </row>
    <row r="189" spans="6:6" ht="15" customHeight="1" x14ac:dyDescent="0.25">
      <c r="F189" t="s">
        <v>3</v>
      </c>
    </row>
    <row r="190" spans="6:6" ht="15" customHeight="1" x14ac:dyDescent="0.25">
      <c r="F190" t="s">
        <v>3</v>
      </c>
    </row>
    <row r="191" spans="6:6" ht="15" customHeight="1" x14ac:dyDescent="0.25">
      <c r="F191" t="s">
        <v>3</v>
      </c>
    </row>
    <row r="192" spans="6:6" ht="15" customHeight="1" x14ac:dyDescent="0.25">
      <c r="F192" t="s">
        <v>3</v>
      </c>
    </row>
    <row r="193" spans="6:6" ht="15" customHeight="1" x14ac:dyDescent="0.25">
      <c r="F193" t="s">
        <v>3</v>
      </c>
    </row>
    <row r="194" spans="6:6" ht="15" customHeight="1" x14ac:dyDescent="0.25">
      <c r="F194" t="s">
        <v>3</v>
      </c>
    </row>
    <row r="195" spans="6:6" ht="15" customHeight="1" x14ac:dyDescent="0.25">
      <c r="F195" t="s">
        <v>3</v>
      </c>
    </row>
    <row r="196" spans="6:6" ht="15" customHeight="1" x14ac:dyDescent="0.25">
      <c r="F196" t="s">
        <v>3</v>
      </c>
    </row>
    <row r="197" spans="6:6" ht="15" customHeight="1" x14ac:dyDescent="0.25">
      <c r="F197" t="s">
        <v>3</v>
      </c>
    </row>
    <row r="198" spans="6:6" ht="15" customHeight="1" x14ac:dyDescent="0.25">
      <c r="F198" t="s">
        <v>3</v>
      </c>
    </row>
    <row r="199" spans="6:6" ht="15" customHeight="1" x14ac:dyDescent="0.25">
      <c r="F199" t="s">
        <v>3</v>
      </c>
    </row>
    <row r="200" spans="6:6" ht="15" customHeight="1" x14ac:dyDescent="0.25">
      <c r="F200" t="s">
        <v>3</v>
      </c>
    </row>
    <row r="201" spans="6:6" ht="15" customHeight="1" x14ac:dyDescent="0.25">
      <c r="F201" t="s">
        <v>3</v>
      </c>
    </row>
    <row r="202" spans="6:6" ht="15" customHeight="1" x14ac:dyDescent="0.25">
      <c r="F202" t="s">
        <v>3</v>
      </c>
    </row>
    <row r="203" spans="6:6" ht="15" customHeight="1" x14ac:dyDescent="0.25">
      <c r="F203" t="s">
        <v>3</v>
      </c>
    </row>
    <row r="204" spans="6:6" ht="15" customHeight="1" x14ac:dyDescent="0.25">
      <c r="F204" t="s">
        <v>3</v>
      </c>
    </row>
    <row r="205" spans="6:6" ht="15" customHeight="1" x14ac:dyDescent="0.25">
      <c r="F205" t="s">
        <v>3</v>
      </c>
    </row>
    <row r="206" spans="6:6" ht="15" customHeight="1" x14ac:dyDescent="0.25">
      <c r="F206" t="s">
        <v>3</v>
      </c>
    </row>
    <row r="207" spans="6:6" ht="15" customHeight="1" x14ac:dyDescent="0.25">
      <c r="F207" t="s">
        <v>3</v>
      </c>
    </row>
    <row r="208" spans="6:6" ht="15" customHeight="1" x14ac:dyDescent="0.25">
      <c r="F208" t="s">
        <v>3</v>
      </c>
    </row>
    <row r="209" spans="6:6" ht="15" customHeight="1" x14ac:dyDescent="0.25">
      <c r="F209" t="s">
        <v>3</v>
      </c>
    </row>
    <row r="210" spans="6:6" ht="15" customHeight="1" x14ac:dyDescent="0.25">
      <c r="F210" t="s">
        <v>3</v>
      </c>
    </row>
    <row r="211" spans="6:6" ht="15" customHeight="1" x14ac:dyDescent="0.25">
      <c r="F211" t="s">
        <v>3</v>
      </c>
    </row>
    <row r="212" spans="6:6" ht="15" customHeight="1" x14ac:dyDescent="0.25">
      <c r="F212" t="s">
        <v>3</v>
      </c>
    </row>
    <row r="213" spans="6:6" ht="15" customHeight="1" x14ac:dyDescent="0.25">
      <c r="F213" t="s">
        <v>3</v>
      </c>
    </row>
    <row r="214" spans="6:6" ht="15" customHeight="1" x14ac:dyDescent="0.25">
      <c r="F214" t="s">
        <v>3</v>
      </c>
    </row>
    <row r="215" spans="6:6" ht="15" customHeight="1" x14ac:dyDescent="0.25">
      <c r="F215" t="s">
        <v>3</v>
      </c>
    </row>
    <row r="216" spans="6:6" ht="15" customHeight="1" x14ac:dyDescent="0.25">
      <c r="F216" t="s">
        <v>3</v>
      </c>
    </row>
    <row r="217" spans="6:6" ht="15" customHeight="1" x14ac:dyDescent="0.25">
      <c r="F217" t="s">
        <v>3</v>
      </c>
    </row>
    <row r="218" spans="6:6" ht="15" customHeight="1" x14ac:dyDescent="0.25">
      <c r="F218" t="s">
        <v>3</v>
      </c>
    </row>
    <row r="219" spans="6:6" ht="15" customHeight="1" x14ac:dyDescent="0.25">
      <c r="F219" t="s">
        <v>3</v>
      </c>
    </row>
    <row r="220" spans="6:6" ht="15" customHeight="1" x14ac:dyDescent="0.25">
      <c r="F220" t="s">
        <v>3</v>
      </c>
    </row>
    <row r="221" spans="6:6" ht="15" customHeight="1" x14ac:dyDescent="0.25">
      <c r="F221" t="s">
        <v>3</v>
      </c>
    </row>
    <row r="222" spans="6:6" ht="15" customHeight="1" x14ac:dyDescent="0.25">
      <c r="F222" t="s">
        <v>3</v>
      </c>
    </row>
    <row r="223" spans="6:6" ht="15" customHeight="1" x14ac:dyDescent="0.25">
      <c r="F223" t="s">
        <v>3</v>
      </c>
    </row>
    <row r="224" spans="6:6" ht="15" customHeight="1" x14ac:dyDescent="0.25">
      <c r="F224" t="s">
        <v>3</v>
      </c>
    </row>
    <row r="225" spans="6:6" ht="15" customHeight="1" x14ac:dyDescent="0.25">
      <c r="F225" t="s">
        <v>3</v>
      </c>
    </row>
    <row r="226" spans="6:6" ht="15" customHeight="1" x14ac:dyDescent="0.25">
      <c r="F226" t="s">
        <v>3</v>
      </c>
    </row>
    <row r="227" spans="6:6" ht="15" customHeight="1" x14ac:dyDescent="0.25">
      <c r="F227" t="s">
        <v>3</v>
      </c>
    </row>
    <row r="228" spans="6:6" ht="15" customHeight="1" x14ac:dyDescent="0.25">
      <c r="F228" t="s">
        <v>3</v>
      </c>
    </row>
    <row r="229" spans="6:6" ht="15" customHeight="1" x14ac:dyDescent="0.25">
      <c r="F229" t="s">
        <v>3</v>
      </c>
    </row>
    <row r="230" spans="6:6" ht="15" customHeight="1" x14ac:dyDescent="0.25">
      <c r="F230" t="s">
        <v>3</v>
      </c>
    </row>
    <row r="231" spans="6:6" ht="15" customHeight="1" x14ac:dyDescent="0.25">
      <c r="F231" t="s">
        <v>3</v>
      </c>
    </row>
    <row r="232" spans="6:6" ht="15" customHeight="1" x14ac:dyDescent="0.25">
      <c r="F232" t="s">
        <v>3</v>
      </c>
    </row>
    <row r="233" spans="6:6" ht="15" customHeight="1" x14ac:dyDescent="0.25">
      <c r="F233" t="s">
        <v>3</v>
      </c>
    </row>
    <row r="234" spans="6:6" ht="15" customHeight="1" x14ac:dyDescent="0.25">
      <c r="F234" t="s">
        <v>3</v>
      </c>
    </row>
    <row r="235" spans="6:6" ht="15" customHeight="1" x14ac:dyDescent="0.25">
      <c r="F235" t="s">
        <v>3</v>
      </c>
    </row>
    <row r="236" spans="6:6" ht="15" customHeight="1" x14ac:dyDescent="0.25">
      <c r="F236" t="s">
        <v>3</v>
      </c>
    </row>
    <row r="237" spans="6:6" ht="15" customHeight="1" x14ac:dyDescent="0.25">
      <c r="F237" t="s">
        <v>3</v>
      </c>
    </row>
    <row r="238" spans="6:6" ht="15" customHeight="1" x14ac:dyDescent="0.25">
      <c r="F238" t="s">
        <v>3</v>
      </c>
    </row>
    <row r="239" spans="6:6" ht="15" customHeight="1" x14ac:dyDescent="0.25">
      <c r="F239" t="s">
        <v>3</v>
      </c>
    </row>
    <row r="240" spans="6:6" ht="15" customHeight="1" x14ac:dyDescent="0.25">
      <c r="F240" t="s">
        <v>3</v>
      </c>
    </row>
    <row r="241" spans="6:6" ht="15" customHeight="1" x14ac:dyDescent="0.25">
      <c r="F241" t="s">
        <v>3</v>
      </c>
    </row>
    <row r="242" spans="6:6" ht="15" customHeight="1" x14ac:dyDescent="0.25">
      <c r="F242" t="s">
        <v>3</v>
      </c>
    </row>
    <row r="243" spans="6:6" ht="15" customHeight="1" x14ac:dyDescent="0.25">
      <c r="F243" t="s">
        <v>3</v>
      </c>
    </row>
    <row r="244" spans="6:6" ht="15" customHeight="1" x14ac:dyDescent="0.25">
      <c r="F244" t="s">
        <v>3</v>
      </c>
    </row>
    <row r="245" spans="6:6" ht="15" customHeight="1" x14ac:dyDescent="0.25">
      <c r="F245" t="s">
        <v>3</v>
      </c>
    </row>
    <row r="246" spans="6:6" ht="15" customHeight="1" x14ac:dyDescent="0.25">
      <c r="F246" t="s">
        <v>3</v>
      </c>
    </row>
    <row r="247" spans="6:6" ht="15" customHeight="1" x14ac:dyDescent="0.25">
      <c r="F247" t="s">
        <v>3</v>
      </c>
    </row>
    <row r="248" spans="6:6" ht="15" customHeight="1" x14ac:dyDescent="0.25">
      <c r="F248" t="s">
        <v>3</v>
      </c>
    </row>
    <row r="249" spans="6:6" ht="15" customHeight="1" x14ac:dyDescent="0.25">
      <c r="F249" t="s">
        <v>3</v>
      </c>
    </row>
    <row r="250" spans="6:6" ht="15" customHeight="1" x14ac:dyDescent="0.25">
      <c r="F250" t="s">
        <v>3</v>
      </c>
    </row>
    <row r="251" spans="6:6" ht="15" customHeight="1" x14ac:dyDescent="0.25">
      <c r="F251" t="s">
        <v>3</v>
      </c>
    </row>
    <row r="252" spans="6:6" ht="15" customHeight="1" x14ac:dyDescent="0.25">
      <c r="F252" t="s">
        <v>3</v>
      </c>
    </row>
    <row r="253" spans="6:6" ht="15" customHeight="1" x14ac:dyDescent="0.25">
      <c r="F253" t="s">
        <v>3</v>
      </c>
    </row>
    <row r="254" spans="6:6" ht="15" customHeight="1" x14ac:dyDescent="0.25">
      <c r="F254" t="s">
        <v>3</v>
      </c>
    </row>
    <row r="255" spans="6:6" ht="15" customHeight="1" x14ac:dyDescent="0.25">
      <c r="F255" t="s">
        <v>3</v>
      </c>
    </row>
    <row r="256" spans="6:6" ht="15" customHeight="1" x14ac:dyDescent="0.25">
      <c r="F256" t="s">
        <v>3</v>
      </c>
    </row>
    <row r="257" spans="6:6" ht="15" customHeight="1" x14ac:dyDescent="0.25">
      <c r="F257" t="s">
        <v>3</v>
      </c>
    </row>
    <row r="258" spans="6:6" ht="15" customHeight="1" x14ac:dyDescent="0.25">
      <c r="F258" t="s">
        <v>3</v>
      </c>
    </row>
    <row r="259" spans="6:6" ht="15" customHeight="1" x14ac:dyDescent="0.25">
      <c r="F259" t="s">
        <v>3</v>
      </c>
    </row>
    <row r="260" spans="6:6" ht="15" customHeight="1" x14ac:dyDescent="0.25">
      <c r="F260" t="s">
        <v>3</v>
      </c>
    </row>
    <row r="261" spans="6:6" ht="15" customHeight="1" x14ac:dyDescent="0.25">
      <c r="F261" t="s">
        <v>3</v>
      </c>
    </row>
    <row r="262" spans="6:6" ht="15" customHeight="1" x14ac:dyDescent="0.25">
      <c r="F262" t="s">
        <v>3</v>
      </c>
    </row>
    <row r="263" spans="6:6" ht="15" customHeight="1" x14ac:dyDescent="0.25">
      <c r="F263" t="s">
        <v>3</v>
      </c>
    </row>
    <row r="264" spans="6:6" ht="15" customHeight="1" x14ac:dyDescent="0.25">
      <c r="F264" t="s">
        <v>3</v>
      </c>
    </row>
    <row r="265" spans="6:6" ht="15" customHeight="1" x14ac:dyDescent="0.25">
      <c r="F265" t="s">
        <v>3</v>
      </c>
    </row>
    <row r="266" spans="6:6" ht="15" customHeight="1" x14ac:dyDescent="0.25">
      <c r="F266" t="s">
        <v>3</v>
      </c>
    </row>
    <row r="267" spans="6:6" ht="15" customHeight="1" x14ac:dyDescent="0.25">
      <c r="F267" t="s">
        <v>3</v>
      </c>
    </row>
    <row r="268" spans="6:6" ht="15" customHeight="1" x14ac:dyDescent="0.25">
      <c r="F268" t="s">
        <v>3</v>
      </c>
    </row>
    <row r="269" spans="6:6" ht="15" customHeight="1" x14ac:dyDescent="0.25">
      <c r="F269" t="s">
        <v>3</v>
      </c>
    </row>
    <row r="270" spans="6:6" ht="15" customHeight="1" x14ac:dyDescent="0.25">
      <c r="F270" t="s">
        <v>3</v>
      </c>
    </row>
    <row r="271" spans="6:6" ht="15" customHeight="1" x14ac:dyDescent="0.25">
      <c r="F271" t="s">
        <v>3</v>
      </c>
    </row>
    <row r="272" spans="6:6" ht="15" customHeight="1" x14ac:dyDescent="0.25">
      <c r="F272" t="s">
        <v>3</v>
      </c>
    </row>
    <row r="273" spans="6:6" ht="15" customHeight="1" x14ac:dyDescent="0.25">
      <c r="F273" t="s">
        <v>3</v>
      </c>
    </row>
    <row r="274" spans="6:6" ht="15" customHeight="1" x14ac:dyDescent="0.25">
      <c r="F274" t="s">
        <v>3</v>
      </c>
    </row>
    <row r="275" spans="6:6" ht="15" customHeight="1" x14ac:dyDescent="0.25">
      <c r="F275" t="s">
        <v>3</v>
      </c>
    </row>
    <row r="276" spans="6:6" ht="15" customHeight="1" x14ac:dyDescent="0.25">
      <c r="F276" t="s">
        <v>3</v>
      </c>
    </row>
    <row r="277" spans="6:6" ht="15" customHeight="1" x14ac:dyDescent="0.25">
      <c r="F277" t="s">
        <v>3</v>
      </c>
    </row>
    <row r="278" spans="6:6" ht="15" customHeight="1" x14ac:dyDescent="0.25">
      <c r="F278" t="s">
        <v>3</v>
      </c>
    </row>
    <row r="279" spans="6:6" ht="15" customHeight="1" x14ac:dyDescent="0.25">
      <c r="F279" t="s">
        <v>3</v>
      </c>
    </row>
    <row r="280" spans="6:6" ht="15" customHeight="1" x14ac:dyDescent="0.25">
      <c r="F280" t="s">
        <v>3</v>
      </c>
    </row>
    <row r="281" spans="6:6" ht="15" customHeight="1" x14ac:dyDescent="0.25">
      <c r="F281" t="s">
        <v>3</v>
      </c>
    </row>
    <row r="282" spans="6:6" ht="15" customHeight="1" x14ac:dyDescent="0.25">
      <c r="F282" t="s">
        <v>3</v>
      </c>
    </row>
    <row r="283" spans="6:6" ht="15" customHeight="1" x14ac:dyDescent="0.25">
      <c r="F283" t="s">
        <v>3</v>
      </c>
    </row>
    <row r="284" spans="6:6" ht="15" customHeight="1" x14ac:dyDescent="0.25">
      <c r="F284" t="s">
        <v>3</v>
      </c>
    </row>
    <row r="285" spans="6:6" ht="15" customHeight="1" x14ac:dyDescent="0.25">
      <c r="F285" t="s">
        <v>3</v>
      </c>
    </row>
    <row r="286" spans="6:6" ht="15" customHeight="1" x14ac:dyDescent="0.25">
      <c r="F286" t="s">
        <v>3</v>
      </c>
    </row>
    <row r="287" spans="6:6" ht="15" customHeight="1" x14ac:dyDescent="0.25">
      <c r="F287" t="s">
        <v>3</v>
      </c>
    </row>
    <row r="288" spans="6:6" ht="15" customHeight="1" x14ac:dyDescent="0.25">
      <c r="F288" t="s">
        <v>3</v>
      </c>
    </row>
    <row r="289" spans="6:6" ht="15" customHeight="1" x14ac:dyDescent="0.25">
      <c r="F289" t="s">
        <v>3</v>
      </c>
    </row>
    <row r="290" spans="6:6" ht="15" customHeight="1" x14ac:dyDescent="0.25">
      <c r="F290" t="s">
        <v>3</v>
      </c>
    </row>
    <row r="291" spans="6:6" ht="15" customHeight="1" x14ac:dyDescent="0.25">
      <c r="F291" t="s">
        <v>3</v>
      </c>
    </row>
    <row r="292" spans="6:6" ht="15" customHeight="1" x14ac:dyDescent="0.25">
      <c r="F292" t="s">
        <v>3</v>
      </c>
    </row>
    <row r="293" spans="6:6" ht="15" customHeight="1" x14ac:dyDescent="0.25">
      <c r="F293" t="s">
        <v>3</v>
      </c>
    </row>
    <row r="294" spans="6:6" ht="15" customHeight="1" x14ac:dyDescent="0.25">
      <c r="F294" t="s">
        <v>3</v>
      </c>
    </row>
    <row r="295" spans="6:6" ht="15" customHeight="1" x14ac:dyDescent="0.25"/>
    <row r="296" spans="6:6" ht="15" customHeight="1" x14ac:dyDescent="0.25"/>
    <row r="297" spans="6:6" ht="15" customHeight="1" x14ac:dyDescent="0.25"/>
    <row r="298" spans="6:6" ht="15" customHeight="1" x14ac:dyDescent="0.25"/>
    <row r="299" spans="6:6" ht="15" customHeight="1" x14ac:dyDescent="0.25"/>
    <row r="300" spans="6:6" ht="15" customHeight="1" x14ac:dyDescent="0.25"/>
    <row r="301" spans="6:6" ht="15" customHeight="1" x14ac:dyDescent="0.25"/>
    <row r="302" spans="6:6" ht="15" customHeight="1" x14ac:dyDescent="0.25"/>
    <row r="303" spans="6:6" ht="15" customHeight="1" x14ac:dyDescent="0.25"/>
    <row r="304" spans="6:6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</sheetData>
  <sheetProtection sheet="1" objects="1" scenarios="1" formatCells="0" formatColumns="0" formatRows="0" insertHyperlinks="0" selectLockedCells="1"/>
  <dataConsolidate/>
  <mergeCells count="12">
    <mergeCell ref="G32:H32"/>
    <mergeCell ref="G2:O2"/>
    <mergeCell ref="G4:I4"/>
    <mergeCell ref="G16:I16"/>
    <mergeCell ref="L4:O4"/>
    <mergeCell ref="G13:O13"/>
    <mergeCell ref="G24:O24"/>
    <mergeCell ref="G10:I10"/>
    <mergeCell ref="L16:O16"/>
    <mergeCell ref="G14:O14"/>
    <mergeCell ref="G22:I22"/>
    <mergeCell ref="N12:O12"/>
  </mergeCells>
  <conditionalFormatting sqref="K22">
    <cfRule type="iconSet" priority="14">
      <iconSet iconSet="3Symbols" showValue="0">
        <cfvo type="percent" val="0"/>
        <cfvo type="num" val="0.5"/>
        <cfvo type="num" val="1"/>
      </iconSet>
    </cfRule>
  </conditionalFormatting>
  <conditionalFormatting sqref="K10">
    <cfRule type="iconSet" priority="11">
      <iconSet iconSet="3Symbols" showValue="0">
        <cfvo type="percent" val="0"/>
        <cfvo type="num" val="0.5"/>
        <cfvo type="num" val="1"/>
      </iconSet>
    </cfRule>
  </conditionalFormatting>
  <conditionalFormatting sqref="B2:B12">
    <cfRule type="duplicateValues" dxfId="2" priority="22"/>
  </conditionalFormatting>
  <conditionalFormatting sqref="C2:C12">
    <cfRule type="duplicateValues" dxfId="1" priority="23"/>
  </conditionalFormatting>
  <dataValidations count="2">
    <dataValidation type="list" allowBlank="1" sqref="I6" xr:uid="{00000000-0002-0000-0000-000000000000}">
      <formula1>$B$2:$B$12</formula1>
    </dataValidation>
    <dataValidation type="list" allowBlank="1" showInputMessage="1" showErrorMessage="1" sqref="I18" xr:uid="{00000000-0002-0000-0000-000001000000}">
      <formula1>$C$2:$C$12</formula1>
    </dataValidation>
  </dataValidations>
  <hyperlinks>
    <hyperlink ref="N12" r:id="rId1" xr:uid="{00000000-0004-0000-0000-000000000000}"/>
  </hyperlinks>
  <pageMargins left="0.7" right="0.7" top="0.75" bottom="0.75" header="0.3" footer="0.3"/>
  <pageSetup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18"/>
  <sheetViews>
    <sheetView showGridLines="0" showRowColHeaders="0" zoomScaleNormal="100" workbookViewId="0">
      <selection activeCell="C6" sqref="C6"/>
    </sheetView>
  </sheetViews>
  <sheetFormatPr baseColWidth="10" defaultRowHeight="18.75" customHeight="1" x14ac:dyDescent="0.25"/>
  <cols>
    <col min="1" max="1" width="2.85546875" style="57" customWidth="1"/>
    <col min="2" max="2" width="2.85546875" style="55" customWidth="1"/>
    <col min="3" max="3" width="128.5703125" style="55" customWidth="1"/>
    <col min="4" max="16384" width="11.42578125" style="57"/>
  </cols>
  <sheetData>
    <row r="1" spans="1:3" ht="18.75" customHeight="1" thickBot="1" x14ac:dyDescent="0.3">
      <c r="C1" s="56"/>
    </row>
    <row r="2" spans="1:3" ht="37.5" customHeight="1" thickTop="1" thickBot="1" x14ac:dyDescent="0.3">
      <c r="B2" s="90" t="s">
        <v>42</v>
      </c>
      <c r="C2" s="91"/>
    </row>
    <row r="3" spans="1:3" ht="18.75" customHeight="1" thickTop="1" x14ac:dyDescent="0.25"/>
    <row r="5" spans="1:3" ht="18.75" customHeight="1" x14ac:dyDescent="0.25">
      <c r="B5" s="92" t="s">
        <v>43</v>
      </c>
      <c r="C5" s="92"/>
    </row>
    <row r="6" spans="1:3" s="58" customFormat="1" ht="18.75" customHeight="1" x14ac:dyDescent="0.25">
      <c r="A6" s="57"/>
      <c r="B6" s="55">
        <v>1</v>
      </c>
      <c r="C6" s="55" t="s">
        <v>46</v>
      </c>
    </row>
    <row r="7" spans="1:3" ht="18.75" customHeight="1" x14ac:dyDescent="0.25">
      <c r="C7" s="56"/>
    </row>
    <row r="8" spans="1:3" ht="18.75" customHeight="1" x14ac:dyDescent="0.25">
      <c r="B8" s="92" t="s">
        <v>45</v>
      </c>
      <c r="C8" s="92"/>
    </row>
    <row r="9" spans="1:3" ht="18.75" customHeight="1" x14ac:dyDescent="0.25">
      <c r="B9" s="55">
        <v>1</v>
      </c>
      <c r="C9" s="55" t="s">
        <v>44</v>
      </c>
    </row>
    <row r="10" spans="1:3" s="59" customFormat="1" ht="18.75" customHeight="1" x14ac:dyDescent="0.25">
      <c r="A10" s="57"/>
      <c r="B10" s="55"/>
      <c r="C10" s="55"/>
    </row>
    <row r="11" spans="1:3" s="59" customFormat="1" ht="18.75" customHeight="1" x14ac:dyDescent="0.25">
      <c r="A11" s="57"/>
      <c r="B11" s="55"/>
      <c r="C11" s="55"/>
    </row>
    <row r="13" spans="1:3" s="59" customFormat="1" ht="18.75" customHeight="1" x14ac:dyDescent="0.25">
      <c r="A13" s="57"/>
      <c r="B13" s="55"/>
      <c r="C13" s="55"/>
    </row>
    <row r="17" spans="1:3" s="59" customFormat="1" ht="18.75" customHeight="1" x14ac:dyDescent="0.25">
      <c r="A17" s="57"/>
      <c r="B17" s="55"/>
      <c r="C17" s="55"/>
    </row>
    <row r="18" spans="1:3" s="59" customFormat="1" ht="18.75" customHeight="1" x14ac:dyDescent="0.25">
      <c r="A18" s="57"/>
      <c r="B18" s="55"/>
      <c r="C18" s="55"/>
    </row>
  </sheetData>
  <sheetProtection sheet="1" objects="1" scenarios="1" selectLockedCells="1" selectUnlockedCells="1"/>
  <mergeCells count="3">
    <mergeCell ref="B2:C2"/>
    <mergeCell ref="B5:C5"/>
    <mergeCell ref="B8:C8"/>
  </mergeCells>
  <conditionalFormatting sqref="B1:B1048576">
    <cfRule type="iconSet" priority="4">
      <iconSet iconSet="5ArrowsGray">
        <cfvo type="percent" val="0"/>
        <cfvo type="num" val="0"/>
        <cfvo type="num" val="1"/>
        <cfvo type="num" val="2"/>
        <cfvo type="num" val="3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B1:E32"/>
  <sheetViews>
    <sheetView showGridLines="0" showRowColHeaders="0" workbookViewId="0">
      <selection activeCell="B14" sqref="B14"/>
    </sheetView>
  </sheetViews>
  <sheetFormatPr baseColWidth="10" defaultRowHeight="15" x14ac:dyDescent="0.25"/>
  <cols>
    <col min="1" max="1" width="2.85546875" style="60" customWidth="1"/>
    <col min="2" max="2" width="119" style="60" bestFit="1" customWidth="1"/>
    <col min="3" max="16384" width="11.42578125" style="60"/>
  </cols>
  <sheetData>
    <row r="1" spans="2:5" ht="15.75" thickBot="1" x14ac:dyDescent="0.3"/>
    <row r="2" spans="2:5" ht="37.5" customHeight="1" thickTop="1" thickBot="1" x14ac:dyDescent="0.3">
      <c r="B2" s="61" t="s">
        <v>47</v>
      </c>
    </row>
    <row r="3" spans="2:5" ht="57" customHeight="1" thickTop="1" x14ac:dyDescent="0.25"/>
    <row r="4" spans="2:5" ht="57" customHeight="1" x14ac:dyDescent="0.25">
      <c r="B4" s="62" t="s">
        <v>48</v>
      </c>
    </row>
    <row r="5" spans="2:5" ht="57" customHeight="1" x14ac:dyDescent="0.25"/>
    <row r="6" spans="2:5" ht="23.25" thickBot="1" x14ac:dyDescent="0.35">
      <c r="B6" s="63" t="s">
        <v>49</v>
      </c>
    </row>
    <row r="7" spans="2:5" ht="15.75" thickTop="1" x14ac:dyDescent="0.25">
      <c r="B7" s="64" t="s">
        <v>50</v>
      </c>
      <c r="C7" s="65"/>
      <c r="D7" s="65"/>
      <c r="E7" s="65"/>
    </row>
    <row r="8" spans="2:5" x14ac:dyDescent="0.25">
      <c r="B8" s="66" t="s">
        <v>51</v>
      </c>
      <c r="C8" s="65"/>
      <c r="D8" s="65"/>
      <c r="E8" s="65"/>
    </row>
    <row r="9" spans="2:5" x14ac:dyDescent="0.25">
      <c r="B9" s="67"/>
      <c r="C9" s="65"/>
      <c r="D9" s="65"/>
      <c r="E9" s="65"/>
    </row>
    <row r="10" spans="2:5" ht="30" x14ac:dyDescent="0.25">
      <c r="B10" s="62" t="s">
        <v>52</v>
      </c>
    </row>
    <row r="11" spans="2:5" x14ac:dyDescent="0.25">
      <c r="B11" s="62"/>
    </row>
    <row r="12" spans="2:5" x14ac:dyDescent="0.25">
      <c r="B12" s="68" t="s">
        <v>53</v>
      </c>
    </row>
    <row r="13" spans="2:5" x14ac:dyDescent="0.25">
      <c r="B13" s="62"/>
    </row>
    <row r="14" spans="2:5" ht="37.5" customHeight="1" x14ac:dyDescent="0.25">
      <c r="B14" s="69" t="s">
        <v>54</v>
      </c>
    </row>
    <row r="15" spans="2:5" ht="23.25" thickBot="1" x14ac:dyDescent="0.35">
      <c r="B15" s="63" t="s">
        <v>55</v>
      </c>
    </row>
    <row r="16" spans="2:5" ht="15.75" thickTop="1" x14ac:dyDescent="0.25">
      <c r="B16" s="64" t="s">
        <v>56</v>
      </c>
    </row>
    <row r="17" spans="2:2" x14ac:dyDescent="0.25">
      <c r="B17" s="66" t="s">
        <v>57</v>
      </c>
    </row>
    <row r="18" spans="2:2" x14ac:dyDescent="0.25">
      <c r="B18" s="67"/>
    </row>
    <row r="19" spans="2:2" ht="45" x14ac:dyDescent="0.25">
      <c r="B19" s="62" t="s">
        <v>58</v>
      </c>
    </row>
    <row r="20" spans="2:2" x14ac:dyDescent="0.25">
      <c r="B20" s="62"/>
    </row>
    <row r="21" spans="2:2" x14ac:dyDescent="0.25">
      <c r="B21" s="68" t="s">
        <v>59</v>
      </c>
    </row>
    <row r="22" spans="2:2" ht="38.25" customHeight="1" x14ac:dyDescent="0.25">
      <c r="B22" s="69" t="s">
        <v>60</v>
      </c>
    </row>
    <row r="23" spans="2:2" ht="23.25" thickBot="1" x14ac:dyDescent="0.35">
      <c r="B23" s="63" t="s">
        <v>61</v>
      </c>
    </row>
    <row r="24" spans="2:2" ht="15.75" thickTop="1" x14ac:dyDescent="0.25">
      <c r="B24" s="64" t="s">
        <v>62</v>
      </c>
    </row>
    <row r="25" spans="2:2" x14ac:dyDescent="0.25">
      <c r="B25" s="66" t="s">
        <v>63</v>
      </c>
    </row>
    <row r="27" spans="2:2" ht="30" x14ac:dyDescent="0.25">
      <c r="B27" s="62" t="s">
        <v>64</v>
      </c>
    </row>
    <row r="28" spans="2:2" ht="37.5" customHeight="1" x14ac:dyDescent="0.25">
      <c r="B28" s="69" t="s">
        <v>65</v>
      </c>
    </row>
    <row r="29" spans="2:2" ht="37.5" customHeight="1" x14ac:dyDescent="0.25">
      <c r="B29" s="69"/>
    </row>
    <row r="30" spans="2:2" ht="30" x14ac:dyDescent="0.25">
      <c r="B30" s="70" t="s">
        <v>66</v>
      </c>
    </row>
    <row r="31" spans="2:2" ht="12" customHeight="1" x14ac:dyDescent="0.25">
      <c r="B31" s="71" t="s">
        <v>67</v>
      </c>
    </row>
    <row r="32" spans="2:2" ht="12" customHeight="1" x14ac:dyDescent="0.25">
      <c r="B32" s="71" t="s">
        <v>68</v>
      </c>
    </row>
  </sheetData>
  <sheetProtection sheet="1" objects="1" scenarios="1" selectLockedCells="1" selectUnlockedCells="1"/>
  <hyperlinks>
    <hyperlink ref="B22" r:id="rId1" display="http://www.logitheque.com/logiciels/windows/loisir_famille/vie_pratique/telecharger/comptes_vacances_25071.htm" xr:uid="{00000000-0004-0000-0200-000000000000}"/>
    <hyperlink ref="B28" r:id="rId2" display="http://www.logitheque.com/logiciels/windows/education/langues/telecharger/vocabulary_list_26422.htm" xr:uid="{00000000-0004-0000-0200-000001000000}"/>
    <hyperlink ref="B32" r:id="rId3" xr:uid="{00000000-0004-0000-0200-000002000000}"/>
    <hyperlink ref="B31" r:id="rId4" xr:uid="{00000000-0004-0000-0200-000003000000}"/>
    <hyperlink ref="B14" r:id="rId5" xr:uid="{00000000-0004-0000-0200-000004000000}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Français - Anglais</vt:lpstr>
      <vt:lpstr>Changelog</vt:lpstr>
      <vt:lpstr>Du même auteur</vt:lpstr>
      <vt:lpstr>English</vt:lpstr>
      <vt:lpstr>French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Page</dc:creator>
  <cp:lastModifiedBy>Olivier Jouquand</cp:lastModifiedBy>
  <dcterms:created xsi:type="dcterms:W3CDTF">2007-10-04T11:30:23Z</dcterms:created>
  <dcterms:modified xsi:type="dcterms:W3CDTF">2022-08-20T22:01:41Z</dcterms:modified>
</cp:coreProperties>
</file>