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7AB84AC0-500F-47B7-BAA5-284B5456DF51}" xr6:coauthVersionLast="47" xr6:coauthVersionMax="47" xr10:uidLastSave="{00000000-0000-0000-0000-000000000000}"/>
  <bookViews>
    <workbookView xWindow="-120" yWindow="-120" windowWidth="24240" windowHeight="13020" xr2:uid="{7FDF7C7C-181C-4545-8D0E-F15D30063E08}"/>
  </bookViews>
  <sheets>
    <sheet name="Plan de table" sheetId="1" r:id="rId1"/>
    <sheet name="Invités" sheetId="2" r:id="rId2"/>
  </sheets>
  <definedNames>
    <definedName name="Adultes">OFFSET(Invités!$F$1,1,,COUNTIF(Invités!$F:$F,"&gt;&lt;")-1,)</definedName>
    <definedName name="Enfants">OFFSET(Invités!$G$1,1,,COUNTIF(Invités!$G:$G,"&gt;&lt;")-1,)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3" i="2" l="1"/>
  <c r="D12" i="2"/>
  <c r="D11" i="2"/>
  <c r="D10" i="2"/>
  <c r="D9" i="2"/>
  <c r="D8" i="2"/>
  <c r="D7" i="2"/>
  <c r="D6" i="2"/>
  <c r="D5" i="2"/>
  <c r="D4" i="2"/>
  <c r="D3" i="2"/>
  <c r="D2" i="2"/>
  <c r="B3" i="2"/>
  <c r="B4" i="2"/>
  <c r="B5" i="2"/>
  <c r="B6" i="2"/>
  <c r="B7" i="2"/>
  <c r="B8" i="2"/>
  <c r="B9" i="2"/>
  <c r="B10" i="2"/>
  <c r="B11" i="2"/>
  <c r="B12" i="2"/>
  <c r="B13" i="2"/>
  <c r="B2" i="2"/>
  <c r="F2" i="2" s="1" a="1"/>
  <c r="F2" i="2" s="1"/>
  <c r="G2" i="2" l="1" a="1"/>
  <c r="G2" i="2" s="1"/>
  <c r="G3" i="2" s="1" a="1"/>
  <c r="G3" i="2" s="1"/>
  <c r="F3" i="2" a="1"/>
  <c r="F3" i="2" s="1"/>
  <c r="F4" i="2" s="1" a="1"/>
  <c r="F4" i="2" s="1"/>
  <c r="G4" i="2" l="1" a="1"/>
  <c r="G4" i="2" s="1"/>
  <c r="F5" i="2" a="1"/>
  <c r="F5" i="2" s="1"/>
  <c r="F6" i="2" l="1" a="1"/>
  <c r="F6" i="2" s="1"/>
  <c r="G5" i="2" a="1"/>
  <c r="G5" i="2" s="1"/>
  <c r="G6" i="2" s="1" a="1"/>
  <c r="G6" i="2" s="1"/>
  <c r="G7" i="2" l="1" a="1"/>
  <c r="G7" i="2" s="1"/>
  <c r="G8" i="2" s="1" a="1"/>
  <c r="G8" i="2" s="1"/>
  <c r="G9" i="2" s="1" a="1"/>
  <c r="G9" i="2" s="1"/>
  <c r="F7" i="2" a="1"/>
  <c r="F7" i="2" s="1"/>
  <c r="F8" i="2" s="1" a="1"/>
  <c r="F8" i="2" s="1"/>
  <c r="F9" i="2" s="1" a="1"/>
  <c r="F9" i="2" s="1"/>
  <c r="F10" i="2" s="1" a="1"/>
  <c r="F10" i="2" s="1"/>
  <c r="F11" i="2" s="1" a="1"/>
  <c r="F11" i="2" s="1"/>
  <c r="F12" i="2" s="1" a="1"/>
  <c r="F12" i="2" s="1"/>
  <c r="F13" i="2" s="1" a="1"/>
  <c r="F13" i="2" s="1"/>
  <c r="F14" i="2" s="1" a="1"/>
  <c r="F14" i="2" s="1"/>
  <c r="F15" i="2" s="1" a="1"/>
  <c r="F15" i="2" s="1"/>
  <c r="F16" i="2" s="1" a="1"/>
  <c r="F16" i="2" s="1"/>
  <c r="F17" i="2" s="1" a="1"/>
  <c r="F17" i="2" s="1"/>
  <c r="F18" i="2" s="1" a="1"/>
  <c r="F18" i="2" s="1"/>
  <c r="F19" i="2" s="1" a="1"/>
  <c r="F19" i="2" s="1"/>
  <c r="F20" i="2" s="1" a="1"/>
  <c r="F20" i="2" s="1"/>
  <c r="F21" i="2" s="1" a="1"/>
  <c r="F21" i="2" s="1"/>
  <c r="F22" i="2" s="1" a="1"/>
  <c r="F22" i="2" s="1"/>
  <c r="F23" i="2" s="1" a="1"/>
  <c r="F23" i="2" s="1"/>
  <c r="F24" i="2" s="1" a="1"/>
  <c r="F24" i="2" s="1"/>
  <c r="G10" i="2" l="1" a="1"/>
  <c r="G10" i="2" s="1"/>
  <c r="G11" i="2" s="1" a="1"/>
  <c r="G11" i="2" s="1"/>
  <c r="G12" i="2" s="1" a="1"/>
  <c r="G12" i="2" s="1"/>
  <c r="G13" i="2" s="1" a="1"/>
  <c r="G13" i="2" s="1"/>
  <c r="G14" i="2" s="1" a="1"/>
  <c r="G14" i="2" s="1"/>
  <c r="G15" i="2" s="1" a="1"/>
  <c r="G15" i="2" s="1"/>
  <c r="G16" i="2" s="1" a="1"/>
  <c r="G16" i="2" s="1"/>
  <c r="G17" i="2" s="1" a="1"/>
  <c r="G17" i="2" s="1"/>
  <c r="G18" i="2" s="1" a="1"/>
  <c r="G18" i="2" s="1"/>
  <c r="G19" i="2" s="1" a="1"/>
  <c r="G19" i="2" s="1"/>
  <c r="G20" i="2" s="1" a="1"/>
  <c r="G20" i="2" s="1"/>
  <c r="G21" i="2" s="1" a="1"/>
  <c r="G21" i="2" s="1"/>
  <c r="G22" i="2" s="1" a="1"/>
  <c r="G22" i="2" s="1"/>
  <c r="G23" i="2" s="1" a="1"/>
  <c r="G23" i="2" s="1"/>
  <c r="G24" i="2" s="1" a="1"/>
  <c r="G24" i="2" s="1"/>
</calcChain>
</file>

<file path=xl/sharedStrings.xml><?xml version="1.0" encoding="utf-8"?>
<sst xmlns="http://schemas.openxmlformats.org/spreadsheetml/2006/main" count="25" uniqueCount="24">
  <si>
    <t>Arthur</t>
  </si>
  <si>
    <t>Ronan</t>
  </si>
  <si>
    <t>Valérie</t>
  </si>
  <si>
    <t>Alan</t>
  </si>
  <si>
    <t>Sophie</t>
  </si>
  <si>
    <t>Mélody</t>
  </si>
  <si>
    <t>Cathy</t>
  </si>
  <si>
    <t>Olivier</t>
  </si>
  <si>
    <t>Eliane</t>
  </si>
  <si>
    <t>Sidonie</t>
  </si>
  <si>
    <t>Carole</t>
  </si>
  <si>
    <t>Thomas</t>
  </si>
  <si>
    <t>Océan</t>
  </si>
  <si>
    <t>ADULTES</t>
  </si>
  <si>
    <t>ENFANTS</t>
  </si>
  <si>
    <t>Sati</t>
  </si>
  <si>
    <t>Cali</t>
  </si>
  <si>
    <t>Amélie</t>
  </si>
  <si>
    <t>Coline</t>
  </si>
  <si>
    <t>Julien</t>
  </si>
  <si>
    <t>Matéo</t>
  </si>
  <si>
    <t>Liste Adultes</t>
  </si>
  <si>
    <t>Liste Enfants</t>
  </si>
  <si>
    <t>Pris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</si>
</sst>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2"/>
      <color theme="1"/>
      <name val="Open Sans"/>
      <family val="2"/>
    </font>
    <font>
      <b/>
      <sz val="12"/>
      <color theme="1"/>
      <name val="Open Sans"/>
      <family val="2"/>
    </font>
    <font>
      <sz val="11"/>
      <color theme="1"/>
      <name val="Arial"/>
      <family val="2"/>
    </font>
    <font>
      <b/>
      <sz val="2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8" tint="0.79998168889431442"/>
        <bgColor indexed="64"/>
      </patternFill>
    </fill>
  </fills>
  <borders count="8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0" xfId="0" applyFill="1"/>
    <xf numFmtId="0" fontId="0" fillId="2" borderId="0" xfId="0" applyFill="1" applyAlignment="1">
      <alignment horizontal="left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left" vertical="center" indent="1"/>
    </xf>
    <xf numFmtId="0" fontId="2" fillId="0" borderId="3" xfId="0" applyFont="1" applyBorder="1" applyAlignment="1">
      <alignment horizontal="left" vertical="center" indent="1"/>
    </xf>
    <xf numFmtId="0" fontId="2" fillId="0" borderId="5" xfId="0" applyFont="1" applyBorder="1" applyAlignment="1">
      <alignment horizontal="left" vertical="center" indent="1"/>
    </xf>
    <xf numFmtId="0" fontId="2" fillId="0" borderId="1" xfId="0" applyFont="1" applyBorder="1" applyAlignment="1">
      <alignment horizontal="left" vertical="center" indent="2"/>
    </xf>
    <xf numFmtId="0" fontId="2" fillId="0" borderId="3" xfId="0" applyFont="1" applyBorder="1" applyAlignment="1">
      <alignment horizontal="left" vertical="center" indent="2"/>
    </xf>
    <xf numFmtId="0" fontId="2" fillId="0" borderId="5" xfId="0" applyFont="1" applyBorder="1" applyAlignment="1">
      <alignment horizontal="left" vertical="center" indent="2"/>
    </xf>
    <xf numFmtId="0" fontId="2" fillId="0" borderId="2" xfId="0" applyFont="1" applyBorder="1" applyAlignment="1">
      <alignment horizontal="right" vertical="center" indent="1"/>
    </xf>
    <xf numFmtId="0" fontId="2" fillId="0" borderId="4" xfId="0" applyFont="1" applyBorder="1" applyAlignment="1">
      <alignment horizontal="right" vertical="center" indent="1"/>
    </xf>
    <xf numFmtId="0" fontId="2" fillId="0" borderId="6" xfId="0" applyFont="1" applyBorder="1" applyAlignment="1">
      <alignment horizontal="right" vertical="center" indent="1"/>
    </xf>
    <xf numFmtId="0" fontId="0" fillId="3" borderId="0" xfId="0" applyFill="1" applyAlignment="1">
      <alignment horizontal="left"/>
    </xf>
    <xf numFmtId="0" fontId="0" fillId="3" borderId="0" xfId="0" applyFill="1"/>
    <xf numFmtId="0" fontId="2" fillId="3" borderId="0" xfId="0" applyFont="1" applyFill="1" applyAlignment="1">
      <alignment vertical="center"/>
    </xf>
    <xf numFmtId="0" fontId="2" fillId="3" borderId="0" xfId="0" applyFont="1" applyFill="1" applyBorder="1" applyAlignment="1">
      <alignment horizontal="left" vertical="center" indent="1"/>
    </xf>
    <xf numFmtId="0" fontId="2" fillId="3" borderId="0" xfId="0" applyFont="1" applyFill="1" applyBorder="1" applyAlignment="1">
      <alignment vertical="center"/>
    </xf>
    <xf numFmtId="0" fontId="3" fillId="0" borderId="0" xfId="0" applyFont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7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30E783-C980-4B19-A0DE-9E2C2642B824}">
  <sheetPr>
    <pageSetUpPr fitToPage="1"/>
  </sheetPr>
  <dimension ref="B1:L12"/>
  <sheetViews>
    <sheetView showGridLines="0" tabSelected="1" workbookViewId="0">
      <selection activeCell="F5" sqref="F5"/>
    </sheetView>
  </sheetViews>
  <sheetFormatPr baseColWidth="10" defaultRowHeight="15"/>
  <cols>
    <col min="1" max="1" width="5.77734375" customWidth="1"/>
    <col min="2" max="2" width="15.77734375" style="3" customWidth="1"/>
    <col min="3" max="3" width="15.77734375" customWidth="1"/>
    <col min="5" max="6" width="15.77734375" customWidth="1"/>
    <col min="8" max="9" width="15.77734375" customWidth="1"/>
    <col min="11" max="12" width="15.77734375" customWidth="1"/>
  </cols>
  <sheetData>
    <row r="1" spans="2:12" ht="24.95" customHeight="1">
      <c r="B1" s="19" t="s">
        <v>12</v>
      </c>
      <c r="C1" s="19"/>
      <c r="D1" s="19"/>
      <c r="E1" s="19"/>
      <c r="F1" s="19"/>
      <c r="G1" s="19"/>
      <c r="H1" s="19"/>
      <c r="I1" s="19"/>
      <c r="J1" s="19"/>
      <c r="K1" s="19"/>
      <c r="L1" s="19"/>
    </row>
    <row r="2" spans="2:12" ht="24.95" customHeight="1"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</row>
    <row r="3" spans="2:12" s="1" customFormat="1" ht="3" customHeight="1">
      <c r="B3" s="2"/>
    </row>
    <row r="4" spans="2:12" s="15" customFormat="1" ht="30" customHeight="1" thickBot="1">
      <c r="B4" s="14"/>
    </row>
    <row r="5" spans="2:12" s="16" customFormat="1" ht="35.1" customHeight="1" thickTop="1">
      <c r="B5" s="5"/>
      <c r="C5" s="11"/>
      <c r="E5" s="5"/>
      <c r="F5" s="11"/>
      <c r="H5" s="8">
        <v>10</v>
      </c>
      <c r="I5" s="11"/>
      <c r="K5" s="8">
        <v>1</v>
      </c>
      <c r="L5" s="11"/>
    </row>
    <row r="6" spans="2:12" s="16" customFormat="1" ht="35.1" customHeight="1">
      <c r="B6" s="6"/>
      <c r="C6" s="12"/>
      <c r="E6" s="6"/>
      <c r="F6" s="12"/>
      <c r="H6" s="9">
        <v>9</v>
      </c>
      <c r="I6" s="12"/>
      <c r="K6" s="9">
        <v>3</v>
      </c>
      <c r="L6" s="12"/>
    </row>
    <row r="7" spans="2:12" s="16" customFormat="1" ht="35.1" customHeight="1">
      <c r="B7" s="6"/>
      <c r="C7" s="12"/>
      <c r="E7" s="6">
        <v>18</v>
      </c>
      <c r="F7" s="12"/>
      <c r="H7" s="9">
        <v>8</v>
      </c>
      <c r="I7" s="12"/>
      <c r="K7" s="9">
        <v>5</v>
      </c>
      <c r="L7" s="12"/>
    </row>
    <row r="8" spans="2:12" s="16" customFormat="1" ht="35.1" customHeight="1" thickBot="1">
      <c r="B8" s="6">
        <v>27</v>
      </c>
      <c r="C8" s="12">
        <v>24</v>
      </c>
      <c r="E8" s="6">
        <v>17</v>
      </c>
      <c r="F8" s="12"/>
      <c r="H8" s="9">
        <v>7</v>
      </c>
      <c r="I8" s="12"/>
      <c r="K8" s="10">
        <v>7</v>
      </c>
      <c r="L8" s="13"/>
    </row>
    <row r="9" spans="2:12" s="16" customFormat="1" ht="35.1" customHeight="1" thickTop="1" thickBot="1">
      <c r="B9" s="7">
        <v>26</v>
      </c>
      <c r="C9" s="13"/>
      <c r="E9" s="7">
        <v>16</v>
      </c>
      <c r="F9" s="13"/>
      <c r="H9" s="10">
        <v>6</v>
      </c>
      <c r="I9" s="13"/>
      <c r="K9" s="17"/>
      <c r="L9" s="18"/>
    </row>
    <row r="10" spans="2:12" s="15" customFormat="1" ht="15.75" thickTop="1">
      <c r="B10" s="14"/>
    </row>
    <row r="11" spans="2:12" s="15" customFormat="1">
      <c r="B11" s="14"/>
    </row>
    <row r="12" spans="2:12" s="15" customFormat="1">
      <c r="B12" s="14"/>
    </row>
  </sheetData>
  <mergeCells count="1">
    <mergeCell ref="B1:L2"/>
  </mergeCells>
  <dataValidations count="2">
    <dataValidation type="list" allowBlank="1" showInputMessage="1" showErrorMessage="1" sqref="B5:C9 E5:F9 H5:I9" xr:uid="{5E45DCF2-EE7C-432F-8A59-3C0A4A7A60B9}">
      <formula1>Adultes</formula1>
    </dataValidation>
    <dataValidation type="list" allowBlank="1" showInputMessage="1" showErrorMessage="1" sqref="K5:L8" xr:uid="{3007F3F6-1B94-4393-ADCA-001E9B9F980F}">
      <formula1>Enfants</formula1>
    </dataValidation>
  </dataValidations>
  <pageMargins left="0.7" right="0.7" top="0.75" bottom="0.75" header="0.3" footer="0.3"/>
  <pageSetup paperSize="9" scale="64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2E3D14-F67E-4EFD-9F0A-5BDB38CB9201}">
  <dimension ref="A1:G24"/>
  <sheetViews>
    <sheetView topLeftCell="A2" workbookViewId="0">
      <selection activeCell="I15" sqref="I15"/>
    </sheetView>
  </sheetViews>
  <sheetFormatPr baseColWidth="10" defaultRowHeight="15"/>
  <sheetData>
    <row r="1" spans="1:7" s="4" customFormat="1" ht="15.75">
      <c r="A1" s="20" t="s">
        <v>13</v>
      </c>
      <c r="B1" s="20" t="s">
        <v>23</v>
      </c>
      <c r="C1" s="20" t="s">
        <v>14</v>
      </c>
      <c r="D1" s="20" t="s">
        <v>23</v>
      </c>
      <c r="F1" s="20" t="s">
        <v>21</v>
      </c>
      <c r="G1" s="20" t="s">
        <v>22</v>
      </c>
    </row>
    <row r="2" spans="1:7">
      <c r="A2" s="21" t="s">
        <v>0</v>
      </c>
      <c r="B2" s="21">
        <f>COUNTIF('Plan de table'!$A$4:$M$12,Invités!A2)</f>
        <v>0</v>
      </c>
      <c r="C2" s="21" t="s">
        <v>15</v>
      </c>
      <c r="D2" s="21">
        <f>COUNTIF('Plan de table'!$A$4:$M$12,Invités!C2)</f>
        <v>0</v>
      </c>
      <c r="F2" s="21" t="str">
        <f t="array" ref="F2">IFERROR(INDEX(A$2:A$13,MATCH(SMALL(IF((COUNTIF(F$1:F1,A$2:A$13)=0)*(B$2:B$13=0)*(A$2:A$13&lt;&gt;""),COUNTIF(A$2:A$13,"&lt;"&amp;A$2:A$13)),1),IF(A$2:A$13&lt;&gt;"",COUNTIF(A$2:A$13,"&lt;"&amp;A$2:A$13)),0)),"")</f>
        <v>Alan</v>
      </c>
      <c r="G2" s="21" t="str">
        <f t="array" ref="G2">IFERROR(INDEX(C$2:C$13,MATCH(SMALL(IF((COUNTIF(G$1:G1,C$2:C$13)=0)*(D$2:D$13=0)*(C$2:C$13&lt;&gt;""),COUNTIF(C$2:C$13,"&lt;"&amp;C$2:C$13)),1),IF(C$2:C$13&lt;&gt;"",COUNTIF(C$2:C$13,"&lt;"&amp;C$2:C$13)),0)),"")</f>
        <v>Amélie</v>
      </c>
    </row>
    <row r="3" spans="1:7">
      <c r="A3" s="21" t="s">
        <v>1</v>
      </c>
      <c r="B3" s="21">
        <f>COUNTIF('Plan de table'!$A$4:$M$12,Invités!A3)</f>
        <v>0</v>
      </c>
      <c r="C3" s="21" t="s">
        <v>16</v>
      </c>
      <c r="D3" s="21">
        <f>COUNTIF('Plan de table'!$A$4:$M$12,Invités!C3)</f>
        <v>0</v>
      </c>
      <c r="F3" s="21" t="str">
        <f t="array" ref="F3">IFERROR(INDEX(A$2:A$13,MATCH(SMALL(IF((COUNTIF(F$1:F2,A$2:A$13)=0)*(B$2:B$13=0)*(A$2:A$13&lt;&gt;""),COUNTIF(A$2:A$13,"&lt;"&amp;A$2:A$13)),1),IF(A$2:A$13&lt;&gt;"",COUNTIF(A$2:A$13,"&lt;"&amp;A$2:A$13)),0)),"")</f>
        <v>Arthur</v>
      </c>
      <c r="G3" s="21" t="str">
        <f t="array" ref="G3">IFERROR(INDEX(C$2:C$13,MATCH(SMALL(IF((COUNTIF(G$1:G2,C$2:C$13)=0)*(D$2:D$13=0)*(C$2:C$13&lt;&gt;""),COUNTIF(C$2:C$13,"&lt;"&amp;C$2:C$13)),1),IF(C$2:C$13&lt;&gt;"",COUNTIF(C$2:C$13,"&lt;"&amp;C$2:C$13)),0)),"")</f>
        <v>Cali</v>
      </c>
    </row>
    <row r="4" spans="1:7">
      <c r="A4" s="21" t="s">
        <v>2</v>
      </c>
      <c r="B4" s="21">
        <f>COUNTIF('Plan de table'!$A$4:$M$12,Invités!A4)</f>
        <v>0</v>
      </c>
      <c r="C4" s="21" t="s">
        <v>17</v>
      </c>
      <c r="D4" s="21">
        <f>COUNTIF('Plan de table'!$A$4:$M$12,Invités!C4)</f>
        <v>0</v>
      </c>
      <c r="F4" s="21" t="str">
        <f t="array" ref="F4">IFERROR(INDEX(A$2:A$13,MATCH(SMALL(IF((COUNTIF(F$1:F3,A$2:A$13)=0)*(B$2:B$13=0)*(A$2:A$13&lt;&gt;""),COUNTIF(A$2:A$13,"&lt;"&amp;A$2:A$13)),1),IF(A$2:A$13&lt;&gt;"",COUNTIF(A$2:A$13,"&lt;"&amp;A$2:A$13)),0)),"")</f>
        <v>Carole</v>
      </c>
      <c r="G4" s="21" t="str">
        <f t="array" ref="G4">IFERROR(INDEX(C$2:C$13,MATCH(SMALL(IF((COUNTIF(G$1:G3,C$2:C$13)=0)*(D$2:D$13=0)*(C$2:C$13&lt;&gt;""),COUNTIF(C$2:C$13,"&lt;"&amp;C$2:C$13)),1),IF(C$2:C$13&lt;&gt;"",COUNTIF(C$2:C$13,"&lt;"&amp;C$2:C$13)),0)),"")</f>
        <v>Coline</v>
      </c>
    </row>
    <row r="5" spans="1:7">
      <c r="A5" s="21" t="s">
        <v>3</v>
      </c>
      <c r="B5" s="21">
        <f>COUNTIF('Plan de table'!$A$4:$M$12,Invités!A5)</f>
        <v>0</v>
      </c>
      <c r="C5" s="21" t="s">
        <v>18</v>
      </c>
      <c r="D5" s="21">
        <f>COUNTIF('Plan de table'!$A$4:$M$12,Invités!C5)</f>
        <v>0</v>
      </c>
      <c r="F5" s="21" t="str">
        <f t="array" ref="F5">IFERROR(INDEX(A$2:A$13,MATCH(SMALL(IF((COUNTIF(F$1:F4,A$2:A$13)=0)*(B$2:B$13=0)*(A$2:A$13&lt;&gt;""),COUNTIF(A$2:A$13,"&lt;"&amp;A$2:A$13)),1),IF(A$2:A$13&lt;&gt;"",COUNTIF(A$2:A$13,"&lt;"&amp;A$2:A$13)),0)),"")</f>
        <v>Cathy</v>
      </c>
      <c r="G5" s="21" t="str">
        <f t="array" ref="G5">IFERROR(INDEX(C$2:C$13,MATCH(SMALL(IF((COUNTIF(G$1:G4,C$2:C$13)=0)*(D$2:D$13=0)*(C$2:C$13&lt;&gt;""),COUNTIF(C$2:C$13,"&lt;"&amp;C$2:C$13)),1),IF(C$2:C$13&lt;&gt;"",COUNTIF(C$2:C$13,"&lt;"&amp;C$2:C$13)),0)),"")</f>
        <v>Julien</v>
      </c>
    </row>
    <row r="6" spans="1:7">
      <c r="A6" s="21" t="s">
        <v>4</v>
      </c>
      <c r="B6" s="21">
        <f>COUNTIF('Plan de table'!$A$4:$M$12,Invités!A6)</f>
        <v>0</v>
      </c>
      <c r="C6" s="21" t="s">
        <v>19</v>
      </c>
      <c r="D6" s="21">
        <f>COUNTIF('Plan de table'!$A$4:$M$12,Invités!C6)</f>
        <v>0</v>
      </c>
      <c r="F6" s="21" t="str">
        <f t="array" ref="F6">IFERROR(INDEX(A$2:A$13,MATCH(SMALL(IF((COUNTIF(F$1:F5,A$2:A$13)=0)*(B$2:B$13=0)*(A$2:A$13&lt;&gt;""),COUNTIF(A$2:A$13,"&lt;"&amp;A$2:A$13)),1),IF(A$2:A$13&lt;&gt;"",COUNTIF(A$2:A$13,"&lt;"&amp;A$2:A$13)),0)),"")</f>
        <v>Eliane</v>
      </c>
      <c r="G6" s="21" t="str">
        <f t="array" ref="G6">IFERROR(INDEX(C$2:C$13,MATCH(SMALL(IF((COUNTIF(G$1:G5,C$2:C$13)=0)*(D$2:D$13=0)*(C$2:C$13&lt;&gt;""),COUNTIF(C$2:C$13,"&lt;"&amp;C$2:C$13)),1),IF(C$2:C$13&lt;&gt;"",COUNTIF(C$2:C$13,"&lt;"&amp;C$2:C$13)),0)),"")</f>
        <v>Matéo</v>
      </c>
    </row>
    <row r="7" spans="1:7">
      <c r="A7" s="21" t="s">
        <v>5</v>
      </c>
      <c r="B7" s="21">
        <f>COUNTIF('Plan de table'!$A$4:$M$12,Invités!A7)</f>
        <v>0</v>
      </c>
      <c r="C7" s="21" t="s">
        <v>20</v>
      </c>
      <c r="D7" s="21">
        <f>COUNTIF('Plan de table'!$A$4:$M$12,Invités!C7)</f>
        <v>0</v>
      </c>
      <c r="F7" s="21" t="str">
        <f t="array" ref="F7">IFERROR(INDEX(A$2:A$13,MATCH(SMALL(IF((COUNTIF(F$1:F6,A$2:A$13)=0)*(B$2:B$13=0)*(A$2:A$13&lt;&gt;""),COUNTIF(A$2:A$13,"&lt;"&amp;A$2:A$13)),1),IF(A$2:A$13&lt;&gt;"",COUNTIF(A$2:A$13,"&lt;"&amp;A$2:A$13)),0)),"")</f>
        <v>Mélody</v>
      </c>
      <c r="G7" s="21" t="str">
        <f t="array" ref="G7">IFERROR(INDEX(C$2:C$13,MATCH(SMALL(IF((COUNTIF(G$1:G6,C$2:C$13)=0)*(D$2:D$13=0)*(C$2:C$13&lt;&gt;""),COUNTIF(C$2:C$13,"&lt;"&amp;C$2:C$13)),1),IF(C$2:C$13&lt;&gt;"",COUNTIF(C$2:C$13,"&lt;"&amp;C$2:C$13)),0)),"")</f>
        <v>Sati</v>
      </c>
    </row>
    <row r="8" spans="1:7">
      <c r="A8" s="21" t="s">
        <v>6</v>
      </c>
      <c r="B8" s="21">
        <f>COUNTIF('Plan de table'!$A$4:$M$12,Invités!A8)</f>
        <v>0</v>
      </c>
      <c r="C8" s="21"/>
      <c r="D8" s="21">
        <f>COUNTIF('Plan de table'!$A$4:$M$12,Invités!C8)</f>
        <v>0</v>
      </c>
      <c r="F8" s="21" t="str">
        <f t="array" ref="F8">IFERROR(INDEX(A$2:A$13,MATCH(SMALL(IF((COUNTIF(F$1:F7,A$2:A$13)=0)*(B$2:B$13=0)*(A$2:A$13&lt;&gt;""),COUNTIF(A$2:A$13,"&lt;"&amp;A$2:A$13)),1),IF(A$2:A$13&lt;&gt;"",COUNTIF(A$2:A$13,"&lt;"&amp;A$2:A$13)),0)),"")</f>
        <v>Olivier</v>
      </c>
      <c r="G8" s="21" t="str">
        <f t="array" ref="G8">IFERROR(INDEX(C$2:C$13,MATCH(SMALL(IF((COUNTIF(G$1:G7,C$2:C$13)=0)*(D$2:D$13=0)*(C$2:C$13&lt;&gt;""),COUNTIF(C$2:C$13,"&lt;"&amp;C$2:C$13)),1),IF(C$2:C$13&lt;&gt;"",COUNTIF(C$2:C$13,"&lt;"&amp;C$2:C$13)),0)),"")</f>
        <v/>
      </c>
    </row>
    <row r="9" spans="1:7">
      <c r="A9" s="21" t="s">
        <v>7</v>
      </c>
      <c r="B9" s="21">
        <f>COUNTIF('Plan de table'!$A$4:$M$12,Invités!A9)</f>
        <v>0</v>
      </c>
      <c r="C9" s="21"/>
      <c r="D9" s="21">
        <f>COUNTIF('Plan de table'!$A$4:$M$12,Invités!C9)</f>
        <v>0</v>
      </c>
      <c r="F9" s="21" t="str">
        <f t="array" ref="F9">IFERROR(INDEX(A$2:A$13,MATCH(SMALL(IF((COUNTIF(F$1:F8,A$2:A$13)=0)*(B$2:B$13=0)*(A$2:A$13&lt;&gt;""),COUNTIF(A$2:A$13,"&lt;"&amp;A$2:A$13)),1),IF(A$2:A$13&lt;&gt;"",COUNTIF(A$2:A$13,"&lt;"&amp;A$2:A$13)),0)),"")</f>
        <v>Ronan</v>
      </c>
      <c r="G9" s="21" t="str">
        <f t="array" ref="G9">IFERROR(INDEX(C$2:C$13,MATCH(SMALL(IF((COUNTIF(G$1:G8,C$2:C$13)=0)*(D$2:D$13=0)*(C$2:C$13&lt;&gt;""),COUNTIF(C$2:C$13,"&lt;"&amp;C$2:C$13)),1),IF(C$2:C$13&lt;&gt;"",COUNTIF(C$2:C$13,"&lt;"&amp;C$2:C$13)),0)),"")</f>
        <v/>
      </c>
    </row>
    <row r="10" spans="1:7">
      <c r="A10" s="21" t="s">
        <v>8</v>
      </c>
      <c r="B10" s="21">
        <f>COUNTIF('Plan de table'!$A$4:$M$12,Invités!A10)</f>
        <v>0</v>
      </c>
      <c r="C10" s="21"/>
      <c r="D10" s="21">
        <f>COUNTIF('Plan de table'!$A$4:$M$12,Invités!C10)</f>
        <v>0</v>
      </c>
      <c r="F10" s="21" t="str">
        <f t="array" ref="F10">IFERROR(INDEX(A$2:A$13,MATCH(SMALL(IF((COUNTIF(F$1:F9,A$2:A$13)=0)*(B$2:B$13=0)*(A$2:A$13&lt;&gt;""),COUNTIF(A$2:A$13,"&lt;"&amp;A$2:A$13)),1),IF(A$2:A$13&lt;&gt;"",COUNTIF(A$2:A$13,"&lt;"&amp;A$2:A$13)),0)),"")</f>
        <v>Sidonie</v>
      </c>
      <c r="G10" s="21" t="str">
        <f t="array" ref="G10">IFERROR(INDEX(C$2:C$13,MATCH(SMALL(IF((COUNTIF(G$1:G9,C$2:C$13)=0)*(D$2:D$13=0)*(C$2:C$13&lt;&gt;""),COUNTIF(C$2:C$13,"&lt;"&amp;C$2:C$13)),1),IF(C$2:C$13&lt;&gt;"",COUNTIF(C$2:C$13,"&lt;"&amp;C$2:C$13)),0)),"")</f>
        <v/>
      </c>
    </row>
    <row r="11" spans="1:7">
      <c r="A11" s="21" t="s">
        <v>9</v>
      </c>
      <c r="B11" s="21">
        <f>COUNTIF('Plan de table'!$A$4:$M$12,Invités!A11)</f>
        <v>0</v>
      </c>
      <c r="C11" s="21"/>
      <c r="D11" s="21">
        <f>COUNTIF('Plan de table'!$A$4:$M$12,Invités!C11)</f>
        <v>0</v>
      </c>
      <c r="F11" s="21" t="str">
        <f t="array" ref="F11">IFERROR(INDEX(A$2:A$13,MATCH(SMALL(IF((COUNTIF(F$1:F10,A$2:A$13)=0)*(B$2:B$13=0)*(A$2:A$13&lt;&gt;""),COUNTIF(A$2:A$13,"&lt;"&amp;A$2:A$13)),1),IF(A$2:A$13&lt;&gt;"",COUNTIF(A$2:A$13,"&lt;"&amp;A$2:A$13)),0)),"")</f>
        <v>Sophie</v>
      </c>
      <c r="G11" s="21" t="str">
        <f t="array" ref="G11">IFERROR(INDEX(C$2:C$13,MATCH(SMALL(IF((COUNTIF(G$1:G10,C$2:C$13)=0)*(D$2:D$13=0)*(C$2:C$13&lt;&gt;""),COUNTIF(C$2:C$13,"&lt;"&amp;C$2:C$13)),1),IF(C$2:C$13&lt;&gt;"",COUNTIF(C$2:C$13,"&lt;"&amp;C$2:C$13)),0)),"")</f>
        <v/>
      </c>
    </row>
    <row r="12" spans="1:7">
      <c r="A12" s="21" t="s">
        <v>10</v>
      </c>
      <c r="B12" s="21">
        <f>COUNTIF('Plan de table'!$A$4:$M$12,Invités!A12)</f>
        <v>0</v>
      </c>
      <c r="C12" s="21"/>
      <c r="D12" s="21">
        <f>COUNTIF('Plan de table'!$A$4:$M$12,Invités!C12)</f>
        <v>0</v>
      </c>
      <c r="F12" s="21" t="str">
        <f t="array" ref="F12">IFERROR(INDEX(A$2:A$13,MATCH(SMALL(IF((COUNTIF(F$1:F11,A$2:A$13)=0)*(B$2:B$13=0)*(A$2:A$13&lt;&gt;""),COUNTIF(A$2:A$13,"&lt;"&amp;A$2:A$13)),1),IF(A$2:A$13&lt;&gt;"",COUNTIF(A$2:A$13,"&lt;"&amp;A$2:A$13)),0)),"")</f>
        <v>Thomas</v>
      </c>
      <c r="G12" s="21" t="str">
        <f t="array" ref="G12">IFERROR(INDEX(C$2:C$13,MATCH(SMALL(IF((COUNTIF(G$1:G11,C$2:C$13)=0)*(D$2:D$13=0)*(C$2:C$13&lt;&gt;""),COUNTIF(C$2:C$13,"&lt;"&amp;C$2:C$13)),1),IF(C$2:C$13&lt;&gt;"",COUNTIF(C$2:C$13,"&lt;"&amp;C$2:C$13)),0)),"")</f>
        <v/>
      </c>
    </row>
    <row r="13" spans="1:7">
      <c r="A13" s="21" t="s">
        <v>11</v>
      </c>
      <c r="B13" s="21">
        <f>COUNTIF('Plan de table'!$A$4:$M$12,Invités!A13)</f>
        <v>0</v>
      </c>
      <c r="C13" s="21"/>
      <c r="D13" s="21">
        <f>COUNTIF('Plan de table'!$A$4:$M$12,Invités!C13)</f>
        <v>0</v>
      </c>
      <c r="F13" s="21" t="str">
        <f t="array" ref="F13">IFERROR(INDEX(A$2:A$13,MATCH(SMALL(IF((COUNTIF(F$1:F12,A$2:A$13)=0)*(B$2:B$13=0)*(A$2:A$13&lt;&gt;""),COUNTIF(A$2:A$13,"&lt;"&amp;A$2:A$13)),1),IF(A$2:A$13&lt;&gt;"",COUNTIF(A$2:A$13,"&lt;"&amp;A$2:A$13)),0)),"")</f>
        <v>Valérie</v>
      </c>
      <c r="G13" s="21" t="str">
        <f t="array" ref="G13">IFERROR(INDEX(C$2:C$13,MATCH(SMALL(IF((COUNTIF(G$1:G12,C$2:C$13)=0)*(D$2:D$13=0)*(C$2:C$13&lt;&gt;""),COUNTIF(C$2:C$13,"&lt;"&amp;C$2:C$13)),1),IF(C$2:C$13&lt;&gt;"",COUNTIF(C$2:C$13,"&lt;"&amp;C$2:C$13)),0)),"")</f>
        <v/>
      </c>
    </row>
    <row r="14" spans="1:7">
      <c r="F14" s="21" t="str">
        <f t="array" ref="F14">IFERROR(INDEX(A$2:A$13,MATCH(SMALL(IF((COUNTIF(F$1:F13,A$2:A$13)=0)*(B$2:B$13=0)*(A$2:A$13&lt;&gt;""),COUNTIF(A$2:A$13,"&lt;"&amp;A$2:A$13)),1),IF(A$2:A$13&lt;&gt;"",COUNTIF(A$2:A$13,"&lt;"&amp;A$2:A$13)),0)),"")</f>
        <v/>
      </c>
      <c r="G14" s="21" t="str">
        <f t="array" ref="G14">IFERROR(INDEX(C$2:C$13,MATCH(SMALL(IF((COUNTIF(G$1:G13,C$2:C$13)=0)*(D$2:D$13=0)*(C$2:C$13&lt;&gt;""),COUNTIF(C$2:C$13,"&lt;"&amp;C$2:C$13)),1),IF(C$2:C$13&lt;&gt;"",COUNTIF(C$2:C$13,"&lt;"&amp;C$2:C$13)),0)),"")</f>
        <v/>
      </c>
    </row>
    <row r="15" spans="1:7">
      <c r="F15" s="21" t="str">
        <f t="array" ref="F15">IFERROR(INDEX(A$2:A$13,MATCH(SMALL(IF((COUNTIF(F$1:F14,A$2:A$13)=0)*(B$2:B$13=0)*(A$2:A$13&lt;&gt;""),COUNTIF(A$2:A$13,"&lt;"&amp;A$2:A$13)),1),IF(A$2:A$13&lt;&gt;"",COUNTIF(A$2:A$13,"&lt;"&amp;A$2:A$13)),0)),"")</f>
        <v/>
      </c>
      <c r="G15" s="21" t="str">
        <f t="array" ref="G15">IFERROR(INDEX(C$2:C$13,MATCH(SMALL(IF((COUNTIF(G$1:G14,C$2:C$13)=0)*(D$2:D$13=0)*(C$2:C$13&lt;&gt;""),COUNTIF(C$2:C$13,"&lt;"&amp;C$2:C$13)),1),IF(C$2:C$13&lt;&gt;"",COUNTIF(C$2:C$13,"&lt;"&amp;C$2:C$13)),0)),"")</f>
        <v/>
      </c>
    </row>
    <row r="16" spans="1:7">
      <c r="F16" s="21" t="str">
        <f t="array" ref="F16">IFERROR(INDEX(A$2:A$13,MATCH(SMALL(IF((COUNTIF(F$1:F15,A$2:A$13)=0)*(B$2:B$13=0)*(A$2:A$13&lt;&gt;""),COUNTIF(A$2:A$13,"&lt;"&amp;A$2:A$13)),1),IF(A$2:A$13&lt;&gt;"",COUNTIF(A$2:A$13,"&lt;"&amp;A$2:A$13)),0)),"")</f>
        <v/>
      </c>
      <c r="G16" s="21" t="str">
        <f t="array" ref="G16">IFERROR(INDEX(C$2:C$13,MATCH(SMALL(IF((COUNTIF(G$1:G15,C$2:C$13)=0)*(D$2:D$13=0)*(C$2:C$13&lt;&gt;""),COUNTIF(C$2:C$13,"&lt;"&amp;C$2:C$13)),1),IF(C$2:C$13&lt;&gt;"",COUNTIF(C$2:C$13,"&lt;"&amp;C$2:C$13)),0)),"")</f>
        <v/>
      </c>
    </row>
    <row r="17" spans="6:7">
      <c r="F17" s="21" t="str">
        <f t="array" ref="F17">IFERROR(INDEX(A$2:A$13,MATCH(SMALL(IF((COUNTIF(F$1:F16,A$2:A$13)=0)*(B$2:B$13=0)*(A$2:A$13&lt;&gt;""),COUNTIF(A$2:A$13,"&lt;"&amp;A$2:A$13)),1),IF(A$2:A$13&lt;&gt;"",COUNTIF(A$2:A$13,"&lt;"&amp;A$2:A$13)),0)),"")</f>
        <v/>
      </c>
      <c r="G17" s="21" t="str">
        <f t="array" ref="G17">IFERROR(INDEX(C$2:C$13,MATCH(SMALL(IF((COUNTIF(G$1:G16,C$2:C$13)=0)*(D$2:D$13=0)*(C$2:C$13&lt;&gt;""),COUNTIF(C$2:C$13,"&lt;"&amp;C$2:C$13)),1),IF(C$2:C$13&lt;&gt;"",COUNTIF(C$2:C$13,"&lt;"&amp;C$2:C$13)),0)),"")</f>
        <v/>
      </c>
    </row>
    <row r="18" spans="6:7">
      <c r="F18" s="21" t="str">
        <f t="array" ref="F18">IFERROR(INDEX(A$2:A$13,MATCH(SMALL(IF((COUNTIF(F$1:F17,A$2:A$13)=0)*(B$2:B$13=0)*(A$2:A$13&lt;&gt;""),COUNTIF(A$2:A$13,"&lt;"&amp;A$2:A$13)),1),IF(A$2:A$13&lt;&gt;"",COUNTIF(A$2:A$13,"&lt;"&amp;A$2:A$13)),0)),"")</f>
        <v/>
      </c>
      <c r="G18" s="21" t="str">
        <f t="array" ref="G18">IFERROR(INDEX(C$2:C$13,MATCH(SMALL(IF((COUNTIF(G$1:G17,C$2:C$13)=0)*(D$2:D$13=0)*(C$2:C$13&lt;&gt;""),COUNTIF(C$2:C$13,"&lt;"&amp;C$2:C$13)),1),IF(C$2:C$13&lt;&gt;"",COUNTIF(C$2:C$13,"&lt;"&amp;C$2:C$13)),0)),"")</f>
        <v/>
      </c>
    </row>
    <row r="19" spans="6:7">
      <c r="F19" s="21" t="str">
        <f t="array" ref="F19">IFERROR(INDEX(A$2:A$13,MATCH(SMALL(IF((COUNTIF(F$1:F18,A$2:A$13)=0)*(B$2:B$13=0)*(A$2:A$13&lt;&gt;""),COUNTIF(A$2:A$13,"&lt;"&amp;A$2:A$13)),1),IF(A$2:A$13&lt;&gt;"",COUNTIF(A$2:A$13,"&lt;"&amp;A$2:A$13)),0)),"")</f>
        <v/>
      </c>
      <c r="G19" s="21" t="str">
        <f t="array" ref="G19">IFERROR(INDEX(C$2:C$13,MATCH(SMALL(IF((COUNTIF(G$1:G18,C$2:C$13)=0)*(D$2:D$13=0)*(C$2:C$13&lt;&gt;""),COUNTIF(C$2:C$13,"&lt;"&amp;C$2:C$13)),1),IF(C$2:C$13&lt;&gt;"",COUNTIF(C$2:C$13,"&lt;"&amp;C$2:C$13)),0)),"")</f>
        <v/>
      </c>
    </row>
    <row r="20" spans="6:7">
      <c r="F20" s="21" t="str">
        <f t="array" ref="F20">IFERROR(INDEX(A$2:A$13,MATCH(SMALL(IF((COUNTIF(F$1:F19,A$2:A$13)=0)*(B$2:B$13=0)*(A$2:A$13&lt;&gt;""),COUNTIF(A$2:A$13,"&lt;"&amp;A$2:A$13)),1),IF(A$2:A$13&lt;&gt;"",COUNTIF(A$2:A$13,"&lt;"&amp;A$2:A$13)),0)),"")</f>
        <v/>
      </c>
      <c r="G20" s="21" t="str">
        <f t="array" ref="G20">IFERROR(INDEX(C$2:C$13,MATCH(SMALL(IF((COUNTIF(G$1:G19,C$2:C$13)=0)*(D$2:D$13=0)*(C$2:C$13&lt;&gt;""),COUNTIF(C$2:C$13,"&lt;"&amp;C$2:C$13)),1),IF(C$2:C$13&lt;&gt;"",COUNTIF(C$2:C$13,"&lt;"&amp;C$2:C$13)),0)),"")</f>
        <v/>
      </c>
    </row>
    <row r="21" spans="6:7">
      <c r="F21" s="21" t="str">
        <f t="array" ref="F21">IFERROR(INDEX(A$2:A$13,MATCH(SMALL(IF((COUNTIF(F$1:F20,A$2:A$13)=0)*(B$2:B$13=0)*(A$2:A$13&lt;&gt;""),COUNTIF(A$2:A$13,"&lt;"&amp;A$2:A$13)),1),IF(A$2:A$13&lt;&gt;"",COUNTIF(A$2:A$13,"&lt;"&amp;A$2:A$13)),0)),"")</f>
        <v/>
      </c>
      <c r="G21" s="21" t="str">
        <f t="array" ref="G21">IFERROR(INDEX(C$2:C$13,MATCH(SMALL(IF((COUNTIF(G$1:G20,C$2:C$13)=0)*(D$2:D$13=0)*(C$2:C$13&lt;&gt;""),COUNTIF(C$2:C$13,"&lt;"&amp;C$2:C$13)),1),IF(C$2:C$13&lt;&gt;"",COUNTIF(C$2:C$13,"&lt;"&amp;C$2:C$13)),0)),"")</f>
        <v/>
      </c>
    </row>
    <row r="22" spans="6:7">
      <c r="F22" s="21" t="str">
        <f t="array" ref="F22">IFERROR(INDEX(A$2:A$13,MATCH(SMALL(IF((COUNTIF(F$1:F21,A$2:A$13)=0)*(B$2:B$13=0)*(A$2:A$13&lt;&gt;""),COUNTIF(A$2:A$13,"&lt;"&amp;A$2:A$13)),1),IF(A$2:A$13&lt;&gt;"",COUNTIF(A$2:A$13,"&lt;"&amp;A$2:A$13)),0)),"")</f>
        <v/>
      </c>
      <c r="G22" s="21" t="str">
        <f t="array" ref="G22">IFERROR(INDEX(C$2:C$13,MATCH(SMALL(IF((COUNTIF(G$1:G21,C$2:C$13)=0)*(D$2:D$13=0)*(C$2:C$13&lt;&gt;""),COUNTIF(C$2:C$13,"&lt;"&amp;C$2:C$13)),1),IF(C$2:C$13&lt;&gt;"",COUNTIF(C$2:C$13,"&lt;"&amp;C$2:C$13)),0)),"")</f>
        <v/>
      </c>
    </row>
    <row r="23" spans="6:7">
      <c r="F23" s="21" t="str">
        <f t="array" ref="F23">IFERROR(INDEX(A$2:A$13,MATCH(SMALL(IF((COUNTIF(F$1:F22,A$2:A$13)=0)*(B$2:B$13=0)*(A$2:A$13&lt;&gt;""),COUNTIF(A$2:A$13,"&lt;"&amp;A$2:A$13)),1),IF(A$2:A$13&lt;&gt;"",COUNTIF(A$2:A$13,"&lt;"&amp;A$2:A$13)),0)),"")</f>
        <v/>
      </c>
      <c r="G23" s="21" t="str">
        <f t="array" ref="G23">IFERROR(INDEX(C$2:C$13,MATCH(SMALL(IF((COUNTIF(G$1:G22,C$2:C$13)=0)*(D$2:D$13=0)*(C$2:C$13&lt;&gt;""),COUNTIF(C$2:C$13,"&lt;"&amp;C$2:C$13)),1),IF(C$2:C$13&lt;&gt;"",COUNTIF(C$2:C$13,"&lt;"&amp;C$2:C$13)),0)),"")</f>
        <v/>
      </c>
    </row>
    <row r="24" spans="6:7">
      <c r="F24" s="21" t="str">
        <f t="array" ref="F24">IFERROR(INDEX(A$2:A$13,MATCH(SMALL(IF((COUNTIF(F$1:F23,A$2:A$13)=0)*(B$2:B$13=0)*(A$2:A$13&lt;&gt;""),COUNTIF(A$2:A$13,"&lt;"&amp;A$2:A$13)),1),IF(A$2:A$13&lt;&gt;"",COUNTIF(A$2:A$13,"&lt;"&amp;A$2:A$13)),0)),"")</f>
        <v/>
      </c>
      <c r="G24" s="21" t="str">
        <f t="array" ref="G24">IFERROR(INDEX(C$2:C$13,MATCH(SMALL(IF((COUNTIF(G$1:G23,C$2:C$13)=0)*(D$2:D$13=0)*(C$2:C$13&lt;&gt;""),COUNTIF(C$2:C$13,"&lt;"&amp;C$2:C$13)),1),IF(C$2:C$13&lt;&gt;"",COUNTIF(C$2:C$13,"&lt;"&amp;C$2:C$13)),0)),"")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 de table</vt:lpstr>
      <vt:lpstr>Invités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LESAINT</dc:creator>
  <cp:lastModifiedBy>Olivier Jouquand</cp:lastModifiedBy>
  <cp:lastPrinted>2022-07-03T08:11:06Z</cp:lastPrinted>
  <dcterms:created xsi:type="dcterms:W3CDTF">2022-07-03T07:45:30Z</dcterms:created>
  <dcterms:modified xsi:type="dcterms:W3CDTF">2022-07-03T09:19:22Z</dcterms:modified>
</cp:coreProperties>
</file>