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DC0EC46-304B-4193-A0B1-7E3742E8A0E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0" i="1" l="1"/>
  <c r="I20" i="1"/>
  <c r="J20" i="1"/>
  <c r="T20" i="1"/>
  <c r="U20" i="1"/>
  <c r="V20" i="1"/>
  <c r="W20" i="1"/>
  <c r="X20" i="1"/>
  <c r="H19" i="1"/>
  <c r="I19" i="1"/>
  <c r="J19" i="1"/>
  <c r="T19" i="1"/>
  <c r="U19" i="1"/>
  <c r="X19" i="1"/>
  <c r="T11" i="1"/>
  <c r="T12" i="1"/>
  <c r="T13" i="1"/>
  <c r="T14" i="1"/>
  <c r="T15" i="1"/>
  <c r="T16" i="1"/>
  <c r="T17" i="1"/>
  <c r="T18" i="1"/>
  <c r="T10" i="1"/>
  <c r="V10" i="1"/>
  <c r="X18" i="1"/>
  <c r="U18" i="1"/>
  <c r="J18" i="1"/>
  <c r="I18" i="1"/>
  <c r="H18" i="1"/>
  <c r="X17" i="1"/>
  <c r="U17" i="1"/>
  <c r="J17" i="1"/>
  <c r="I17" i="1"/>
  <c r="H17" i="1"/>
  <c r="X16" i="1"/>
  <c r="U16" i="1"/>
  <c r="J16" i="1"/>
  <c r="I16" i="1"/>
  <c r="H16" i="1"/>
  <c r="X15" i="1"/>
  <c r="U15" i="1"/>
  <c r="J15" i="1"/>
  <c r="I15" i="1"/>
  <c r="H15" i="1"/>
  <c r="X14" i="1"/>
  <c r="U14" i="1"/>
  <c r="J14" i="1"/>
  <c r="I14" i="1"/>
  <c r="H14" i="1"/>
  <c r="X13" i="1"/>
  <c r="U13" i="1"/>
  <c r="J13" i="1"/>
  <c r="I13" i="1"/>
  <c r="H13" i="1"/>
  <c r="X12" i="1"/>
  <c r="U12" i="1"/>
  <c r="J12" i="1"/>
  <c r="I12" i="1"/>
  <c r="H12" i="1"/>
  <c r="X11" i="1"/>
  <c r="U11" i="1"/>
  <c r="J11" i="1"/>
  <c r="I11" i="1"/>
  <c r="H11" i="1"/>
  <c r="X10" i="1"/>
  <c r="U10" i="1"/>
  <c r="J10" i="1"/>
  <c r="I10" i="1"/>
  <c r="H10" i="1"/>
  <c r="W10" i="1" l="1"/>
  <c r="V11" i="1" l="1"/>
  <c r="W11" i="1" s="1"/>
  <c r="V12" i="1" l="1"/>
  <c r="W12" i="1" s="1"/>
  <c r="V13" i="1" l="1"/>
  <c r="W13" i="1" s="1"/>
  <c r="V14" i="1" l="1"/>
  <c r="W14" i="1" s="1"/>
  <c r="V15" i="1" l="1"/>
  <c r="W15" i="1" s="1"/>
  <c r="V16" i="1" l="1"/>
  <c r="W16" i="1" s="1"/>
  <c r="W17" i="1" l="1"/>
  <c r="V17" i="1"/>
  <c r="V18" i="1" l="1"/>
  <c r="W18" i="1" s="1"/>
  <c r="V19" i="1" s="1"/>
  <c r="W19" i="1" s="1"/>
</calcChain>
</file>

<file path=xl/sharedStrings.xml><?xml version="1.0" encoding="utf-8"?>
<sst xmlns="http://schemas.openxmlformats.org/spreadsheetml/2006/main" count="35" uniqueCount="25">
  <si>
    <t>DEL</t>
  </si>
  <si>
    <t>Début</t>
  </si>
  <si>
    <t>Fin</t>
  </si>
  <si>
    <t>Type</t>
  </si>
  <si>
    <t>fichier</t>
  </si>
  <si>
    <t>affichée</t>
  </si>
  <si>
    <t>Correction</t>
  </si>
  <si>
    <t>Fn</t>
  </si>
  <si>
    <t>hauteur</t>
  </si>
  <si>
    <t>Durée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</si>
  <si>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</si>
  <si>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</si>
  <si>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</si>
  <si>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</si>
  <si>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</si>
  <si>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</si>
  <si>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</si>
  <si>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</si>
  <si>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</si>
  <si>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</si>
  <si>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Début11</t>
  </si>
  <si>
    <t>Fin12</t>
  </si>
  <si>
    <t>Colonne11</t>
  </si>
  <si>
    <t>Colonne12</t>
  </si>
  <si>
    <t>Colonne13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</si>
</sst>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:ss;@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165" fontId="1" fillId="2" borderId="0" xfId="0" applyNumberFormat="1" applyFont="1" applyFill="1" applyAlignment="1">
      <alignment horizontal="center"/>
    </xf>
    <xf numFmtId="165" fontId="0" fillId="4" borderId="0" xfId="0" applyNumberFormat="1" applyFont="1" applyFill="1" applyAlignment="1">
      <alignment horizontal="center"/>
    </xf>
  </cellXfs>
  <cellStyles count="1">
    <cellStyle name="Normal" xfId="0" builtinId="0"/>
  </cellStyles>
  <dxfs count="26">
    <dxf>
      <numFmt numFmtId="31" formatCode="[h]:mm:ss"/>
      <alignment horizontal="general" vertical="center" textRotation="0" wrapText="0" indent="0" justifyLastLine="0" shrinkToFit="0" readingOrder="0"/>
    </dxf>
    <dxf>
      <numFmt numFmtId="31" formatCode="[h]:mm:ss"/>
      <alignment horizontal="general" vertical="center" textRotation="0" wrapText="0" indent="0" justifyLastLine="0" shrinkToFit="0" readingOrder="0"/>
    </dxf>
    <dxf>
      <numFmt numFmtId="31" formatCode="[h]:mm:ss"/>
      <alignment horizontal="general" vertical="center" textRotation="0" wrapText="0" indent="0" justifyLastLine="0" shrinkToFit="0" readingOrder="0"/>
    </dxf>
    <dxf>
      <numFmt numFmtId="31" formatCode="[h]:mm:ss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31" formatCode="[h]:mm:ss"/>
      <alignment horizontal="general" vertical="center" textRotation="0" wrapText="0" indent="0" justifyLastLine="0" shrinkToFit="0" readingOrder="0"/>
    </dxf>
    <dxf>
      <numFmt numFmtId="31" formatCode="[h]:mm:ss"/>
      <alignment horizontal="general" vertical="center" textRotation="0" wrapText="0" indent="0" justifyLastLine="0" shrinkToFit="0" readingOrder="0"/>
    </dxf>
    <dxf>
      <numFmt numFmtId="164" formatCode="hh:mm:ss;@"/>
      <alignment horizontal="general" vertical="center" textRotation="0" wrapText="0" indent="0" justifyLastLine="0" shrinkToFit="0" readingOrder="0"/>
    </dxf>
    <dxf>
      <numFmt numFmtId="31" formatCode="[h]:mm:ss"/>
      <alignment horizontal="general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hh:mm:ss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hh:mm:ss;@"/>
      <alignment horizontal="center" vertical="center" textRotation="0" wrapText="0" indent="0" justifyLastLine="0" shrinkToFit="0" readingOrder="0"/>
    </dxf>
    <dxf>
      <numFmt numFmtId="164" formatCode="hh:mm:ss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36C8E1-407C-4FA2-A29E-9B35F9A22AE3}" name="Tableau1" displayName="Tableau1" ref="A8:X20" totalsRowShown="0" headerRowDxfId="4" dataDxfId="5">
  <autoFilter ref="A8:X20" xr:uid="{E036C8E1-407C-4FA2-A29E-9B35F9A22AE3}"/>
  <tableColumns count="24">
    <tableColumn id="21" xr3:uid="{D207FE0F-D52F-4748-9913-3E5455EBD2C7}" name="DEL" dataDxfId="3"/>
    <tableColumn id="22" xr3:uid="{14800398-FB8C-425A-9B2D-C3FB175572B1}" name="Colonne11" dataDxfId="2"/>
    <tableColumn id="23" xr3:uid="{F9ECAF50-6A95-4B44-8836-6D2CE8B8F5FB}" name="Colonne12" dataDxfId="1"/>
    <tableColumn id="24" xr3:uid="{A2624B60-D06E-4175-A04F-BE3380AFE030}" name="Colonne13" dataDxfId="0"/>
    <tableColumn id="1" xr3:uid="{ACFD4856-5C5B-4BCA-B781-3365521834F1}" name="Colonne1" dataDxfId="25"/>
    <tableColumn id="2" xr3:uid="{BC3CF368-3E62-4B2A-8FEE-2A088FC51C4E}" name="Colonne2" dataDxfId="24"/>
    <tableColumn id="3" xr3:uid="{3D8FDA23-77D2-437E-BB12-6FE655F9EBC9}" name="Colonne3" dataDxfId="23"/>
    <tableColumn id="4" xr3:uid="{448D4E8E-FC0C-4758-BCDB-DE6933047D3B}" name="Début" dataDxfId="22">
      <calculatedColumnFormula>IF(ISBLANK(K9),"",V9)</calculatedColumnFormula>
    </tableColumn>
    <tableColumn id="5" xr3:uid="{F909FD18-D8B7-4896-AE67-709BC44B2A3A}" name="Durée" dataDxfId="21">
      <calculatedColumnFormula>IF(ISBLANK(K9),"",T9)</calculatedColumnFormula>
    </tableColumn>
    <tableColumn id="6" xr3:uid="{2E6228A0-C854-45C6-965D-8E2EF272A64E}" name="Fin" dataDxfId="20">
      <calculatedColumnFormula>IF(ISBLANK(K9),"",W9)</calculatedColumnFormula>
    </tableColumn>
    <tableColumn id="7" xr3:uid="{5EEC296C-009D-4C5E-A790-9DCFB1EEFE5D}" name="Colonne4" dataDxfId="19"/>
    <tableColumn id="8" xr3:uid="{5D8CC2B3-F9D1-420A-985A-D95084307885}" name="Colonne5" dataDxfId="18"/>
    <tableColumn id="9" xr3:uid="{7467EB63-FB02-4490-959B-2726AD1F7FA5}" name="Colonne6" dataDxfId="17"/>
    <tableColumn id="10" xr3:uid="{21914262-7F40-495C-A4C7-EC5D327D6D52}" name="Colonne7" dataDxfId="16"/>
    <tableColumn id="11" xr3:uid="{5AC34A53-FAF7-4E7F-9D5B-F6DB8BBCE3E5}" name="Colonne8" dataDxfId="15"/>
    <tableColumn id="12" xr3:uid="{7B00E00E-3DE0-4E5F-AC68-57486CDEAA9E}" name="Colonne9" dataDxfId="14"/>
    <tableColumn id="13" xr3:uid="{E570472A-095C-4485-84EF-1889B387C05D}" name="Colonne10" dataDxfId="13"/>
    <tableColumn id="14" xr3:uid="{12A90032-6A2C-4EF4-94F3-BD6BDB6209E1}" name="Type" dataDxfId="12"/>
    <tableColumn id="15" xr3:uid="{32A7E2CF-1A20-4010-B872-DE4E63B001D9}" name="fichier" dataDxfId="11"/>
    <tableColumn id="16" xr3:uid="{752BBEA4-9C83-4D97-840A-F40BD02CC053}" name="affichée" dataDxfId="10">
      <calculatedColumnFormula>SUM($R$6, S9)</calculatedColumnFormula>
    </tableColumn>
    <tableColumn id="17" xr3:uid="{DD5F03E3-545D-4FD6-B970-F16E3DF1950F}" name="Correction" dataDxfId="9">
      <calculatedColumnFormula>IF(ISBLANK(K9),"",$R$8)</calculatedColumnFormula>
    </tableColumn>
    <tableColumn id="18" xr3:uid="{A6F0B107-01BF-4812-BF50-20DEDEA5589C}" name="Début11" dataDxfId="8">
      <calculatedColumnFormula>(W8)</calculatedColumnFormula>
    </tableColumn>
    <tableColumn id="19" xr3:uid="{0EE8CE35-AAD9-4DF2-A217-076863C7FC2C}" name="Fin12" dataDxfId="7">
      <calculatedColumnFormula>SUM(S9, U9, V9)</calculatedColumnFormula>
    </tableColumn>
    <tableColumn id="20" xr3:uid="{06285F78-E877-4227-B258-7F278D7288EE}" name="hauteur" dataDxfId="6">
      <calculatedColumnFormula>IF(ISBLANK(K9),"",I9*86400)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AA20"/>
  <sheetViews>
    <sheetView tabSelected="1" workbookViewId="0">
      <selection activeCell="B23" sqref="B23"/>
    </sheetView>
  </sheetViews>
  <sheetFormatPr baseColWidth="10" defaultRowHeight="15" x14ac:dyDescent="0.25"/>
  <cols>
    <col min="5" max="5" width="11.5703125" customWidth="1"/>
    <col min="6" max="6" width="13.7109375" bestFit="1" customWidth="1"/>
    <col min="7" max="7" width="11.5703125" customWidth="1"/>
    <col min="11" max="16" width="11.5703125" customWidth="1"/>
    <col min="17" max="17" width="12.5703125" customWidth="1"/>
    <col min="21" max="21" width="12.42578125" customWidth="1"/>
  </cols>
  <sheetData>
    <row r="6" spans="1:27" x14ac:dyDescent="0.25">
      <c r="R6" s="18">
        <v>1.1574074074074073E-5</v>
      </c>
    </row>
    <row r="8" spans="1:27" s="2" customFormat="1" x14ac:dyDescent="0.25">
      <c r="A8" s="7" t="s">
        <v>0</v>
      </c>
      <c r="B8" s="7" t="s">
        <v>22</v>
      </c>
      <c r="C8" s="7" t="s">
        <v>23</v>
      </c>
      <c r="D8" s="7" t="s">
        <v>24</v>
      </c>
      <c r="E8" s="3" t="s">
        <v>10</v>
      </c>
      <c r="F8" s="4" t="s">
        <v>11</v>
      </c>
      <c r="G8" s="4" t="s">
        <v>12</v>
      </c>
      <c r="H8" s="4" t="s">
        <v>1</v>
      </c>
      <c r="I8" s="5" t="s">
        <v>9</v>
      </c>
      <c r="J8" s="4" t="s">
        <v>2</v>
      </c>
      <c r="K8" s="4" t="s">
        <v>13</v>
      </c>
      <c r="L8" s="4" t="s">
        <v>14</v>
      </c>
      <c r="M8" s="4" t="s">
        <v>15</v>
      </c>
      <c r="N8" s="4" t="s">
        <v>16</v>
      </c>
      <c r="O8" s="4" t="s">
        <v>17</v>
      </c>
      <c r="P8" s="4" t="s">
        <v>18</v>
      </c>
      <c r="Q8" s="4" t="s">
        <v>19</v>
      </c>
      <c r="R8" s="6" t="s">
        <v>3</v>
      </c>
      <c r="S8" s="6" t="s">
        <v>4</v>
      </c>
      <c r="T8" s="7" t="s">
        <v>5</v>
      </c>
      <c r="U8" s="7" t="s">
        <v>6</v>
      </c>
      <c r="V8" s="7" t="s">
        <v>20</v>
      </c>
      <c r="W8" s="7" t="s">
        <v>21</v>
      </c>
      <c r="X8" s="8" t="s">
        <v>8</v>
      </c>
      <c r="AA8" s="1"/>
    </row>
    <row r="9" spans="1:27" hidden="1" x14ac:dyDescent="0.25">
      <c r="A9" s="15"/>
      <c r="B9" s="15"/>
      <c r="C9" s="15"/>
      <c r="D9" s="15"/>
      <c r="W9" s="19">
        <v>1.1574074074074073E-5</v>
      </c>
    </row>
    <row r="10" spans="1:27" s="2" customFormat="1" x14ac:dyDescent="0.25">
      <c r="A10" s="15" t="s">
        <v>7</v>
      </c>
      <c r="B10" s="15"/>
      <c r="C10" s="15"/>
      <c r="D10" s="15"/>
      <c r="E10" s="2">
        <v>1</v>
      </c>
      <c r="F10" s="9"/>
      <c r="G10" s="10"/>
      <c r="H10" s="11" t="str">
        <f t="shared" ref="H10:H18" si="0">IF(ISBLANK(K10),"",V10)</f>
        <v/>
      </c>
      <c r="I10" s="12" t="str">
        <f>IF(ISBLANK(K10),"",T10)</f>
        <v/>
      </c>
      <c r="J10" s="11" t="str">
        <f t="shared" ref="J10:J18" si="1">IF(ISBLANK(K10),"",W10)</f>
        <v/>
      </c>
      <c r="K10" s="13"/>
      <c r="L10" s="13"/>
      <c r="M10" s="13"/>
      <c r="N10" s="13"/>
      <c r="O10" s="13"/>
      <c r="P10" s="13"/>
      <c r="Q10" s="13"/>
      <c r="R10" s="13"/>
      <c r="S10" s="14"/>
      <c r="T10" s="15">
        <f>SUM($R$6, S10)</f>
        <v>1.1574074074074073E-5</v>
      </c>
      <c r="U10" s="16" t="str">
        <f t="shared" ref="U10:U18" si="2">IF(ISBLANK(K10),"",$R$8)</f>
        <v/>
      </c>
      <c r="V10" s="15">
        <f t="shared" ref="V10:V18" si="3">(W9)</f>
        <v>1.1574074074074073E-5</v>
      </c>
      <c r="W10" s="15">
        <f>SUM(S10, U10, V10)</f>
        <v>1.1574074074074073E-5</v>
      </c>
      <c r="X10" s="17" t="str">
        <f t="shared" ref="X10:X18" si="4">IF(ISBLANK(K10),"",I10*86400)</f>
        <v/>
      </c>
      <c r="AA10" s="1"/>
    </row>
    <row r="11" spans="1:27" s="2" customFormat="1" ht="15" customHeight="1" x14ac:dyDescent="0.25">
      <c r="A11" s="15" t="s">
        <v>7</v>
      </c>
      <c r="B11" s="15"/>
      <c r="C11" s="15"/>
      <c r="D11" s="15"/>
      <c r="E11" s="2">
        <v>2</v>
      </c>
      <c r="F11" s="9"/>
      <c r="G11" s="10"/>
      <c r="H11" s="11" t="str">
        <f t="shared" si="0"/>
        <v/>
      </c>
      <c r="I11" s="12" t="str">
        <f t="shared" ref="I11:I18" si="5">IF(ISBLANK(K11),"",T11)</f>
        <v/>
      </c>
      <c r="J11" s="11" t="str">
        <f t="shared" si="1"/>
        <v/>
      </c>
      <c r="K11" s="13"/>
      <c r="L11" s="13"/>
      <c r="M11" s="13"/>
      <c r="N11" s="13"/>
      <c r="O11" s="13"/>
      <c r="P11" s="13"/>
      <c r="Q11" s="13"/>
      <c r="R11" s="13"/>
      <c r="S11" s="14"/>
      <c r="T11" s="15">
        <f t="shared" ref="T11:T18" si="6">SUM($R$6, S11)</f>
        <v>1.1574074074074073E-5</v>
      </c>
      <c r="U11" s="16" t="str">
        <f t="shared" si="2"/>
        <v/>
      </c>
      <c r="V11" s="15">
        <f t="shared" si="3"/>
        <v>1.1574074074074073E-5</v>
      </c>
      <c r="W11" s="15">
        <f t="shared" ref="W11:W18" si="7">SUM(S11, U11, V11)</f>
        <v>1.1574074074074073E-5</v>
      </c>
      <c r="X11" s="17" t="str">
        <f t="shared" si="4"/>
        <v/>
      </c>
      <c r="AA11" s="1"/>
    </row>
    <row r="12" spans="1:27" s="2" customFormat="1" ht="15" customHeight="1" x14ac:dyDescent="0.25">
      <c r="A12" s="15" t="s">
        <v>7</v>
      </c>
      <c r="B12" s="15"/>
      <c r="C12" s="15"/>
      <c r="D12" s="15"/>
      <c r="E12" s="2">
        <v>3</v>
      </c>
      <c r="F12" s="9"/>
      <c r="G12" s="10"/>
      <c r="H12" s="11" t="str">
        <f t="shared" si="0"/>
        <v/>
      </c>
      <c r="I12" s="12" t="str">
        <f t="shared" si="5"/>
        <v/>
      </c>
      <c r="J12" s="11" t="str">
        <f t="shared" si="1"/>
        <v/>
      </c>
      <c r="K12" s="13"/>
      <c r="L12" s="13"/>
      <c r="M12" s="13"/>
      <c r="N12" s="13"/>
      <c r="O12" s="13"/>
      <c r="P12" s="13"/>
      <c r="Q12" s="13"/>
      <c r="R12" s="13"/>
      <c r="S12" s="14"/>
      <c r="T12" s="15">
        <f t="shared" si="6"/>
        <v>1.1574074074074073E-5</v>
      </c>
      <c r="U12" s="16" t="str">
        <f t="shared" si="2"/>
        <v/>
      </c>
      <c r="V12" s="15">
        <f t="shared" si="3"/>
        <v>1.1574074074074073E-5</v>
      </c>
      <c r="W12" s="15">
        <f t="shared" si="7"/>
        <v>1.1574074074074073E-5</v>
      </c>
      <c r="X12" s="17" t="str">
        <f t="shared" si="4"/>
        <v/>
      </c>
      <c r="AA12" s="1"/>
    </row>
    <row r="13" spans="1:27" s="2" customFormat="1" x14ac:dyDescent="0.25">
      <c r="A13" s="15" t="s">
        <v>7</v>
      </c>
      <c r="B13" s="15"/>
      <c r="C13" s="15"/>
      <c r="D13" s="15"/>
      <c r="E13" s="2">
        <v>4</v>
      </c>
      <c r="F13" s="9"/>
      <c r="G13" s="10"/>
      <c r="H13" s="11" t="str">
        <f t="shared" si="0"/>
        <v/>
      </c>
      <c r="I13" s="12" t="str">
        <f t="shared" si="5"/>
        <v/>
      </c>
      <c r="J13" s="11" t="str">
        <f t="shared" si="1"/>
        <v/>
      </c>
      <c r="K13" s="13"/>
      <c r="L13" s="13"/>
      <c r="M13" s="13"/>
      <c r="N13" s="13"/>
      <c r="O13" s="13"/>
      <c r="P13" s="13"/>
      <c r="Q13" s="13"/>
      <c r="R13" s="13"/>
      <c r="S13" s="14"/>
      <c r="T13" s="15">
        <f t="shared" si="6"/>
        <v>1.1574074074074073E-5</v>
      </c>
      <c r="U13" s="16" t="str">
        <f t="shared" si="2"/>
        <v/>
      </c>
      <c r="V13" s="15">
        <f t="shared" si="3"/>
        <v>1.1574074074074073E-5</v>
      </c>
      <c r="W13" s="15">
        <f t="shared" si="7"/>
        <v>1.1574074074074073E-5</v>
      </c>
      <c r="X13" s="17" t="str">
        <f t="shared" si="4"/>
        <v/>
      </c>
      <c r="AA13" s="1"/>
    </row>
    <row r="14" spans="1:27" s="2" customFormat="1" ht="15" customHeight="1" x14ac:dyDescent="0.25">
      <c r="A14" s="15" t="s">
        <v>7</v>
      </c>
      <c r="B14" s="15"/>
      <c r="C14" s="15"/>
      <c r="D14" s="15"/>
      <c r="E14" s="2">
        <v>5</v>
      </c>
      <c r="F14" s="9"/>
      <c r="G14" s="10"/>
      <c r="H14" s="11" t="str">
        <f t="shared" si="0"/>
        <v/>
      </c>
      <c r="I14" s="12" t="str">
        <f t="shared" si="5"/>
        <v/>
      </c>
      <c r="J14" s="11" t="str">
        <f t="shared" si="1"/>
        <v/>
      </c>
      <c r="K14" s="13"/>
      <c r="L14" s="13"/>
      <c r="M14" s="13"/>
      <c r="N14" s="13"/>
      <c r="O14" s="13"/>
      <c r="P14" s="13"/>
      <c r="Q14" s="13"/>
      <c r="R14" s="13"/>
      <c r="S14" s="14"/>
      <c r="T14" s="15">
        <f t="shared" si="6"/>
        <v>1.1574074074074073E-5</v>
      </c>
      <c r="U14" s="16" t="str">
        <f t="shared" si="2"/>
        <v/>
      </c>
      <c r="V14" s="15">
        <f t="shared" si="3"/>
        <v>1.1574074074074073E-5</v>
      </c>
      <c r="W14" s="15">
        <f t="shared" si="7"/>
        <v>1.1574074074074073E-5</v>
      </c>
      <c r="X14" s="17" t="str">
        <f t="shared" si="4"/>
        <v/>
      </c>
      <c r="AA14" s="1"/>
    </row>
    <row r="15" spans="1:27" s="2" customFormat="1" ht="15" customHeight="1" x14ac:dyDescent="0.25">
      <c r="A15" s="15" t="s">
        <v>7</v>
      </c>
      <c r="B15" s="15"/>
      <c r="C15" s="15"/>
      <c r="D15" s="15"/>
      <c r="E15" s="2">
        <v>6</v>
      </c>
      <c r="F15" s="9"/>
      <c r="G15" s="10"/>
      <c r="H15" s="11" t="str">
        <f t="shared" si="0"/>
        <v/>
      </c>
      <c r="I15" s="12" t="str">
        <f t="shared" si="5"/>
        <v/>
      </c>
      <c r="J15" s="11" t="str">
        <f t="shared" si="1"/>
        <v/>
      </c>
      <c r="K15" s="13"/>
      <c r="L15" s="13"/>
      <c r="M15" s="13"/>
      <c r="N15" s="13"/>
      <c r="O15" s="13"/>
      <c r="P15" s="13"/>
      <c r="Q15" s="13"/>
      <c r="R15" s="13"/>
      <c r="S15" s="14"/>
      <c r="T15" s="15">
        <f t="shared" si="6"/>
        <v>1.1574074074074073E-5</v>
      </c>
      <c r="U15" s="16" t="str">
        <f t="shared" si="2"/>
        <v/>
      </c>
      <c r="V15" s="15">
        <f t="shared" si="3"/>
        <v>1.1574074074074073E-5</v>
      </c>
      <c r="W15" s="15">
        <f t="shared" si="7"/>
        <v>1.1574074074074073E-5</v>
      </c>
      <c r="X15" s="17" t="str">
        <f t="shared" si="4"/>
        <v/>
      </c>
      <c r="AA15" s="1"/>
    </row>
    <row r="16" spans="1:27" s="2" customFormat="1" x14ac:dyDescent="0.25">
      <c r="A16" s="15" t="s">
        <v>7</v>
      </c>
      <c r="B16" s="15"/>
      <c r="C16" s="15"/>
      <c r="D16" s="15"/>
      <c r="E16" s="2">
        <v>7</v>
      </c>
      <c r="F16" s="9"/>
      <c r="G16" s="10"/>
      <c r="H16" s="11" t="str">
        <f t="shared" si="0"/>
        <v/>
      </c>
      <c r="I16" s="12" t="str">
        <f t="shared" si="5"/>
        <v/>
      </c>
      <c r="J16" s="11" t="str">
        <f t="shared" si="1"/>
        <v/>
      </c>
      <c r="K16" s="13"/>
      <c r="L16" s="13"/>
      <c r="M16" s="13"/>
      <c r="N16" s="13"/>
      <c r="O16" s="13"/>
      <c r="P16" s="13"/>
      <c r="Q16" s="13"/>
      <c r="R16" s="13"/>
      <c r="S16" s="14"/>
      <c r="T16" s="15">
        <f t="shared" si="6"/>
        <v>1.1574074074074073E-5</v>
      </c>
      <c r="U16" s="16" t="str">
        <f t="shared" si="2"/>
        <v/>
      </c>
      <c r="V16" s="15">
        <f t="shared" si="3"/>
        <v>1.1574074074074073E-5</v>
      </c>
      <c r="W16" s="15">
        <f t="shared" si="7"/>
        <v>1.1574074074074073E-5</v>
      </c>
      <c r="X16" s="17" t="str">
        <f t="shared" si="4"/>
        <v/>
      </c>
      <c r="AA16" s="1"/>
    </row>
    <row r="17" spans="1:27" s="2" customFormat="1" ht="15" customHeight="1" x14ac:dyDescent="0.25">
      <c r="A17" s="15" t="s">
        <v>7</v>
      </c>
      <c r="B17" s="15"/>
      <c r="C17" s="15"/>
      <c r="D17" s="15"/>
      <c r="E17" s="2">
        <v>8</v>
      </c>
      <c r="F17" s="9"/>
      <c r="G17" s="10"/>
      <c r="H17" s="11" t="str">
        <f t="shared" si="0"/>
        <v/>
      </c>
      <c r="I17" s="12" t="str">
        <f t="shared" si="5"/>
        <v/>
      </c>
      <c r="J17" s="11" t="str">
        <f t="shared" si="1"/>
        <v/>
      </c>
      <c r="K17" s="13"/>
      <c r="L17" s="13"/>
      <c r="M17" s="13"/>
      <c r="N17" s="13"/>
      <c r="O17" s="13"/>
      <c r="P17" s="13"/>
      <c r="Q17" s="13"/>
      <c r="R17" s="13"/>
      <c r="S17" s="14"/>
      <c r="T17" s="15">
        <f t="shared" si="6"/>
        <v>1.1574074074074073E-5</v>
      </c>
      <c r="U17" s="16" t="str">
        <f t="shared" si="2"/>
        <v/>
      </c>
      <c r="V17" s="15">
        <f t="shared" si="3"/>
        <v>1.1574074074074073E-5</v>
      </c>
      <c r="W17" s="15">
        <f t="shared" si="7"/>
        <v>1.1574074074074073E-5</v>
      </c>
      <c r="X17" s="17" t="str">
        <f t="shared" si="4"/>
        <v/>
      </c>
      <c r="AA17" s="1"/>
    </row>
    <row r="18" spans="1:27" s="2" customFormat="1" ht="15" customHeight="1" x14ac:dyDescent="0.25">
      <c r="A18" s="15" t="s">
        <v>7</v>
      </c>
      <c r="B18" s="15"/>
      <c r="C18" s="15"/>
      <c r="D18" s="15"/>
      <c r="E18" s="2">
        <v>9</v>
      </c>
      <c r="F18" s="9"/>
      <c r="G18" s="10"/>
      <c r="H18" s="11" t="str">
        <f t="shared" si="0"/>
        <v/>
      </c>
      <c r="I18" s="12" t="str">
        <f t="shared" si="5"/>
        <v/>
      </c>
      <c r="J18" s="11" t="str">
        <f t="shared" si="1"/>
        <v/>
      </c>
      <c r="K18" s="13"/>
      <c r="L18" s="13"/>
      <c r="M18" s="13"/>
      <c r="N18" s="13"/>
      <c r="O18" s="13"/>
      <c r="P18" s="13"/>
      <c r="Q18" s="13"/>
      <c r="R18" s="13"/>
      <c r="S18" s="14"/>
      <c r="T18" s="15">
        <f t="shared" si="6"/>
        <v>1.1574074074074073E-5</v>
      </c>
      <c r="U18" s="16" t="str">
        <f t="shared" si="2"/>
        <v/>
      </c>
      <c r="V18" s="15">
        <f t="shared" si="3"/>
        <v>1.1574074074074073E-5</v>
      </c>
      <c r="W18" s="15">
        <f t="shared" si="7"/>
        <v>1.1574074074074073E-5</v>
      </c>
      <c r="X18" s="17" t="str">
        <f t="shared" si="4"/>
        <v/>
      </c>
      <c r="AA18" s="1"/>
    </row>
    <row r="19" spans="1:27" x14ac:dyDescent="0.25">
      <c r="A19" s="15" t="s">
        <v>7</v>
      </c>
      <c r="B19" s="15"/>
      <c r="C19" s="15"/>
      <c r="D19" s="15"/>
      <c r="E19" s="2">
        <v>10</v>
      </c>
      <c r="F19" s="9"/>
      <c r="G19" s="10"/>
      <c r="H19" s="11" t="str">
        <f>IF(ISBLANK(K19),"",V19)</f>
        <v/>
      </c>
      <c r="I19" s="12" t="str">
        <f>IF(ISBLANK(K19),"",T19)</f>
        <v/>
      </c>
      <c r="J19" s="11" t="str">
        <f>IF(ISBLANK(K19),"",W19)</f>
        <v/>
      </c>
      <c r="K19" s="13"/>
      <c r="L19" s="13"/>
      <c r="M19" s="13"/>
      <c r="N19" s="13"/>
      <c r="O19" s="13"/>
      <c r="P19" s="13"/>
      <c r="Q19" s="13"/>
      <c r="R19" s="13"/>
      <c r="S19" s="14"/>
      <c r="T19" s="15">
        <f>SUM($R$6, S19)</f>
        <v>1.1574074074074073E-5</v>
      </c>
      <c r="U19" s="16" t="str">
        <f>IF(ISBLANK(K19),"",$R$8)</f>
        <v/>
      </c>
      <c r="V19" s="15">
        <f>(W18)</f>
        <v>1.1574074074074073E-5</v>
      </c>
      <c r="W19" s="15">
        <f>SUM(S19, U19, V19)</f>
        <v>1.1574074074074073E-5</v>
      </c>
      <c r="X19" s="17" t="str">
        <f>IF(ISBLANK(K19),"",I19*86400)</f>
        <v/>
      </c>
    </row>
    <row r="20" spans="1:27" x14ac:dyDescent="0.25">
      <c r="A20" s="15" t="s">
        <v>7</v>
      </c>
      <c r="B20" s="15"/>
      <c r="C20" s="15"/>
      <c r="D20" s="15"/>
      <c r="E20" s="2">
        <v>11</v>
      </c>
      <c r="F20" s="9"/>
      <c r="G20" s="10"/>
      <c r="H20" s="11" t="str">
        <f>IF(ISBLANK(K20),"",V20)</f>
        <v/>
      </c>
      <c r="I20" s="12" t="str">
        <f>IF(ISBLANK(K20),"",T20)</f>
        <v/>
      </c>
      <c r="J20" s="11" t="str">
        <f>IF(ISBLANK(K20),"",W20)</f>
        <v/>
      </c>
      <c r="K20" s="13"/>
      <c r="L20" s="13"/>
      <c r="M20" s="13"/>
      <c r="N20" s="13"/>
      <c r="O20" s="13"/>
      <c r="P20" s="13"/>
      <c r="Q20" s="13"/>
      <c r="R20" s="13"/>
      <c r="S20" s="14"/>
      <c r="T20" s="15">
        <f>SUM($R$6, S20)</f>
        <v>1.1574074074074073E-5</v>
      </c>
      <c r="U20" s="16" t="str">
        <f>IF(ISBLANK(K20),"",$R$8)</f>
        <v/>
      </c>
      <c r="V20" s="15">
        <f>(W19)</f>
        <v>1.1574074074074073E-5</v>
      </c>
      <c r="W20" s="15">
        <f>SUM(S20, U20, V20)</f>
        <v>1.1574074074074073E-5</v>
      </c>
      <c r="X20" s="17" t="str">
        <f>IF(ISBLANK(K20),"",I20*86400)</f>
        <v/>
      </c>
    </row>
  </sheetData>
  <phoneticPr fontId="3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Olivier Jouquand</cp:lastModifiedBy>
  <dcterms:created xsi:type="dcterms:W3CDTF">2022-03-16T16:35:59Z</dcterms:created>
  <dcterms:modified xsi:type="dcterms:W3CDTF">2022-03-16T19:44:41Z</dcterms:modified>
</cp:coreProperties>
</file>