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6DE6BDA6-5FEB-4F88-8DBE-16BFE29D39D3}" xr6:coauthVersionLast="47" xr6:coauthVersionMax="47" xr10:uidLastSave="{00000000-0000-0000-0000-000000000000}"/>
  <bookViews>
    <workbookView xWindow="-120" yWindow="-120" windowWidth="24240" windowHeight="13020" activeTab="1" xr2:uid="{6EA9DFB0-1079-AE4D-BCE7-02463DDBA2F7}"/>
  </bookViews>
  <sheets>
    <sheet name="Hyp" sheetId="3" r:id="rId1"/>
    <sheet name="Janvier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3" i="1"/>
  <c r="K3" i="1"/>
</calcChain>
</file>

<file path=xl/sharedStrings.xml><?xml version="1.0" encoding="utf-8"?>
<sst xmlns="http://schemas.openxmlformats.org/spreadsheetml/2006/main" count="28" uniqueCount="20">
  <si>
    <t>Egalité</t>
  </si>
  <si>
    <t>Perso</t>
  </si>
  <si>
    <t>Equité</t>
  </si>
  <si>
    <t>Total</t>
  </si>
  <si>
    <t>Léa</t>
  </si>
  <si>
    <t>Type de répartition dépenses</t>
  </si>
  <si>
    <t>Course</t>
  </si>
  <si>
    <t>Essence</t>
  </si>
  <si>
    <t>Loisir</t>
  </si>
  <si>
    <t>Prêt voiture</t>
  </si>
  <si>
    <t>Autres</t>
  </si>
  <si>
    <t>Dépenses</t>
  </si>
  <si>
    <t>Types de répartition dépenses</t>
  </si>
  <si>
    <t>Géorge</t>
  </si>
  <si>
    <t>Salaire</t>
  </si>
  <si>
    <t>Forfait portable</t>
  </si>
  <si>
    <t>Total dépenses</t>
  </si>
  <si>
    <t>Dépenses George</t>
  </si>
  <si>
    <t>Dépenses Léa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</si>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</sst>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_);\(#,##0.00\ &quot;€&quot;\)"/>
    <numFmt numFmtId="165" formatCode="_ * #,##0.00_)\ &quot;€&quot;_ ;_ * \(#,##0.00\)\ &quot;€&quot;_ ;_ * &quot;-&quot;??_)\ &quot;€&quot;_ ;_ @_ "/>
    <numFmt numFmtId="166" formatCode="#,##0.00\ &quot;€&quot;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1"/>
      <color rgb="FF009900"/>
      <name val="Times New Roman"/>
      <family val="1"/>
    </font>
    <font>
      <sz val="11"/>
      <color rgb="FF00B050"/>
      <name val="Times New Roman"/>
      <family val="1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5" xfId="0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164" fontId="4" fillId="2" borderId="7" xfId="1" applyNumberFormat="1" applyFont="1" applyFill="1" applyBorder="1" applyAlignment="1">
      <alignment horizontal="right"/>
    </xf>
    <xf numFmtId="164" fontId="4" fillId="2" borderId="1" xfId="1" applyNumberFormat="1" applyFont="1" applyFill="1" applyBorder="1" applyAlignment="1">
      <alignment horizontal="right"/>
    </xf>
    <xf numFmtId="165" fontId="4" fillId="2" borderId="10" xfId="1" applyFont="1" applyFill="1" applyBorder="1" applyAlignment="1">
      <alignment horizontal="right"/>
    </xf>
    <xf numFmtId="164" fontId="3" fillId="2" borderId="13" xfId="1" applyNumberFormat="1" applyFont="1" applyFill="1" applyBorder="1" applyAlignment="1">
      <alignment horizontal="right"/>
    </xf>
    <xf numFmtId="164" fontId="3" fillId="2" borderId="16" xfId="1" applyNumberFormat="1" applyFont="1" applyFill="1" applyBorder="1" applyAlignment="1">
      <alignment horizontal="right"/>
    </xf>
    <xf numFmtId="164" fontId="3" fillId="2" borderId="3" xfId="1" applyNumberFormat="1" applyFont="1" applyFill="1" applyBorder="1" applyAlignment="1">
      <alignment horizontal="right"/>
    </xf>
    <xf numFmtId="165" fontId="0" fillId="0" borderId="11" xfId="1" applyFont="1" applyBorder="1"/>
    <xf numFmtId="0" fontId="6" fillId="0" borderId="20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165" fontId="6" fillId="0" borderId="12" xfId="1" applyFont="1" applyBorder="1"/>
    <xf numFmtId="166" fontId="5" fillId="2" borderId="17" xfId="1" applyNumberFormat="1" applyFont="1" applyFill="1" applyBorder="1" applyAlignment="1">
      <alignment horizontal="right"/>
    </xf>
    <xf numFmtId="166" fontId="5" fillId="2" borderId="22" xfId="1" applyNumberFormat="1" applyFont="1" applyFill="1" applyBorder="1" applyAlignment="1">
      <alignment horizontal="right"/>
    </xf>
    <xf numFmtId="166" fontId="5" fillId="2" borderId="23" xfId="1" applyNumberFormat="1" applyFont="1" applyFill="1" applyBorder="1" applyAlignment="1">
      <alignment horizontal="right"/>
    </xf>
    <xf numFmtId="0" fontId="6" fillId="0" borderId="24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Monétaire" xfId="1" builtinId="4"/>
    <cellStyle name="Normal" xfId="0" builtinId="0"/>
  </cellStyles>
  <dxfs count="24">
    <dxf>
      <fill>
        <patternFill>
          <bgColor theme="0"/>
        </patternFill>
      </fill>
    </dxf>
    <dxf>
      <fill>
        <patternFill>
          <bgColor rgb="FFF8FF8D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8FF8D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8FF8D"/>
        </patternFill>
      </fill>
    </dxf>
    <dxf>
      <fill>
        <patternFill>
          <bgColor rgb="FFF8FF8D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27A22-E604-4A81-9EE2-07A758CD20C1}">
  <sheetPr codeName="Feuil2"/>
  <dimension ref="B1:B6"/>
  <sheetViews>
    <sheetView workbookViewId="0">
      <selection activeCell="B2" sqref="B2"/>
    </sheetView>
  </sheetViews>
  <sheetFormatPr baseColWidth="10" defaultRowHeight="15.75" x14ac:dyDescent="0.25"/>
  <cols>
    <col min="2" max="2" width="27" bestFit="1" customWidth="1"/>
  </cols>
  <sheetData>
    <row r="1" spans="2:2" ht="16.5" thickBot="1" x14ac:dyDescent="0.3"/>
    <row r="2" spans="2:2" ht="16.5" thickBot="1" x14ac:dyDescent="0.3">
      <c r="B2" s="4" t="s">
        <v>12</v>
      </c>
    </row>
    <row r="3" spans="2:2" x14ac:dyDescent="0.25">
      <c r="B3" s="9" t="s">
        <v>1</v>
      </c>
    </row>
    <row r="4" spans="2:2" x14ac:dyDescent="0.25">
      <c r="B4" s="10" t="s">
        <v>2</v>
      </c>
    </row>
    <row r="5" spans="2:2" x14ac:dyDescent="0.25">
      <c r="B5" s="10" t="s">
        <v>0</v>
      </c>
    </row>
    <row r="6" spans="2:2" ht="16.5" thickBot="1" x14ac:dyDescent="0.3">
      <c r="B6" s="8"/>
    </row>
  </sheetData>
  <conditionalFormatting sqref="B3:B5">
    <cfRule type="expression" dxfId="23" priority="3">
      <formula>B3="Equité"</formula>
    </cfRule>
  </conditionalFormatting>
  <conditionalFormatting sqref="B3:B5">
    <cfRule type="expression" dxfId="22" priority="1">
      <formula>B3="Perso"</formula>
    </cfRule>
    <cfRule type="expression" dxfId="21" priority="2">
      <formula>B3="Egalité"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B649F-B5C7-524D-BFDC-3CF328B37A28}">
  <sheetPr codeName="Feuil1"/>
  <dimension ref="B1:K10"/>
  <sheetViews>
    <sheetView tabSelected="1" workbookViewId="0">
      <selection activeCell="E14" sqref="E14"/>
    </sheetView>
  </sheetViews>
  <sheetFormatPr baseColWidth="10" defaultRowHeight="15.75" x14ac:dyDescent="0.25"/>
  <cols>
    <col min="2" max="2" width="13.375" bestFit="1" customWidth="1"/>
    <col min="3" max="3" width="13.625" bestFit="1" customWidth="1"/>
    <col min="4" max="4" width="26.25" bestFit="1" customWidth="1"/>
    <col min="5" max="6" width="15.625" customWidth="1"/>
    <col min="8" max="8" width="13.25" bestFit="1" customWidth="1"/>
  </cols>
  <sheetData>
    <row r="1" spans="2:11" ht="16.5" thickBot="1" x14ac:dyDescent="0.3">
      <c r="B1">
        <v>2</v>
      </c>
      <c r="C1">
        <v>4</v>
      </c>
      <c r="D1">
        <v>3</v>
      </c>
      <c r="E1">
        <v>5</v>
      </c>
      <c r="F1">
        <v>6</v>
      </c>
    </row>
    <row r="2" spans="2:11" s="1" customFormat="1" ht="16.5" thickBot="1" x14ac:dyDescent="0.3">
      <c r="B2" s="2" t="s">
        <v>11</v>
      </c>
      <c r="C2" s="4" t="s">
        <v>16</v>
      </c>
      <c r="D2" s="2" t="s">
        <v>5</v>
      </c>
      <c r="E2" s="3" t="s">
        <v>17</v>
      </c>
      <c r="F2" s="2" t="s">
        <v>18</v>
      </c>
      <c r="G2" s="29" t="s">
        <v>19</v>
      </c>
      <c r="H2" s="27"/>
      <c r="I2" s="21" t="s">
        <v>13</v>
      </c>
      <c r="J2" s="21" t="s">
        <v>4</v>
      </c>
      <c r="K2" s="22" t="s">
        <v>3</v>
      </c>
    </row>
    <row r="3" spans="2:11" ht="16.5" thickBot="1" x14ac:dyDescent="0.3">
      <c r="B3" s="5" t="s">
        <v>6</v>
      </c>
      <c r="C3" s="17">
        <v>145</v>
      </c>
      <c r="D3" s="11" t="s">
        <v>2</v>
      </c>
      <c r="E3" s="14">
        <v>61.346153846153847</v>
      </c>
      <c r="F3" s="24">
        <v>83.653846153846146</v>
      </c>
      <c r="G3" s="30" t="str">
        <f>IF(E3+F3=C3,"OK","Erreur !")</f>
        <v>OK</v>
      </c>
      <c r="H3" s="28" t="s">
        <v>14</v>
      </c>
      <c r="I3" s="20">
        <v>1320</v>
      </c>
      <c r="J3" s="20">
        <v>1800</v>
      </c>
      <c r="K3" s="23">
        <f>J3+I3</f>
        <v>3120</v>
      </c>
    </row>
    <row r="4" spans="2:11" x14ac:dyDescent="0.25">
      <c r="B4" s="6" t="s">
        <v>7</v>
      </c>
      <c r="C4" s="18">
        <v>125</v>
      </c>
      <c r="D4" s="12" t="s">
        <v>0</v>
      </c>
      <c r="E4" s="15">
        <v>62.5</v>
      </c>
      <c r="F4" s="25">
        <v>62.5</v>
      </c>
      <c r="G4" s="31" t="str">
        <f t="shared" ref="G4:G10" si="0">IF(E4+F4=C4,"OK","Erreur !")</f>
        <v>OK</v>
      </c>
    </row>
    <row r="5" spans="2:11" x14ac:dyDescent="0.25">
      <c r="B5" s="6" t="s">
        <v>8</v>
      </c>
      <c r="C5" s="18">
        <v>521</v>
      </c>
      <c r="D5" s="12" t="s">
        <v>2</v>
      </c>
      <c r="E5" s="15">
        <v>220.42307692307693</v>
      </c>
      <c r="F5" s="25">
        <v>300.57692307692304</v>
      </c>
      <c r="G5" s="31" t="str">
        <f t="shared" si="0"/>
        <v>OK</v>
      </c>
    </row>
    <row r="6" spans="2:11" x14ac:dyDescent="0.25">
      <c r="B6" s="6" t="s">
        <v>15</v>
      </c>
      <c r="C6" s="18">
        <v>15</v>
      </c>
      <c r="D6" s="12" t="s">
        <v>1</v>
      </c>
      <c r="E6" s="15">
        <v>14</v>
      </c>
      <c r="F6" s="25">
        <v>1</v>
      </c>
      <c r="G6" s="31" t="str">
        <f t="shared" si="0"/>
        <v>OK</v>
      </c>
    </row>
    <row r="7" spans="2:11" x14ac:dyDescent="0.25">
      <c r="B7" s="6" t="s">
        <v>9</v>
      </c>
      <c r="C7" s="18">
        <v>1000</v>
      </c>
      <c r="D7" s="12" t="s">
        <v>0</v>
      </c>
      <c r="E7" s="15">
        <v>500</v>
      </c>
      <c r="F7" s="25">
        <v>500</v>
      </c>
      <c r="G7" s="31" t="str">
        <f t="shared" si="0"/>
        <v>OK</v>
      </c>
    </row>
    <row r="8" spans="2:11" ht="16.5" thickBot="1" x14ac:dyDescent="0.3">
      <c r="B8" s="7" t="s">
        <v>10</v>
      </c>
      <c r="C8" s="19">
        <v>600</v>
      </c>
      <c r="D8" s="13" t="s">
        <v>2</v>
      </c>
      <c r="E8" s="16">
        <v>253.84615384615384</v>
      </c>
      <c r="F8" s="26">
        <v>346.15384615384613</v>
      </c>
      <c r="G8" s="31" t="str">
        <f t="shared" si="0"/>
        <v>OK</v>
      </c>
    </row>
    <row r="9" spans="2:11" ht="16.5" thickBot="1" x14ac:dyDescent="0.3">
      <c r="B9" s="7"/>
      <c r="C9" s="19">
        <v>0</v>
      </c>
      <c r="D9" s="13" t="s">
        <v>1</v>
      </c>
      <c r="E9" s="16">
        <v>0</v>
      </c>
      <c r="F9" s="26">
        <v>0</v>
      </c>
      <c r="G9" s="31" t="str">
        <f t="shared" si="0"/>
        <v>OK</v>
      </c>
    </row>
    <row r="10" spans="2:11" ht="16.5" thickBot="1" x14ac:dyDescent="0.3">
      <c r="B10" s="7"/>
      <c r="C10" s="19">
        <v>0</v>
      </c>
      <c r="D10" s="13" t="s">
        <v>2</v>
      </c>
      <c r="E10" s="16">
        <v>0</v>
      </c>
      <c r="F10" s="26">
        <v>0</v>
      </c>
      <c r="G10" s="32" t="str">
        <f t="shared" si="0"/>
        <v>OK</v>
      </c>
    </row>
  </sheetData>
  <conditionalFormatting sqref="D3:D7 D10">
    <cfRule type="expression" dxfId="20" priority="45">
      <formula>D3="Equité"</formula>
    </cfRule>
  </conditionalFormatting>
  <conditionalFormatting sqref="D3:D7 D10">
    <cfRule type="expression" dxfId="19" priority="43">
      <formula>D3="Perso"</formula>
    </cfRule>
    <cfRule type="expression" dxfId="18" priority="44">
      <formula>D3="Egalité"</formula>
    </cfRule>
  </conditionalFormatting>
  <conditionalFormatting sqref="D9">
    <cfRule type="expression" dxfId="17" priority="30">
      <formula>D9="Equité"</formula>
    </cfRule>
  </conditionalFormatting>
  <conditionalFormatting sqref="D9">
    <cfRule type="expression" dxfId="16" priority="28">
      <formula>D9="Perso"</formula>
    </cfRule>
    <cfRule type="expression" dxfId="15" priority="29">
      <formula>D9="Egalité"</formula>
    </cfRule>
  </conditionalFormatting>
  <conditionalFormatting sqref="D8">
    <cfRule type="expression" dxfId="14" priority="15">
      <formula>D8="Equité"</formula>
    </cfRule>
  </conditionalFormatting>
  <conditionalFormatting sqref="D8">
    <cfRule type="expression" dxfId="13" priority="13">
      <formula>D8="Perso"</formula>
    </cfRule>
    <cfRule type="expression" dxfId="12" priority="14">
      <formula>D8="Egalité"</formula>
    </cfRule>
  </conditionalFormatting>
  <conditionalFormatting sqref="C3:C10">
    <cfRule type="expression" dxfId="11" priority="46">
      <formula>D3="Perso"</formula>
    </cfRule>
  </conditionalFormatting>
  <conditionalFormatting sqref="C3:C10">
    <cfRule type="expression" dxfId="10" priority="48">
      <formula>D3="Egalité"</formula>
    </cfRule>
    <cfRule type="expression" dxfId="9" priority="49">
      <formula>D3 ="Equité"</formula>
    </cfRule>
    <cfRule type="expression" dxfId="8" priority="50">
      <formula>D3=""</formula>
    </cfRule>
  </conditionalFormatting>
  <conditionalFormatting sqref="E3:E10">
    <cfRule type="expression" dxfId="7" priority="54">
      <formula>D3="Egalité"</formula>
    </cfRule>
    <cfRule type="expression" dxfId="6" priority="55">
      <formula>D3="Equité"</formula>
    </cfRule>
    <cfRule type="expression" dxfId="5" priority="56">
      <formula>D3="Perso"</formula>
    </cfRule>
    <cfRule type="expression" dxfId="4" priority="57">
      <formula>D3=""</formula>
    </cfRule>
  </conditionalFormatting>
  <conditionalFormatting sqref="F3:F10">
    <cfRule type="expression" dxfId="3" priority="62">
      <formula>D3="Egalité"</formula>
    </cfRule>
    <cfRule type="expression" dxfId="2" priority="63">
      <formula>D3="Equité"</formula>
    </cfRule>
    <cfRule type="expression" dxfId="1" priority="64">
      <formula>D3="Perso"</formula>
    </cfRule>
    <cfRule type="expression" dxfId="0" priority="65">
      <formula>D3=""</formula>
    </cfRule>
  </conditionalFormatting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EFF6CA4-4539-48B6-89FD-EF74812219B4}">
          <x14:formula1>
            <xm:f>Hyp!$B$3:$B$6</xm:f>
          </x14:formula1>
          <xm:sqref>D3:D10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Hyp</vt:lpstr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Olivier Jouquand</cp:lastModifiedBy>
  <dcterms:created xsi:type="dcterms:W3CDTF">2022-03-01T22:37:15Z</dcterms:created>
  <dcterms:modified xsi:type="dcterms:W3CDTF">2022-03-08T21:11:40Z</dcterms:modified>
</cp:coreProperties>
</file>