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13_ncr:1_{A468E604-25DD-4891-A4A5-51E95694AA1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DMC" sheetId="1" r:id="rId1"/>
  </sheets>
  <functionGroups builtInGroupCount="19"/>
  <definedNames>
    <definedName name="_xlnm.Print_Area" localSheetId="0">DMC!$A$1:$C$235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 a="1"/>
  <c r="F4" i="1" a="1"/>
  <c r="F414" i="1" a="1"/>
  <c r="F338" i="1" a="1"/>
  <c r="F391" i="1" a="1"/>
  <c r="F277" i="1" a="1"/>
  <c r="F416" i="1" a="1"/>
  <c r="F404" i="1" a="1"/>
  <c r="F106" i="1" a="1"/>
  <c r="F172" i="1" a="1"/>
  <c r="F336" i="1" a="1"/>
  <c r="F188" i="1" a="1"/>
  <c r="F366" i="1" a="1"/>
  <c r="F94" i="1" a="1"/>
  <c r="F438" i="1" a="1"/>
  <c r="F312" i="1" a="1"/>
  <c r="F81" i="1" a="1"/>
  <c r="F343" i="1" a="1"/>
  <c r="F260" i="1" a="1"/>
  <c r="F395" i="1" a="1"/>
  <c r="F29" i="1" a="1"/>
  <c r="F383" i="1" a="1"/>
  <c r="F14" i="1" a="1"/>
  <c r="F118" i="1" a="1"/>
  <c r="F251" i="1" a="1"/>
  <c r="F133" i="1" a="1"/>
  <c r="F181" i="1" a="1"/>
  <c r="F15" i="1" a="1"/>
  <c r="F381" i="1" a="1"/>
  <c r="F443" i="1" a="1"/>
  <c r="F126" i="1" a="1"/>
  <c r="F261" i="1" a="1"/>
  <c r="F364" i="1" a="1"/>
  <c r="F241" i="1" a="1"/>
  <c r="F444" i="1" a="1"/>
  <c r="F50" i="1" a="1"/>
  <c r="F143" i="1" a="1"/>
  <c r="F128" i="1" a="1"/>
  <c r="F283" i="1" a="1"/>
  <c r="F308" i="1" a="1"/>
  <c r="F92" i="1" a="1"/>
  <c r="F51" i="1" a="1"/>
  <c r="F84" i="1" a="1"/>
  <c r="F294" i="1" a="1"/>
  <c r="F454" i="1" a="1"/>
  <c r="F389" i="1" a="1"/>
  <c r="F167" i="1" a="1"/>
  <c r="F20" i="1" a="1"/>
  <c r="F307" i="1" a="1"/>
  <c r="F368" i="1" a="1"/>
  <c r="F435" i="1" a="1"/>
  <c r="F9" i="1" a="1"/>
  <c r="F271" i="1" a="1"/>
  <c r="F305" i="1" a="1"/>
  <c r="F348" i="1" a="1"/>
  <c r="F194" i="1" a="1"/>
  <c r="F203" i="1" a="1"/>
  <c r="F201" i="1" a="1"/>
  <c r="F375" i="1" a="1"/>
  <c r="F21" i="1" a="1"/>
  <c r="F55" i="1" a="1"/>
  <c r="F67" i="1" a="1"/>
  <c r="F306" i="1" a="1"/>
  <c r="F344" i="1" a="1"/>
  <c r="F401" i="1" a="1"/>
  <c r="F334" i="1" a="1"/>
  <c r="F151" i="1" a="1"/>
  <c r="F39" i="1" a="1"/>
  <c r="F97" i="1" a="1"/>
  <c r="F134" i="1" a="1"/>
  <c r="F132" i="1" a="1"/>
  <c r="F73" i="1" a="1"/>
  <c r="F282" i="1" a="1"/>
  <c r="F141" i="1" a="1"/>
  <c r="F102" i="1" a="1"/>
  <c r="F242" i="1" a="1"/>
  <c r="F142" i="1" a="1"/>
  <c r="F357" i="1" a="1"/>
  <c r="F248" i="1" a="1"/>
  <c r="F372" i="1" a="1"/>
  <c r="F123" i="1" a="1"/>
  <c r="F54" i="1" a="1"/>
  <c r="F363" i="1" a="1"/>
  <c r="F411" i="1" a="1"/>
  <c r="F413" i="1" a="1"/>
  <c r="F12" i="1" a="1"/>
  <c r="F341" i="1" a="1"/>
  <c r="F419" i="1" a="1"/>
  <c r="F303" i="1" a="1"/>
  <c r="F429" i="1" a="1"/>
  <c r="F394" i="1" a="1"/>
  <c r="F174" i="1" a="1"/>
  <c r="F378" i="1" a="1"/>
  <c r="F185" i="1" a="1"/>
  <c r="F124" i="1" a="1"/>
  <c r="F33" i="1" a="1"/>
  <c r="F371" i="1" a="1"/>
  <c r="F149" i="1" a="1"/>
  <c r="F300" i="1" a="1"/>
  <c r="F430" i="1" a="1"/>
  <c r="F8" i="1" a="1"/>
  <c r="F82" i="1" a="1"/>
  <c r="F447" i="1" a="1"/>
  <c r="F107" i="1" a="1"/>
  <c r="F287" i="1" a="1"/>
  <c r="F226" i="1" a="1"/>
  <c r="F362" i="1" a="1"/>
  <c r="F299" i="1" a="1"/>
  <c r="F325" i="1" a="1"/>
  <c r="F48" i="1" a="1"/>
  <c r="F228" i="1" a="1"/>
  <c r="F173" i="1" a="1"/>
  <c r="F380" i="1" a="1"/>
  <c r="F453" i="1" a="1"/>
  <c r="F234" i="1" a="1"/>
  <c r="F327" i="1" a="1"/>
  <c r="F280" i="1" a="1"/>
  <c r="F52" i="1" a="1"/>
  <c r="F392" i="1" a="1"/>
  <c r="F74" i="1" a="1"/>
  <c r="F249" i="1" a="1"/>
  <c r="F18" i="1" a="1"/>
  <c r="F104" i="1" a="1"/>
  <c r="F10" i="1" a="1"/>
  <c r="F117" i="1" a="1"/>
  <c r="F179" i="1" a="1"/>
  <c r="F445" i="1" a="1"/>
  <c r="F412" i="1" a="1"/>
  <c r="F273" i="1" a="1"/>
  <c r="F349" i="1" a="1"/>
  <c r="F370" i="1" a="1"/>
  <c r="F72" i="1" a="1"/>
  <c r="F351" i="1" a="1"/>
  <c r="F323" i="1" a="1"/>
  <c r="F318" i="1" a="1"/>
  <c r="F424" i="1" a="1"/>
  <c r="F61" i="1" a="1"/>
  <c r="F182" i="1" a="1"/>
  <c r="F193" i="1" a="1"/>
  <c r="F240" i="1" a="1"/>
  <c r="F223" i="1" a="1"/>
  <c r="F314" i="1" a="1"/>
  <c r="F79" i="1" a="1"/>
  <c r="F415" i="1" a="1"/>
  <c r="F191" i="1" a="1"/>
  <c r="F263" i="1" a="1"/>
  <c r="F111" i="1" a="1"/>
  <c r="F49" i="1" a="1"/>
  <c r="F125" i="1" a="1"/>
  <c r="F112" i="1" a="1"/>
  <c r="F119" i="1" a="1"/>
  <c r="F310" i="1" a="1"/>
  <c r="F390" i="1" a="1"/>
  <c r="F176" i="1" a="1"/>
  <c r="F184" i="1" a="1"/>
  <c r="F393" i="1" a="1"/>
  <c r="F410" i="1" a="1"/>
  <c r="F148" i="1" a="1"/>
  <c r="F289" i="1" a="1"/>
  <c r="F340" i="1" a="1"/>
  <c r="F421" i="1" a="1"/>
  <c r="F44" i="1" a="1"/>
  <c r="F254" i="1" a="1"/>
  <c r="F290" i="1" a="1"/>
  <c r="F407" i="1" a="1"/>
  <c r="F268" i="1" a="1"/>
  <c r="F408" i="1" a="1"/>
  <c r="F105" i="1" a="1"/>
  <c r="F329" i="1" a="1"/>
  <c r="F2" i="1" a="1"/>
  <c r="F250" i="1" a="1"/>
  <c r="F30" i="1" a="1"/>
  <c r="F109" i="1" a="1"/>
  <c r="F24" i="1" a="1"/>
  <c r="F297" i="1" a="1"/>
  <c r="F231" i="1" a="1"/>
  <c r="F332" i="1" a="1"/>
  <c r="F292" i="1" a="1"/>
  <c r="F384" i="1" a="1"/>
  <c r="F76" i="1" a="1"/>
  <c r="F420" i="1" a="1"/>
  <c r="F355" i="1" a="1"/>
  <c r="F269" i="1" a="1"/>
  <c r="F83" i="1" a="1"/>
  <c r="F210" i="1" a="1"/>
  <c r="F189" i="1" a="1"/>
  <c r="F38" i="1" a="1"/>
  <c r="F309" i="1" a="1"/>
  <c r="F88" i="1" a="1"/>
  <c r="F243" i="1" a="1"/>
  <c r="F40" i="1" a="1"/>
  <c r="F96" i="1" a="1"/>
  <c r="F428" i="1" a="1"/>
  <c r="F379" i="1" a="1"/>
  <c r="F396" i="1" a="1"/>
  <c r="F442" i="1" a="1"/>
  <c r="F278" i="1" a="1"/>
  <c r="F352" i="1" a="1"/>
  <c r="F436" i="1" a="1"/>
  <c r="F398" i="1" a="1"/>
  <c r="F356" i="1" a="1"/>
  <c r="F434" i="1" a="1"/>
  <c r="F450" i="1" a="1"/>
  <c r="F155" i="1" a="1"/>
  <c r="F140" i="1" a="1"/>
  <c r="F137" i="1" a="1"/>
  <c r="F409" i="1" a="1"/>
  <c r="F387" i="1" a="1"/>
  <c r="F202" i="1" a="1"/>
  <c r="F319" i="1" a="1"/>
  <c r="F354" i="1" a="1"/>
  <c r="F417" i="1" a="1"/>
  <c r="F275" i="1" a="1"/>
  <c r="F225" i="1" a="1"/>
  <c r="F168" i="1" a="1"/>
  <c r="F195" i="1" a="1"/>
  <c r="F288" i="1" a="1"/>
  <c r="F212" i="1" a="1"/>
  <c r="F217" i="1" a="1"/>
  <c r="F259" i="1" a="1"/>
  <c r="F256" i="1" a="1"/>
  <c r="F431" i="1" a="1"/>
  <c r="F11" i="1" a="1"/>
  <c r="F322" i="1" a="1"/>
  <c r="F279" i="1" a="1"/>
  <c r="F199" i="1" a="1"/>
  <c r="F406" i="1" a="1"/>
  <c r="F257" i="1" a="1"/>
  <c r="F361" i="1" a="1"/>
  <c r="F360" i="1" a="1"/>
  <c r="F220" i="1" a="1"/>
  <c r="F147" i="1" a="1"/>
  <c r="F192" i="1" a="1"/>
  <c r="F69" i="1" a="1"/>
  <c r="F37" i="1" a="1"/>
  <c r="F433" i="1" a="1"/>
  <c r="F291" i="1" a="1"/>
  <c r="F346" i="1" a="1"/>
  <c r="F45" i="1" a="1"/>
  <c r="F108" i="1" a="1"/>
  <c r="F252" i="1" a="1"/>
  <c r="F446" i="1" a="1"/>
  <c r="F353" i="1" a="1"/>
  <c r="F320" i="1" a="1"/>
  <c r="F339" i="1" a="1"/>
  <c r="F205" i="1" a="1"/>
  <c r="F13" i="1" a="1"/>
  <c r="F146" i="1" a="1"/>
  <c r="F138" i="1" a="1"/>
  <c r="F122" i="1" a="1"/>
  <c r="F296" i="1" a="1"/>
  <c r="F158" i="1" a="1"/>
  <c r="F239" i="1" a="1"/>
  <c r="F78" i="1" a="1"/>
  <c r="F347" i="1" a="1"/>
  <c r="F115" i="1" a="1"/>
  <c r="F161" i="1" a="1"/>
  <c r="F62" i="1" a="1"/>
  <c r="F335" i="1" a="1"/>
  <c r="F238" i="1" a="1"/>
  <c r="F267" i="1" a="1"/>
  <c r="F36" i="1" a="1"/>
  <c r="F89" i="1" a="1"/>
  <c r="F7" i="1" a="1"/>
  <c r="F42" i="1" a="1"/>
  <c r="F75" i="1" a="1"/>
  <c r="F373" i="1" a="1"/>
  <c r="F365" i="1" a="1"/>
  <c r="F311" i="1" a="1"/>
  <c r="F68" i="1" a="1"/>
  <c r="F235" i="1" a="1"/>
  <c r="F331" i="1" a="1"/>
  <c r="F110" i="1" a="1"/>
  <c r="F25" i="1" a="1"/>
  <c r="F358" i="1" a="1"/>
  <c r="F315" i="1" a="1"/>
  <c r="F206" i="1" a="1"/>
  <c r="F236" i="1" a="1"/>
  <c r="F337" i="1" a="1"/>
  <c r="F328" i="1" a="1"/>
  <c r="F196" i="1" a="1"/>
  <c r="F324" i="1" a="1"/>
  <c r="F425" i="1" a="1"/>
  <c r="F114" i="1" a="1"/>
  <c r="F214" i="1" a="1"/>
  <c r="F162" i="1" a="1"/>
  <c r="F264" i="1" a="1"/>
  <c r="F237" i="1" a="1"/>
  <c r="F101" i="1" a="1"/>
  <c r="F171" i="1" a="1"/>
  <c r="F31" i="1" a="1"/>
  <c r="F41" i="1" a="1"/>
  <c r="F326" i="1" a="1"/>
  <c r="F350" i="1" a="1"/>
  <c r="F270" i="1" a="1"/>
  <c r="F367" i="1" a="1"/>
  <c r="F64" i="1" a="1"/>
  <c r="F200" i="1" a="1"/>
  <c r="F190" i="1" a="1"/>
  <c r="F437" i="1" a="1"/>
  <c r="F233" i="1" a="1"/>
  <c r="F330" i="1" a="1"/>
  <c r="F452" i="1" a="1"/>
  <c r="F456" i="1" a="1"/>
  <c r="F65" i="1" a="1"/>
  <c r="F26" i="1" a="1"/>
  <c r="F426" i="1" a="1"/>
  <c r="F216" i="1" a="1"/>
  <c r="F449" i="1" a="1"/>
  <c r="F230" i="1" a="1"/>
  <c r="F255" i="1" a="1"/>
  <c r="F274" i="1" a="1"/>
  <c r="F156" i="1" a="1"/>
  <c r="F211" i="1" a="1"/>
  <c r="F448" i="1" a="1"/>
  <c r="F422" i="1" a="1"/>
  <c r="F276" i="1" a="1"/>
  <c r="F57" i="1" a="1"/>
  <c r="F169" i="1" a="1"/>
  <c r="F295" i="1" a="1"/>
  <c r="F121" i="1" a="1"/>
  <c r="F317" i="1" a="1"/>
  <c r="F23" i="1" a="1"/>
  <c r="F34" i="1" a="1"/>
  <c r="F333" i="1" a="1"/>
  <c r="F402" i="1" a="1"/>
  <c r="F457" i="1" a="1"/>
  <c r="F321" i="1" a="1"/>
  <c r="F440" i="1" a="1"/>
  <c r="F376" i="1" a="1"/>
  <c r="F218" i="1" a="1"/>
  <c r="F266" i="1" a="1"/>
  <c r="F302" i="1" a="1"/>
  <c r="F183" i="1" a="1"/>
  <c r="F152" i="1" a="1"/>
  <c r="F405" i="1" a="1"/>
  <c r="F293" i="1" a="1"/>
  <c r="F382" i="1" a="1"/>
  <c r="F313" i="1" a="1"/>
  <c r="F423" i="1" a="1"/>
  <c r="F177" i="1" a="1"/>
  <c r="F397" i="1" a="1"/>
  <c r="F98" i="1" a="1"/>
  <c r="F103" i="1" a="1"/>
  <c r="F35" i="1" a="1"/>
  <c r="F227" i="1" a="1"/>
  <c r="F219" i="1" a="1"/>
  <c r="F298" i="1" a="1"/>
  <c r="F455" i="1" a="1"/>
  <c r="F136" i="1" a="1"/>
  <c r="F145" i="1" a="1"/>
  <c r="F150" i="1" a="1"/>
  <c r="F262" i="1" a="1"/>
  <c r="F284" i="1" a="1"/>
  <c r="F204" i="1" a="1"/>
  <c r="F304" i="1" a="1"/>
  <c r="F99" i="1" a="1"/>
  <c r="F71" i="1" a="1"/>
  <c r="F91" i="1" a="1"/>
  <c r="F131" i="1" a="1"/>
  <c r="F198" i="1" a="1"/>
  <c r="F144" i="1" a="1"/>
  <c r="F222" i="1" a="1"/>
  <c r="F87" i="1" a="1"/>
  <c r="F247" i="1" a="1"/>
  <c r="F53" i="1" a="1"/>
  <c r="F46" i="1" a="1"/>
  <c r="F187" i="1" a="1"/>
  <c r="F301" i="1" a="1"/>
  <c r="F129" i="1" a="1"/>
  <c r="F63" i="1" a="1"/>
  <c r="F377" i="1" a="1"/>
  <c r="F93" i="1" a="1"/>
  <c r="F418" i="1" a="1"/>
  <c r="F244" i="1" a="1"/>
  <c r="F281" i="1" a="1"/>
  <c r="F139" i="1" a="1"/>
  <c r="F246" i="1" a="1"/>
  <c r="F170" i="1" a="1"/>
  <c r="F85" i="1" a="1"/>
  <c r="F345" i="1" a="1"/>
  <c r="F43" i="1" a="1"/>
  <c r="F153" i="1" a="1"/>
  <c r="F90" i="1" a="1"/>
  <c r="F113" i="1" a="1"/>
  <c r="F213" i="1" a="1"/>
  <c r="F207" i="1" a="1"/>
  <c r="F59" i="1" a="1"/>
  <c r="F451" i="1" a="1"/>
  <c r="F359" i="1" a="1"/>
  <c r="F441" i="1" a="1"/>
  <c r="F229" i="1" a="1"/>
  <c r="F157" i="1" a="1"/>
  <c r="F178" i="1" a="1"/>
  <c r="F58" i="1" a="1"/>
  <c r="F16" i="1" a="1"/>
  <c r="F165" i="1" a="1"/>
  <c r="F22" i="1" a="1"/>
  <c r="F163" i="1" a="1"/>
  <c r="F342" i="1" a="1"/>
  <c r="F180" i="1" a="1"/>
  <c r="F19" i="1" a="1"/>
  <c r="F224" i="1" a="1"/>
  <c r="F28" i="1" a="1"/>
  <c r="F197" i="1" a="1"/>
  <c r="F439" i="1" a="1"/>
  <c r="F47" i="1" a="1"/>
  <c r="F209" i="1" a="1"/>
  <c r="F316" i="1" a="1"/>
  <c r="F6" i="1" a="1"/>
  <c r="F60" i="1" a="1"/>
  <c r="F374" i="1" a="1"/>
  <c r="F56" i="1" a="1"/>
  <c r="F77" i="1" a="1"/>
  <c r="F245" i="1" a="1"/>
  <c r="F95" i="1" a="1"/>
  <c r="F66" i="1" a="1"/>
  <c r="F265" i="1" a="1"/>
  <c r="F159" i="1" a="1"/>
  <c r="F160" i="1" a="1"/>
  <c r="F166" i="1" a="1"/>
  <c r="F120" i="1" a="1"/>
  <c r="F130" i="1" a="1"/>
  <c r="F186" i="1" a="1"/>
  <c r="F386" i="1" a="1"/>
  <c r="F32" i="1" a="1"/>
  <c r="F116" i="1" a="1"/>
  <c r="F70" i="1" a="1"/>
  <c r="F432" i="1" a="1"/>
  <c r="F221" i="1" a="1"/>
  <c r="F403" i="1" a="1"/>
  <c r="F175" i="1" a="1"/>
  <c r="F272" i="1" a="1"/>
  <c r="F215" i="1" a="1"/>
  <c r="F253" i="1" a="1"/>
  <c r="F154" i="1" a="1"/>
  <c r="F232" i="1" a="1"/>
  <c r="F208" i="1" a="1"/>
  <c r="F17" i="1" a="1"/>
  <c r="F388" i="1" a="1"/>
  <c r="F385" i="1" a="1"/>
  <c r="F164" i="1" a="1"/>
  <c r="F86" i="1" a="1"/>
  <c r="F100" i="1" a="1"/>
  <c r="F135" i="1" a="1"/>
  <c r="F369" i="1" a="1"/>
  <c r="F285" i="1" a="1"/>
  <c r="F80" i="1" a="1"/>
  <c r="F258" i="1" a="1"/>
  <c r="F400" i="1" a="1"/>
  <c r="F127" i="1" a="1"/>
  <c r="F27" i="1" a="1"/>
  <c r="F399" i="1" a="1"/>
  <c r="F427" i="1" a="1"/>
  <c r="F3" i="1" a="1"/>
  <c r="F286" i="1" a="1"/>
  <c r="E4" i="1" a="1"/>
  <c r="E113" i="1" a="1"/>
  <c r="E235" i="1" a="1"/>
  <c r="E250" i="1" a="1"/>
  <c r="E67" i="1" a="1"/>
  <c r="E2" i="1" a="1"/>
  <c r="E55" i="1" a="1"/>
  <c r="E90" i="1" a="1"/>
  <c r="E331" i="1" a="1"/>
  <c r="E30" i="1" a="1"/>
  <c r="E5" i="1" a="1"/>
  <c r="E333" i="1" a="1"/>
  <c r="E344" i="1" a="1"/>
  <c r="E362" i="1" a="1"/>
  <c r="E299" i="1" a="1"/>
  <c r="E213" i="1" a="1"/>
  <c r="E157" i="1" a="1"/>
  <c r="E256" i="1" a="1"/>
  <c r="E173" i="1" a="1"/>
  <c r="E208" i="1" a="1"/>
  <c r="E80" i="1" a="1"/>
  <c r="E279" i="1" a="1"/>
  <c r="E327" i="1" a="1"/>
  <c r="E221" i="1" a="1"/>
  <c r="E154" i="1" a="1"/>
  <c r="E361" i="1" a="1"/>
  <c r="E74" i="1" a="1"/>
  <c r="E16" i="1" a="1"/>
  <c r="E56" i="1" a="1"/>
  <c r="E192" i="1" a="1"/>
  <c r="E10" i="1" a="1"/>
  <c r="E59" i="1" a="1"/>
  <c r="E286" i="1" a="1"/>
  <c r="E291" i="1" a="1"/>
  <c r="E412" i="1" a="1"/>
  <c r="E388" i="1" a="1"/>
  <c r="E400" i="1" a="1"/>
  <c r="E252" i="1" a="1"/>
  <c r="E72" i="1" a="1"/>
  <c r="E166" i="1" a="1"/>
  <c r="E175" i="1" a="1"/>
  <c r="E339" i="1" a="1"/>
  <c r="E424" i="1" a="1"/>
  <c r="E22" i="1" a="1"/>
  <c r="E21" i="1" a="1"/>
  <c r="E414" i="1" a="1"/>
  <c r="E178" i="1" a="1"/>
  <c r="E391" i="1" a="1"/>
  <c r="E24" i="1" a="1"/>
  <c r="E212" i="1" a="1"/>
  <c r="E334" i="1" a="1"/>
  <c r="E151" i="1" a="1"/>
  <c r="E376" i="1" a="1"/>
  <c r="E431" i="1" a="1"/>
  <c r="E134" i="1" a="1"/>
  <c r="E132" i="1" a="1"/>
  <c r="E183" i="1" a="1"/>
  <c r="E199" i="1" a="1"/>
  <c r="E141" i="1" a="1"/>
  <c r="E107" i="1" a="1"/>
  <c r="E306" i="1" a="1"/>
  <c r="E226" i="1" a="1"/>
  <c r="E297" i="1" a="1"/>
  <c r="E231" i="1" a="1"/>
  <c r="E106" i="1" a="1"/>
  <c r="E218" i="1" a="1"/>
  <c r="E384" i="1" a="1"/>
  <c r="E76" i="1" a="1"/>
  <c r="E366" i="1" a="1"/>
  <c r="E152" i="1" a="1"/>
  <c r="E269" i="1" a="1"/>
  <c r="E83" i="1" a="1"/>
  <c r="E81" i="1" a="1"/>
  <c r="E313" i="1" a="1"/>
  <c r="E38" i="1" a="1"/>
  <c r="E309" i="1" a="1"/>
  <c r="E29" i="1" a="1"/>
  <c r="E98" i="1" a="1"/>
  <c r="E40" i="1" a="1"/>
  <c r="E96" i="1" a="1"/>
  <c r="E251" i="1" a="1"/>
  <c r="E219" i="1" a="1"/>
  <c r="E396" i="1" a="1"/>
  <c r="E442" i="1" a="1"/>
  <c r="E381" i="1" a="1"/>
  <c r="E145" i="1" a="1"/>
  <c r="E436" i="1" a="1"/>
  <c r="E398" i="1" a="1"/>
  <c r="E364" i="1" a="1"/>
  <c r="E204" i="1" a="1"/>
  <c r="E450" i="1" a="1"/>
  <c r="E155" i="1" a="1"/>
  <c r="E143" i="1" a="1"/>
  <c r="E91" i="1" a="1"/>
  <c r="E409" i="1" a="1"/>
  <c r="E387" i="1" a="1"/>
  <c r="E92" i="1" a="1"/>
  <c r="E222" i="1" a="1"/>
  <c r="E354" i="1" a="1"/>
  <c r="E417" i="1" a="1"/>
  <c r="E191" i="1" a="1"/>
  <c r="E263" i="1" a="1"/>
  <c r="E111" i="1" a="1"/>
  <c r="E275" i="1" a="1"/>
  <c r="E109" i="1" a="1"/>
  <c r="E288" i="1" a="1"/>
  <c r="E358" i="1" a="1"/>
  <c r="E315" i="1" a="1"/>
  <c r="E325" i="1" a="1"/>
  <c r="E172" i="1" a="1"/>
  <c r="E337" i="1" a="1"/>
  <c r="E328" i="1" a="1"/>
  <c r="E380" i="1" a="1"/>
  <c r="E94" i="1" a="1"/>
  <c r="E425" i="1" a="1"/>
  <c r="E114" i="1" a="1"/>
  <c r="E280" i="1" a="1"/>
  <c r="E343" i="1" a="1"/>
  <c r="E264" i="1" a="1"/>
  <c r="E237" i="1" a="1"/>
  <c r="E249" i="1" a="1"/>
  <c r="E383" i="1" a="1"/>
  <c r="E31" i="1" a="1"/>
  <c r="E41" i="1" a="1"/>
  <c r="E117" i="1" a="1"/>
  <c r="E133" i="1" a="1"/>
  <c r="E270" i="1" a="1"/>
  <c r="E367" i="1" a="1"/>
  <c r="E273" i="1" a="1"/>
  <c r="E443" i="1" a="1"/>
  <c r="E190" i="1" a="1"/>
  <c r="E437" i="1" a="1"/>
  <c r="E351" i="1" a="1"/>
  <c r="E241" i="1" a="1"/>
  <c r="E452" i="1" a="1"/>
  <c r="E456" i="1" a="1"/>
  <c r="E61" i="1" a="1"/>
  <c r="E128" i="1" a="1"/>
  <c r="E426" i="1" a="1"/>
  <c r="E216" i="1" a="1"/>
  <c r="E223" i="1" a="1"/>
  <c r="E51" i="1" a="1"/>
  <c r="E255" i="1" a="1"/>
  <c r="E274" i="1" a="1"/>
  <c r="E23" i="1" a="1"/>
  <c r="E34" i="1" a="1"/>
  <c r="E287" i="1" a="1"/>
  <c r="E25" i="1" a="1"/>
  <c r="E457" i="1" a="1"/>
  <c r="E232" i="1" a="1"/>
  <c r="E217" i="1" a="1"/>
  <c r="E48" i="1" a="1"/>
  <c r="E374" i="1" a="1"/>
  <c r="E159" i="1" a="1"/>
  <c r="E11" i="1" a="1"/>
  <c r="E453" i="1" a="1"/>
  <c r="E441" i="1" a="1"/>
  <c r="E58" i="1" a="1"/>
  <c r="E406" i="1" a="1"/>
  <c r="E52" i="1" a="1"/>
  <c r="E258" i="1" a="1"/>
  <c r="E207" i="1" a="1"/>
  <c r="E220" i="1" a="1"/>
  <c r="E18" i="1" a="1"/>
  <c r="E32" i="1" a="1"/>
  <c r="E17" i="1" a="1"/>
  <c r="E37" i="1" a="1"/>
  <c r="E179" i="1" a="1"/>
  <c r="E77" i="1" a="1"/>
  <c r="E160" i="1" a="1"/>
  <c r="E45" i="1" a="1"/>
  <c r="E349" i="1" a="1"/>
  <c r="E432" i="1" a="1"/>
  <c r="E165" i="1" a="1"/>
  <c r="E353" i="1" a="1"/>
  <c r="E323" i="1" a="1"/>
  <c r="E127" i="1" a="1"/>
  <c r="E451" i="1" a="1"/>
  <c r="E13" i="1" a="1"/>
  <c r="E182" i="1" a="1"/>
  <c r="E338" i="1" a="1"/>
  <c r="E195" i="1" a="1"/>
  <c r="E439" i="1" a="1"/>
  <c r="E321" i="1" a="1"/>
  <c r="E259" i="1" a="1"/>
  <c r="E39" i="1" a="1"/>
  <c r="E97" i="1" a="1"/>
  <c r="E266" i="1" a="1"/>
  <c r="E322" i="1" a="1"/>
  <c r="E73" i="1" a="1"/>
  <c r="E282" i="1" a="1"/>
  <c r="E405" i="1" a="1"/>
  <c r="E257" i="1" a="1"/>
  <c r="E242" i="1" a="1"/>
  <c r="E142" i="1" a="1"/>
  <c r="E423" i="1" a="1"/>
  <c r="E147" i="1" a="1"/>
  <c r="E372" i="1" a="1"/>
  <c r="E123" i="1" a="1"/>
  <c r="E103" i="1" a="1"/>
  <c r="E433" i="1" a="1"/>
  <c r="E411" i="1" a="1"/>
  <c r="E413" i="1" a="1"/>
  <c r="E298" i="1" a="1"/>
  <c r="E108" i="1" a="1"/>
  <c r="E419" i="1" a="1"/>
  <c r="E303" i="1" a="1"/>
  <c r="E150" i="1" a="1"/>
  <c r="E320" i="1" a="1"/>
  <c r="E174" i="1" a="1"/>
  <c r="E378" i="1" a="1"/>
  <c r="E304" i="1" a="1"/>
  <c r="E146" i="1" a="1"/>
  <c r="E33" i="1" a="1"/>
  <c r="E371" i="1" a="1"/>
  <c r="E131" i="1" a="1"/>
  <c r="E158" i="1" a="1"/>
  <c r="E430" i="1" a="1"/>
  <c r="E8" i="1" a="1"/>
  <c r="E87" i="1" a="1"/>
  <c r="E447" i="1" a="1"/>
  <c r="E110" i="1" a="1"/>
  <c r="E402" i="1" a="1"/>
  <c r="E401" i="1" a="1"/>
  <c r="E416" i="1" a="1"/>
  <c r="E440" i="1" a="1"/>
  <c r="E332" i="1" a="1"/>
  <c r="E292" i="1" a="1"/>
  <c r="E336" i="1" a="1"/>
  <c r="E302" i="1" a="1"/>
  <c r="E420" i="1" a="1"/>
  <c r="E355" i="1" a="1"/>
  <c r="E438" i="1" a="1"/>
  <c r="E293" i="1" a="1"/>
  <c r="E210" i="1" a="1"/>
  <c r="E189" i="1" a="1"/>
  <c r="E260" i="1" a="1"/>
  <c r="E177" i="1" a="1"/>
  <c r="E88" i="1" a="1"/>
  <c r="E243" i="1" a="1"/>
  <c r="E14" i="1" a="1"/>
  <c r="E35" i="1" a="1"/>
  <c r="E428" i="1" a="1"/>
  <c r="E379" i="1" a="1"/>
  <c r="E181" i="1" a="1"/>
  <c r="E455" i="1" a="1"/>
  <c r="E278" i="1" a="1"/>
  <c r="E352" i="1" a="1"/>
  <c r="E126" i="1" a="1"/>
  <c r="E262" i="1" a="1"/>
  <c r="E356" i="1" a="1"/>
  <c r="E434" i="1" a="1"/>
  <c r="E444" i="1" a="1"/>
  <c r="E99" i="1" a="1"/>
  <c r="E140" i="1" a="1"/>
  <c r="E137" i="1" a="1"/>
  <c r="E283" i="1" a="1"/>
  <c r="E198" i="1" a="1"/>
  <c r="E202" i="1" a="1"/>
  <c r="E319" i="1" a="1"/>
  <c r="E84" i="1" a="1"/>
  <c r="E247" i="1" a="1"/>
  <c r="E53" i="1" a="1"/>
  <c r="E46" i="1" a="1"/>
  <c r="E187" i="1" a="1"/>
  <c r="E301" i="1" a="1"/>
  <c r="E129" i="1" a="1"/>
  <c r="E63" i="1" a="1"/>
  <c r="E168" i="1" a="1"/>
  <c r="E236" i="1" a="1"/>
  <c r="E162" i="1" a="1"/>
  <c r="E395" i="1" a="1"/>
  <c r="E445" i="1" a="1"/>
  <c r="E64" i="1" a="1"/>
  <c r="E330" i="1" a="1"/>
  <c r="E50" i="1" a="1"/>
  <c r="E253" i="1" a="1"/>
  <c r="E239" i="1" a="1"/>
  <c r="E415" i="1" a="1"/>
  <c r="E454" i="1" a="1"/>
  <c r="E167" i="1" a="1"/>
  <c r="E112" i="1" a="1"/>
  <c r="E176" i="1" a="1"/>
  <c r="E75" i="1" a="1"/>
  <c r="E244" i="1" a="1"/>
  <c r="E164" i="1" a="1"/>
  <c r="E44" i="1" a="1"/>
  <c r="E100" i="1" a="1"/>
  <c r="E170" i="1" a="1"/>
  <c r="E186" i="1" a="1"/>
  <c r="E215" i="1" a="1"/>
  <c r="E60" i="1" a="1"/>
  <c r="E234" i="1" a="1"/>
  <c r="E382" i="1" a="1"/>
  <c r="E357" i="1" a="1"/>
  <c r="E363" i="1" a="1"/>
  <c r="E346" i="1" a="1"/>
  <c r="E284" i="1" a="1"/>
  <c r="E185" i="1" a="1"/>
  <c r="E71" i="1" a="1"/>
  <c r="E122" i="1" a="1"/>
  <c r="E149" i="1" a="1"/>
  <c r="E307" i="1" a="1"/>
  <c r="E267" i="1" a="1"/>
  <c r="E9" i="1" a="1"/>
  <c r="E390" i="1" a="1"/>
  <c r="E42" i="1" a="1"/>
  <c r="E448" i="1" a="1"/>
  <c r="E375" i="1" a="1"/>
  <c r="E421" i="1" a="1"/>
  <c r="E6" i="1" a="1"/>
  <c r="E169" i="1" a="1"/>
  <c r="E27" i="1" a="1"/>
  <c r="E329" i="1" a="1"/>
  <c r="E19" i="1" a="1"/>
  <c r="E153" i="1" a="1"/>
  <c r="E296" i="1" a="1"/>
  <c r="E277" i="1" a="1"/>
  <c r="E228" i="1" a="1"/>
  <c r="E104" i="1" a="1"/>
  <c r="E326" i="1" a="1"/>
  <c r="E200" i="1" a="1"/>
  <c r="E261" i="1" a="1"/>
  <c r="E385" i="1" a="1"/>
  <c r="E314" i="1" a="1"/>
  <c r="E95" i="1" a="1"/>
  <c r="E115" i="1" a="1"/>
  <c r="E62" i="1" a="1"/>
  <c r="E7" i="1" a="1"/>
  <c r="E418" i="1" a="1"/>
  <c r="E201" i="1" a="1"/>
  <c r="E340" i="1" a="1"/>
  <c r="E130" i="1" a="1"/>
  <c r="E246" i="1" a="1"/>
  <c r="E342" i="1" a="1"/>
  <c r="E105" i="1" a="1"/>
  <c r="E197" i="1" a="1"/>
  <c r="E317" i="1" a="1"/>
  <c r="E312" i="1" a="1"/>
  <c r="E248" i="1" a="1"/>
  <c r="E69" i="1" a="1"/>
  <c r="E136" i="1" a="1"/>
  <c r="E429" i="1" a="1"/>
  <c r="E124" i="1" a="1"/>
  <c r="E230" i="1" a="1"/>
  <c r="E79" i="1" a="1"/>
  <c r="E294" i="1" a="1"/>
  <c r="E125" i="1" a="1"/>
  <c r="E435" i="1" a="1"/>
  <c r="E310" i="1" a="1"/>
  <c r="E211" i="1" a="1"/>
  <c r="E203" i="1" a="1"/>
  <c r="E289" i="1" a="1"/>
  <c r="E359" i="1" a="1"/>
  <c r="E57" i="1" a="1"/>
  <c r="E116" i="1" a="1"/>
  <c r="E408" i="1" a="1"/>
  <c r="E399" i="1" a="1"/>
  <c r="E43" i="1" a="1"/>
  <c r="E3" i="1" a="1"/>
  <c r="E180" i="1" a="1"/>
  <c r="E121" i="1" a="1"/>
  <c r="E196" i="1" a="1"/>
  <c r="E233" i="1" a="1"/>
  <c r="E347" i="1" a="1"/>
  <c r="E368" i="1" a="1"/>
  <c r="E393" i="1" a="1"/>
  <c r="E281" i="1" a="1"/>
  <c r="E290" i="1" a="1"/>
  <c r="E225" i="1" a="1"/>
  <c r="E54" i="1" a="1"/>
  <c r="E26" i="1" a="1"/>
  <c r="E449" i="1" a="1"/>
  <c r="E156" i="1" a="1"/>
  <c r="E184" i="1" a="1"/>
  <c r="E265" i="1" a="1"/>
  <c r="E229" i="1" a="1"/>
  <c r="E70" i="1" a="1"/>
  <c r="E188" i="1" a="1"/>
  <c r="E392" i="1" a="1"/>
  <c r="E101" i="1" a="1"/>
  <c r="E350" i="1" a="1"/>
  <c r="E15" i="1" a="1"/>
  <c r="E318" i="1" a="1"/>
  <c r="E65" i="1" a="1"/>
  <c r="E138" i="1" a="1"/>
  <c r="E240" i="1" a="1"/>
  <c r="E427" i="1" a="1"/>
  <c r="E389" i="1" a="1"/>
  <c r="E20" i="1" a="1"/>
  <c r="E238" i="1" a="1"/>
  <c r="E89" i="1" a="1"/>
  <c r="E93" i="1" a="1"/>
  <c r="E194" i="1" a="1"/>
  <c r="E148" i="1" a="1"/>
  <c r="E68" i="1" a="1"/>
  <c r="E139" i="1" a="1"/>
  <c r="E272" i="1" a="1"/>
  <c r="E268" i="1" a="1"/>
  <c r="E224" i="1" a="1"/>
  <c r="E214" i="1" a="1"/>
  <c r="E47" i="1" a="1"/>
  <c r="E161" i="1" a="1"/>
  <c r="E36" i="1" a="1"/>
  <c r="E365" i="1" a="1"/>
  <c r="E316" i="1" a="1"/>
  <c r="E135" i="1" a="1"/>
  <c r="E324" i="1" a="1"/>
  <c r="E341" i="1" a="1"/>
  <c r="E193" i="1" a="1"/>
  <c r="E335" i="1" a="1"/>
  <c r="E422" i="1" a="1"/>
  <c r="E254" i="1" a="1"/>
  <c r="E369" i="1" a="1"/>
  <c r="E404" i="1" a="1"/>
  <c r="E102" i="1" a="1"/>
  <c r="E360" i="1" a="1"/>
  <c r="E227" i="1" a="1"/>
  <c r="E12" i="1" a="1"/>
  <c r="E394" i="1" a="1"/>
  <c r="E205" i="1" a="1"/>
  <c r="E245" i="1" a="1"/>
  <c r="E300" i="1" a="1"/>
  <c r="E144" i="1" a="1"/>
  <c r="E78" i="1" a="1"/>
  <c r="E82" i="1" a="1"/>
  <c r="E119" i="1" a="1"/>
  <c r="E377" i="1" a="1"/>
  <c r="E348" i="1" a="1"/>
  <c r="E410" i="1" a="1"/>
  <c r="E311" i="1" a="1"/>
  <c r="E276" i="1" a="1"/>
  <c r="E66" i="1" a="1"/>
  <c r="E407" i="1" a="1"/>
  <c r="E209" i="1" a="1"/>
  <c r="E345" i="1" a="1"/>
  <c r="E403" i="1" a="1"/>
  <c r="E28" i="1" a="1"/>
  <c r="E171" i="1" a="1"/>
  <c r="E118" i="1" a="1"/>
  <c r="E370" i="1" a="1"/>
  <c r="E120" i="1" a="1"/>
  <c r="E49" i="1" a="1"/>
  <c r="E305" i="1" a="1"/>
  <c r="E86" i="1" a="1"/>
  <c r="E295" i="1" a="1"/>
  <c r="E386" i="1" a="1"/>
  <c r="E206" i="1" a="1"/>
  <c r="E397" i="1" a="1"/>
  <c r="E446" i="1" a="1"/>
  <c r="E308" i="1" a="1"/>
  <c r="E271" i="1" a="1"/>
  <c r="E373" i="1" a="1"/>
  <c r="E163" i="1" a="1"/>
  <c r="E85" i="1" a="1"/>
  <c r="E285" i="1" a="1"/>
  <c r="D5" i="1" a="1"/>
  <c r="D21" i="1" a="1"/>
  <c r="D4" i="1" a="1"/>
  <c r="D2" i="1" a="1"/>
  <c r="D275" i="1" a="1"/>
  <c r="D225" i="1" a="1"/>
  <c r="D67" i="1" a="1"/>
  <c r="D60" i="1" a="1"/>
  <c r="D288" i="1" a="1"/>
  <c r="D212" i="1" a="1"/>
  <c r="D334" i="1" a="1"/>
  <c r="D157" i="1" a="1"/>
  <c r="D256" i="1" a="1"/>
  <c r="D431" i="1" a="1"/>
  <c r="D134" i="1" a="1"/>
  <c r="D80" i="1" a="1"/>
  <c r="D279" i="1" a="1"/>
  <c r="D199" i="1" a="1"/>
  <c r="D141" i="1" a="1"/>
  <c r="D154" i="1" a="1"/>
  <c r="D361" i="1" a="1"/>
  <c r="D360" i="1" a="1"/>
  <c r="D357" i="1" a="1"/>
  <c r="D56" i="1" a="1"/>
  <c r="D192" i="1" a="1"/>
  <c r="D69" i="1" a="1"/>
  <c r="D54" i="1" a="1"/>
  <c r="D286" i="1" a="1"/>
  <c r="D291" i="1" a="1"/>
  <c r="D346" i="1" a="1"/>
  <c r="D12" i="1" a="1"/>
  <c r="D400" i="1" a="1"/>
  <c r="D252" i="1" a="1"/>
  <c r="D446" i="1" a="1"/>
  <c r="D429" i="1" a="1"/>
  <c r="D175" i="1" a="1"/>
  <c r="D339" i="1" a="1"/>
  <c r="D23" i="1" a="1"/>
  <c r="D250" i="1" a="1"/>
  <c r="D306" i="1" a="1"/>
  <c r="D402" i="1" a="1"/>
  <c r="D457" i="1" a="1"/>
  <c r="D297" i="1" a="1"/>
  <c r="D151" i="1" a="1"/>
  <c r="D376" i="1" a="1"/>
  <c r="D218" i="1" a="1"/>
  <c r="D384" i="1" a="1"/>
  <c r="D132" i="1" a="1"/>
  <c r="D183" i="1" a="1"/>
  <c r="D152" i="1" a="1"/>
  <c r="D269" i="1" a="1"/>
  <c r="D102" i="1" a="1"/>
  <c r="D382" i="1" a="1"/>
  <c r="D313" i="1" a="1"/>
  <c r="D38" i="1" a="1"/>
  <c r="D248" i="1" a="1"/>
  <c r="D397" i="1" a="1"/>
  <c r="D98" i="1" a="1"/>
  <c r="D40" i="1" a="1"/>
  <c r="D363" i="1" a="1"/>
  <c r="D227" i="1" a="1"/>
  <c r="D219" i="1" a="1"/>
  <c r="D396" i="1" a="1"/>
  <c r="D341" i="1" a="1"/>
  <c r="D136" i="1" a="1"/>
  <c r="D145" i="1" a="1"/>
  <c r="D436" i="1" a="1"/>
  <c r="D394" i="1" a="1"/>
  <c r="D284" i="1" a="1"/>
  <c r="D204" i="1" a="1"/>
  <c r="D450" i="1" a="1"/>
  <c r="D124" i="1" a="1"/>
  <c r="D71" i="1" a="1"/>
  <c r="D91" i="1" a="1"/>
  <c r="D409" i="1" a="1"/>
  <c r="D300" i="1" a="1"/>
  <c r="D144" i="1" a="1"/>
  <c r="D222" i="1" a="1"/>
  <c r="D354" i="1" a="1"/>
  <c r="D235" i="1" a="1"/>
  <c r="D30" i="1" a="1"/>
  <c r="D391" i="1" a="1"/>
  <c r="D277" i="1" a="1"/>
  <c r="D358" i="1" a="1"/>
  <c r="D231" i="1" a="1"/>
  <c r="D106" i="1" a="1"/>
  <c r="D172" i="1" a="1"/>
  <c r="D337" i="1" a="1"/>
  <c r="D76" i="1" a="1"/>
  <c r="D366" i="1" a="1"/>
  <c r="D94" i="1" a="1"/>
  <c r="D425" i="1" a="1"/>
  <c r="D83" i="1" a="1"/>
  <c r="D81" i="1" a="1"/>
  <c r="D343" i="1" a="1"/>
  <c r="D264" i="1" a="1"/>
  <c r="D309" i="1" a="1"/>
  <c r="D29" i="1" a="1"/>
  <c r="D383" i="1" a="1"/>
  <c r="D31" i="1" a="1"/>
  <c r="D96" i="1" a="1"/>
  <c r="D251" i="1" a="1"/>
  <c r="D133" i="1" a="1"/>
  <c r="D270" i="1" a="1"/>
  <c r="D442" i="1" a="1"/>
  <c r="D381" i="1" a="1"/>
  <c r="D443" i="1" a="1"/>
  <c r="D190" i="1" a="1"/>
  <c r="D398" i="1" a="1"/>
  <c r="D364" i="1" a="1"/>
  <c r="D452" i="1" a="1"/>
  <c r="D113" i="1" a="1"/>
  <c r="D331" i="1" a="1"/>
  <c r="D287" i="1" a="1"/>
  <c r="D226" i="1" a="1"/>
  <c r="D439" i="1" a="1"/>
  <c r="D315" i="1" a="1"/>
  <c r="D325" i="1" a="1"/>
  <c r="D48" i="1" a="1"/>
  <c r="D374" i="1" a="1"/>
  <c r="D328" i="1" a="1"/>
  <c r="D380" i="1" a="1"/>
  <c r="D453" i="1" a="1"/>
  <c r="D441" i="1" a="1"/>
  <c r="D114" i="1" a="1"/>
  <c r="D280" i="1" a="1"/>
  <c r="D52" i="1" a="1"/>
  <c r="D258" i="1" a="1"/>
  <c r="D237" i="1" a="1"/>
  <c r="D249" i="1" a="1"/>
  <c r="D18" i="1" a="1"/>
  <c r="D32" i="1" a="1"/>
  <c r="D41" i="1" a="1"/>
  <c r="D117" i="1" a="1"/>
  <c r="D179" i="1" a="1"/>
  <c r="D77" i="1" a="1"/>
  <c r="D367" i="1" a="1"/>
  <c r="D273" i="1" a="1"/>
  <c r="D349" i="1" a="1"/>
  <c r="D432" i="1" a="1"/>
  <c r="D437" i="1" a="1"/>
  <c r="D351" i="1" a="1"/>
  <c r="D323" i="1" a="1"/>
  <c r="D127" i="1" a="1"/>
  <c r="D456" i="1" a="1"/>
  <c r="D61" i="1" a="1"/>
  <c r="D182" i="1" a="1"/>
  <c r="D47" i="1" a="1"/>
  <c r="D216" i="1" a="1"/>
  <c r="D223" i="1" a="1"/>
  <c r="D314" i="1" a="1"/>
  <c r="D95" i="1" a="1"/>
  <c r="D274" i="1" a="1"/>
  <c r="D90" i="1" a="1"/>
  <c r="D168" i="1" a="1"/>
  <c r="D195" i="1" a="1"/>
  <c r="D344" i="1" a="1"/>
  <c r="D232" i="1" a="1"/>
  <c r="D217" i="1" a="1"/>
  <c r="D259" i="1" a="1"/>
  <c r="D39" i="1" a="1"/>
  <c r="D159" i="1" a="1"/>
  <c r="D11" i="1" a="1"/>
  <c r="D322" i="1" a="1"/>
  <c r="D73" i="1" a="1"/>
  <c r="D58" i="1" a="1"/>
  <c r="D406" i="1" a="1"/>
  <c r="D257" i="1" a="1"/>
  <c r="D242" i="1" a="1"/>
  <c r="D207" i="1" a="1"/>
  <c r="D220" i="1" a="1"/>
  <c r="D147" i="1" a="1"/>
  <c r="D372" i="1" a="1"/>
  <c r="D17" i="1" a="1"/>
  <c r="D37" i="1" a="1"/>
  <c r="D433" i="1" a="1"/>
  <c r="D411" i="1" a="1"/>
  <c r="D160" i="1" a="1"/>
  <c r="D45" i="1" a="1"/>
  <c r="D108" i="1" a="1"/>
  <c r="D419" i="1" a="1"/>
  <c r="D165" i="1" a="1"/>
  <c r="D353" i="1" a="1"/>
  <c r="D320" i="1" a="1"/>
  <c r="D174" i="1" a="1"/>
  <c r="D451" i="1" a="1"/>
  <c r="D13" i="1" a="1"/>
  <c r="D146" i="1" a="1"/>
  <c r="D33" i="1" a="1"/>
  <c r="D385" i="1" a="1"/>
  <c r="D296" i="1" a="1"/>
  <c r="D158" i="1" a="1"/>
  <c r="D430" i="1" a="1"/>
  <c r="D120" i="1" a="1"/>
  <c r="D347" i="1" a="1"/>
  <c r="D115" i="1" a="1"/>
  <c r="D161" i="1" a="1"/>
  <c r="D62" i="1" a="1"/>
  <c r="D335" i="1" a="1"/>
  <c r="D238" i="1" a="1"/>
  <c r="D267" i="1" a="1"/>
  <c r="D36" i="1" a="1"/>
  <c r="D89" i="1" a="1"/>
  <c r="D7" i="1" a="1"/>
  <c r="D42" i="1" a="1"/>
  <c r="D75" i="1" a="1"/>
  <c r="D373" i="1" a="1"/>
  <c r="D365" i="1" a="1"/>
  <c r="D55" i="1" a="1"/>
  <c r="D34" i="1" a="1"/>
  <c r="D333" i="1" a="1"/>
  <c r="D109" i="1" a="1"/>
  <c r="D401" i="1" a="1"/>
  <c r="D321" i="1" a="1"/>
  <c r="D440" i="1" a="1"/>
  <c r="D332" i="1" a="1"/>
  <c r="D97" i="1" a="1"/>
  <c r="D266" i="1" a="1"/>
  <c r="D302" i="1" a="1"/>
  <c r="D420" i="1" a="1"/>
  <c r="D282" i="1" a="1"/>
  <c r="D405" i="1" a="1"/>
  <c r="D293" i="1" a="1"/>
  <c r="D210" i="1" a="1"/>
  <c r="D142" i="1" a="1"/>
  <c r="D423" i="1" a="1"/>
  <c r="D177" i="1" a="1"/>
  <c r="D88" i="1" a="1"/>
  <c r="D123" i="1" a="1"/>
  <c r="D103" i="1" a="1"/>
  <c r="D35" i="1" a="1"/>
  <c r="D428" i="1" a="1"/>
  <c r="D413" i="1" a="1"/>
  <c r="D298" i="1" a="1"/>
  <c r="D455" i="1" a="1"/>
  <c r="D278" i="1" a="1"/>
  <c r="D303" i="1" a="1"/>
  <c r="D150" i="1" a="1"/>
  <c r="D262" i="1" a="1"/>
  <c r="D356" i="1" a="1"/>
  <c r="D378" i="1" a="1"/>
  <c r="D304" i="1" a="1"/>
  <c r="D99" i="1" a="1"/>
  <c r="D140" i="1" a="1"/>
  <c r="D371" i="1" a="1"/>
  <c r="D131" i="1" a="1"/>
  <c r="D198" i="1" a="1"/>
  <c r="D202" i="1" a="1"/>
  <c r="D8" i="1" a="1"/>
  <c r="D87" i="1" a="1"/>
  <c r="D414" i="1" a="1"/>
  <c r="D338" i="1" a="1"/>
  <c r="D110" i="1" a="1"/>
  <c r="D24" i="1" a="1"/>
  <c r="D416" i="1" a="1"/>
  <c r="D404" i="1" a="1"/>
  <c r="D206" i="1" a="1"/>
  <c r="D292" i="1" a="1"/>
  <c r="D336" i="1" a="1"/>
  <c r="D188" i="1" a="1"/>
  <c r="D196" i="1" a="1"/>
  <c r="D355" i="1" a="1"/>
  <c r="D438" i="1" a="1"/>
  <c r="D312" i="1" a="1"/>
  <c r="D214" i="1" a="1"/>
  <c r="D189" i="1" a="1"/>
  <c r="D260" i="1" a="1"/>
  <c r="D395" i="1" a="1"/>
  <c r="D101" i="1" a="1"/>
  <c r="D243" i="1" a="1"/>
  <c r="D14" i="1" a="1"/>
  <c r="D118" i="1" a="1"/>
  <c r="D326" i="1" a="1"/>
  <c r="D379" i="1" a="1"/>
  <c r="D181" i="1" a="1"/>
  <c r="D15" i="1" a="1"/>
  <c r="D64" i="1" a="1"/>
  <c r="D352" i="1" a="1"/>
  <c r="D126" i="1" a="1"/>
  <c r="D261" i="1" a="1"/>
  <c r="D233" i="1" a="1"/>
  <c r="D434" i="1" a="1"/>
  <c r="D444" i="1" a="1"/>
  <c r="D50" i="1" a="1"/>
  <c r="D65" i="1" a="1"/>
  <c r="D137" i="1" a="1"/>
  <c r="D283" i="1" a="1"/>
  <c r="D308" i="1" a="1"/>
  <c r="D449" i="1" a="1"/>
  <c r="D319" i="1" a="1"/>
  <c r="D84" i="1" a="1"/>
  <c r="D294" i="1" a="1"/>
  <c r="D247" i="1" a="1"/>
  <c r="D53" i="1" a="1"/>
  <c r="D46" i="1" a="1"/>
  <c r="D187" i="1" a="1"/>
  <c r="D301" i="1" a="1"/>
  <c r="D129" i="1" a="1"/>
  <c r="D63" i="1" a="1"/>
  <c r="D156" i="1" a="1"/>
  <c r="D447" i="1" a="1"/>
  <c r="D299" i="1" a="1"/>
  <c r="D350" i="1" a="1"/>
  <c r="D239" i="1" a="1"/>
  <c r="D342" i="1" a="1"/>
  <c r="D171" i="1" a="1"/>
  <c r="D125" i="1" a="1"/>
  <c r="D268" i="1" a="1"/>
  <c r="D421" i="1" a="1"/>
  <c r="D107" i="1" a="1"/>
  <c r="D22" i="1" a="1"/>
  <c r="D148" i="1" a="1"/>
  <c r="D368" i="1" a="1"/>
  <c r="D153" i="1" a="1"/>
  <c r="D213" i="1" a="1"/>
  <c r="D162" i="1" a="1"/>
  <c r="D445" i="1" a="1"/>
  <c r="D72" i="1" a="1"/>
  <c r="D205" i="1" a="1"/>
  <c r="D253" i="1" a="1"/>
  <c r="D79" i="1" a="1"/>
  <c r="D417" i="1" a="1"/>
  <c r="D167" i="1" a="1"/>
  <c r="D9" i="1" a="1"/>
  <c r="D93" i="1" a="1"/>
  <c r="D184" i="1" a="1"/>
  <c r="D311" i="1" a="1"/>
  <c r="D281" i="1" a="1"/>
  <c r="D163" i="1" a="1"/>
  <c r="D6" i="1" a="1"/>
  <c r="D246" i="1" a="1"/>
  <c r="D116" i="1" a="1"/>
  <c r="D295" i="1" a="1"/>
  <c r="D19" i="1" a="1"/>
  <c r="D178" i="1" a="1"/>
  <c r="D324" i="1" a="1"/>
  <c r="D104" i="1" a="1"/>
  <c r="D412" i="1" a="1"/>
  <c r="D424" i="1" a="1"/>
  <c r="D138" i="1" a="1"/>
  <c r="D92" i="1" a="1"/>
  <c r="D78" i="1" a="1"/>
  <c r="D203" i="1" a="1"/>
  <c r="D407" i="1" a="1"/>
  <c r="D236" i="1" a="1"/>
  <c r="D392" i="1" a="1"/>
  <c r="D10" i="1" a="1"/>
  <c r="D166" i="1" a="1"/>
  <c r="D149" i="1" a="1"/>
  <c r="D230" i="1" a="1"/>
  <c r="D255" i="1" a="1"/>
  <c r="D454" i="1" a="1"/>
  <c r="D112" i="1" a="1"/>
  <c r="D305" i="1" a="1"/>
  <c r="D418" i="1" a="1"/>
  <c r="D410" i="1" a="1"/>
  <c r="D422" i="1" a="1"/>
  <c r="D164" i="1" a="1"/>
  <c r="D130" i="1" a="1"/>
  <c r="D57" i="1" a="1"/>
  <c r="D272" i="1" a="1"/>
  <c r="D316" i="1" a="1"/>
  <c r="D85" i="1" a="1"/>
  <c r="D186" i="1" a="1"/>
  <c r="D197" i="1" a="1"/>
  <c r="D317" i="1" a="1"/>
  <c r="D43" i="1" a="1"/>
  <c r="D3" i="1" a="1"/>
  <c r="D362" i="1" a="1"/>
  <c r="D200" i="1" a="1"/>
  <c r="D426" i="1" a="1"/>
  <c r="D119" i="1" a="1"/>
  <c r="D393" i="1" a="1"/>
  <c r="D254" i="1" a="1"/>
  <c r="D403" i="1" a="1"/>
  <c r="D155" i="1" a="1"/>
  <c r="D307" i="1" a="1"/>
  <c r="D68" i="1" a="1"/>
  <c r="D86" i="1" a="1"/>
  <c r="D180" i="1" a="1"/>
  <c r="D369" i="1" a="1"/>
  <c r="D208" i="1" a="1"/>
  <c r="D318" i="1" a="1"/>
  <c r="D348" i="1" a="1"/>
  <c r="D44" i="1" a="1"/>
  <c r="D70" i="1" a="1"/>
  <c r="D229" i="1" a="1"/>
  <c r="D329" i="1" a="1"/>
  <c r="D25" i="1" a="1"/>
  <c r="D234" i="1" a="1"/>
  <c r="D74" i="1" a="1"/>
  <c r="D388" i="1" a="1"/>
  <c r="D245" i="1" a="1"/>
  <c r="D193" i="1" a="1"/>
  <c r="D387" i="1" a="1"/>
  <c r="D415" i="1" a="1"/>
  <c r="D191" i="1" a="1"/>
  <c r="D20" i="1" a="1"/>
  <c r="D377" i="1" a="1"/>
  <c r="D176" i="1" a="1"/>
  <c r="D340" i="1" a="1"/>
  <c r="D290" i="1" a="1"/>
  <c r="D105" i="1" a="1"/>
  <c r="D28" i="1" a="1"/>
  <c r="D173" i="1" a="1"/>
  <c r="D185" i="1" a="1"/>
  <c r="D389" i="1" a="1"/>
  <c r="D211" i="1" a="1"/>
  <c r="D408" i="1" a="1"/>
  <c r="D240" i="1" a="1"/>
  <c r="D201" i="1" a="1"/>
  <c r="D100" i="1" a="1"/>
  <c r="D135" i="1" a="1"/>
  <c r="D128" i="1" a="1"/>
  <c r="D209" i="1" a="1"/>
  <c r="D310" i="1" a="1"/>
  <c r="D228" i="1" a="1"/>
  <c r="D327" i="1" a="1"/>
  <c r="D59" i="1" a="1"/>
  <c r="D330" i="1" a="1"/>
  <c r="D143" i="1" a="1"/>
  <c r="D122" i="1" a="1"/>
  <c r="D427" i="1" a="1"/>
  <c r="D51" i="1" a="1"/>
  <c r="D49" i="1" a="1"/>
  <c r="D435" i="1" a="1"/>
  <c r="D194" i="1" a="1"/>
  <c r="D244" i="1" a="1"/>
  <c r="D375" i="1" a="1"/>
  <c r="D359" i="1" a="1"/>
  <c r="D139" i="1" a="1"/>
  <c r="D66" i="1" a="1"/>
  <c r="D265" i="1" a="1"/>
  <c r="D170" i="1" a="1"/>
  <c r="D27" i="1" a="1"/>
  <c r="D399" i="1" a="1"/>
  <c r="D121" i="1" a="1"/>
  <c r="D224" i="1" a="1"/>
  <c r="D16" i="1" a="1"/>
  <c r="D241" i="1" a="1"/>
  <c r="D26" i="1" a="1"/>
  <c r="D271" i="1" a="1"/>
  <c r="D289" i="1" a="1"/>
  <c r="D386" i="1" a="1"/>
  <c r="D221" i="1" a="1"/>
  <c r="D263" i="1" a="1"/>
  <c r="D390" i="1" a="1"/>
  <c r="D276" i="1" a="1"/>
  <c r="D169" i="1" a="1"/>
  <c r="D345" i="1" a="1"/>
  <c r="D370" i="1" a="1"/>
  <c r="D82" i="1" a="1"/>
  <c r="D448" i="1" a="1"/>
  <c r="D285" i="1" a="1"/>
  <c r="D215" i="1" a="1"/>
  <c r="D111" i="1" a="1"/>
  <c r="F286" i="1" l="1"/>
  <c r="F3" i="1"/>
  <c r="F427" i="1"/>
  <c r="F399" i="1"/>
  <c r="F27" i="1"/>
  <c r="F127" i="1"/>
  <c r="F400" i="1"/>
  <c r="F258" i="1"/>
  <c r="F80" i="1"/>
  <c r="F285" i="1"/>
  <c r="F369" i="1"/>
  <c r="F135" i="1"/>
  <c r="F100" i="1"/>
  <c r="F86" i="1"/>
  <c r="F164" i="1"/>
  <c r="F385" i="1"/>
  <c r="F388" i="1"/>
  <c r="F17" i="1"/>
  <c r="F208" i="1"/>
  <c r="F232" i="1"/>
  <c r="F154" i="1"/>
  <c r="F253" i="1"/>
  <c r="F215" i="1"/>
  <c r="F272" i="1"/>
  <c r="F175" i="1"/>
  <c r="F403" i="1"/>
  <c r="F221" i="1"/>
  <c r="F432" i="1"/>
  <c r="F70" i="1"/>
  <c r="F116" i="1"/>
  <c r="F32" i="1"/>
  <c r="F386" i="1"/>
  <c r="F186" i="1"/>
  <c r="F130" i="1"/>
  <c r="F120" i="1"/>
  <c r="F166" i="1"/>
  <c r="F160" i="1"/>
  <c r="F159" i="1"/>
  <c r="F265" i="1"/>
  <c r="F66" i="1"/>
  <c r="F95" i="1"/>
  <c r="F245" i="1"/>
  <c r="F77" i="1"/>
  <c r="F56" i="1"/>
  <c r="F374" i="1"/>
  <c r="F60" i="1"/>
  <c r="F6" i="1"/>
  <c r="F316" i="1"/>
  <c r="F209" i="1"/>
  <c r="F47" i="1"/>
  <c r="F439" i="1"/>
  <c r="F197" i="1"/>
  <c r="F28" i="1"/>
  <c r="F224" i="1"/>
  <c r="F19" i="1"/>
  <c r="F180" i="1"/>
  <c r="F342" i="1"/>
  <c r="F163" i="1"/>
  <c r="F22" i="1"/>
  <c r="F165" i="1"/>
  <c r="F16" i="1"/>
  <c r="F58" i="1"/>
  <c r="F178" i="1"/>
  <c r="F157" i="1"/>
  <c r="F229" i="1"/>
  <c r="F441" i="1"/>
  <c r="F359" i="1"/>
  <c r="F451" i="1"/>
  <c r="F59" i="1"/>
  <c r="F207" i="1"/>
  <c r="F213" i="1"/>
  <c r="F113" i="1"/>
  <c r="F90" i="1"/>
  <c r="F153" i="1"/>
  <c r="F43" i="1"/>
  <c r="F345" i="1"/>
  <c r="F85" i="1"/>
  <c r="F170" i="1"/>
  <c r="F246" i="1"/>
  <c r="F139" i="1"/>
  <c r="F281" i="1"/>
  <c r="F244" i="1"/>
  <c r="F418" i="1"/>
  <c r="F93" i="1"/>
  <c r="F377" i="1"/>
  <c r="F63" i="1"/>
  <c r="F129" i="1"/>
  <c r="F301" i="1"/>
  <c r="F187" i="1"/>
  <c r="F46" i="1"/>
  <c r="F53" i="1"/>
  <c r="F247" i="1"/>
  <c r="F87" i="1"/>
  <c r="F222" i="1"/>
  <c r="F144" i="1"/>
  <c r="F198" i="1"/>
  <c r="F131" i="1"/>
  <c r="F91" i="1"/>
  <c r="F71" i="1"/>
  <c r="F99" i="1"/>
  <c r="F304" i="1"/>
  <c r="F204" i="1"/>
  <c r="F284" i="1"/>
  <c r="F262" i="1"/>
  <c r="F150" i="1"/>
  <c r="F145" i="1"/>
  <c r="F136" i="1"/>
  <c r="F455" i="1"/>
  <c r="F298" i="1"/>
  <c r="F219" i="1"/>
  <c r="F227" i="1"/>
  <c r="F35" i="1"/>
  <c r="F103" i="1"/>
  <c r="F98" i="1"/>
  <c r="F397" i="1"/>
  <c r="F177" i="1"/>
  <c r="F423" i="1"/>
  <c r="F313" i="1"/>
  <c r="F382" i="1"/>
  <c r="F293" i="1"/>
  <c r="F405" i="1"/>
  <c r="F152" i="1"/>
  <c r="F183" i="1"/>
  <c r="F302" i="1"/>
  <c r="F266" i="1"/>
  <c r="F218" i="1"/>
  <c r="F376" i="1"/>
  <c r="F440" i="1"/>
  <c r="F321" i="1"/>
  <c r="F457" i="1"/>
  <c r="F402" i="1"/>
  <c r="F333" i="1"/>
  <c r="F34" i="1"/>
  <c r="F23" i="1"/>
  <c r="F317" i="1"/>
  <c r="F121" i="1"/>
  <c r="F295" i="1"/>
  <c r="F169" i="1"/>
  <c r="F57" i="1"/>
  <c r="F276" i="1"/>
  <c r="F422" i="1"/>
  <c r="F448" i="1"/>
  <c r="F211" i="1"/>
  <c r="F156" i="1"/>
  <c r="F274" i="1"/>
  <c r="F255" i="1"/>
  <c r="F230" i="1"/>
  <c r="F449" i="1"/>
  <c r="F216" i="1"/>
  <c r="F426" i="1"/>
  <c r="F26" i="1"/>
  <c r="F65" i="1"/>
  <c r="F456" i="1"/>
  <c r="F452" i="1"/>
  <c r="F330" i="1"/>
  <c r="F233" i="1"/>
  <c r="F437" i="1"/>
  <c r="F190" i="1"/>
  <c r="F200" i="1"/>
  <c r="F64" i="1"/>
  <c r="F367" i="1"/>
  <c r="F270" i="1"/>
  <c r="F350" i="1"/>
  <c r="F326" i="1"/>
  <c r="F41" i="1"/>
  <c r="F31" i="1"/>
  <c r="F171" i="1"/>
  <c r="F101" i="1"/>
  <c r="F237" i="1"/>
  <c r="F264" i="1"/>
  <c r="F162" i="1"/>
  <c r="F214" i="1"/>
  <c r="F114" i="1"/>
  <c r="F425" i="1"/>
  <c r="F324" i="1"/>
  <c r="F196" i="1"/>
  <c r="F328" i="1"/>
  <c r="F337" i="1"/>
  <c r="F236" i="1"/>
  <c r="F206" i="1"/>
  <c r="F315" i="1"/>
  <c r="F358" i="1"/>
  <c r="F25" i="1"/>
  <c r="F110" i="1"/>
  <c r="F331" i="1"/>
  <c r="F235" i="1"/>
  <c r="F68" i="1"/>
  <c r="F311" i="1"/>
  <c r="F365" i="1"/>
  <c r="F373" i="1"/>
  <c r="F75" i="1"/>
  <c r="F42" i="1"/>
  <c r="F7" i="1"/>
  <c r="F89" i="1"/>
  <c r="F36" i="1"/>
  <c r="F267" i="1"/>
  <c r="F238" i="1"/>
  <c r="F335" i="1"/>
  <c r="F62" i="1"/>
  <c r="F161" i="1"/>
  <c r="F115" i="1"/>
  <c r="F347" i="1"/>
  <c r="F78" i="1"/>
  <c r="F239" i="1"/>
  <c r="F158" i="1"/>
  <c r="F296" i="1"/>
  <c r="F122" i="1"/>
  <c r="F138" i="1"/>
  <c r="F146" i="1"/>
  <c r="F13" i="1"/>
  <c r="F205" i="1"/>
  <c r="F339" i="1"/>
  <c r="F320" i="1"/>
  <c r="F353" i="1"/>
  <c r="F446" i="1"/>
  <c r="F252" i="1"/>
  <c r="F108" i="1"/>
  <c r="F45" i="1"/>
  <c r="F346" i="1"/>
  <c r="F291" i="1"/>
  <c r="F433" i="1"/>
  <c r="F37" i="1"/>
  <c r="F69" i="1"/>
  <c r="F192" i="1"/>
  <c r="F147" i="1"/>
  <c r="F220" i="1"/>
  <c r="F360" i="1"/>
  <c r="F361" i="1"/>
  <c r="F257" i="1"/>
  <c r="F406" i="1"/>
  <c r="F199" i="1"/>
  <c r="F279" i="1"/>
  <c r="F322" i="1"/>
  <c r="F11" i="1"/>
  <c r="F431" i="1"/>
  <c r="F256" i="1"/>
  <c r="F259" i="1"/>
  <c r="F217" i="1"/>
  <c r="F212" i="1"/>
  <c r="F288" i="1"/>
  <c r="F195" i="1"/>
  <c r="F168" i="1"/>
  <c r="F225" i="1"/>
  <c r="F275" i="1"/>
  <c r="F417" i="1"/>
  <c r="F354" i="1"/>
  <c r="F319" i="1"/>
  <c r="F202" i="1"/>
  <c r="F387" i="1"/>
  <c r="F409" i="1"/>
  <c r="F137" i="1"/>
  <c r="F140" i="1"/>
  <c r="F155" i="1"/>
  <c r="F450" i="1"/>
  <c r="F434" i="1"/>
  <c r="F356" i="1"/>
  <c r="F398" i="1"/>
  <c r="F436" i="1"/>
  <c r="F352" i="1"/>
  <c r="F278" i="1"/>
  <c r="F442" i="1"/>
  <c r="F396" i="1"/>
  <c r="F379" i="1"/>
  <c r="F428" i="1"/>
  <c r="F96" i="1"/>
  <c r="F40" i="1"/>
  <c r="F243" i="1"/>
  <c r="F88" i="1"/>
  <c r="F309" i="1"/>
  <c r="F38" i="1"/>
  <c r="F189" i="1"/>
  <c r="F210" i="1"/>
  <c r="F83" i="1"/>
  <c r="F269" i="1"/>
  <c r="F355" i="1"/>
  <c r="F420" i="1"/>
  <c r="F76" i="1"/>
  <c r="F384" i="1"/>
  <c r="F292" i="1"/>
  <c r="F332" i="1"/>
  <c r="F231" i="1"/>
  <c r="F297" i="1"/>
  <c r="F24" i="1"/>
  <c r="F109" i="1"/>
  <c r="F30" i="1"/>
  <c r="F250" i="1"/>
  <c r="F2" i="1"/>
  <c r="F329" i="1"/>
  <c r="F105" i="1"/>
  <c r="F408" i="1"/>
  <c r="F268" i="1"/>
  <c r="F407" i="1"/>
  <c r="F290" i="1"/>
  <c r="F254" i="1"/>
  <c r="F44" i="1"/>
  <c r="F421" i="1"/>
  <c r="F340" i="1"/>
  <c r="F289" i="1"/>
  <c r="F148" i="1"/>
  <c r="F410" i="1"/>
  <c r="F393" i="1"/>
  <c r="F184" i="1"/>
  <c r="F176" i="1"/>
  <c r="F390" i="1"/>
  <c r="F310" i="1"/>
  <c r="F119" i="1"/>
  <c r="F112" i="1"/>
  <c r="F125" i="1"/>
  <c r="F49" i="1"/>
  <c r="F111" i="1"/>
  <c r="F263" i="1"/>
  <c r="F191" i="1"/>
  <c r="F415" i="1"/>
  <c r="F79" i="1"/>
  <c r="F314" i="1"/>
  <c r="F223" i="1"/>
  <c r="F240" i="1"/>
  <c r="F193" i="1"/>
  <c r="F182" i="1"/>
  <c r="F61" i="1"/>
  <c r="F424" i="1"/>
  <c r="F318" i="1"/>
  <c r="F323" i="1"/>
  <c r="F351" i="1"/>
  <c r="F72" i="1"/>
  <c r="F370" i="1"/>
  <c r="F349" i="1"/>
  <c r="F273" i="1"/>
  <c r="F412" i="1"/>
  <c r="F445" i="1"/>
  <c r="F179" i="1"/>
  <c r="F117" i="1"/>
  <c r="F10" i="1"/>
  <c r="F104" i="1"/>
  <c r="F18" i="1"/>
  <c r="F249" i="1"/>
  <c r="F74" i="1"/>
  <c r="F392" i="1"/>
  <c r="F52" i="1"/>
  <c r="F280" i="1"/>
  <c r="F327" i="1"/>
  <c r="F234" i="1"/>
  <c r="F453" i="1"/>
  <c r="F380" i="1"/>
  <c r="F173" i="1"/>
  <c r="F228" i="1"/>
  <c r="F48" i="1"/>
  <c r="F325" i="1"/>
  <c r="F299" i="1"/>
  <c r="F362" i="1"/>
  <c r="F226" i="1"/>
  <c r="F287" i="1"/>
  <c r="F107" i="1"/>
  <c r="F447" i="1"/>
  <c r="F82" i="1"/>
  <c r="F8" i="1"/>
  <c r="F430" i="1"/>
  <c r="F300" i="1"/>
  <c r="F149" i="1"/>
  <c r="F371" i="1"/>
  <c r="F33" i="1"/>
  <c r="F124" i="1"/>
  <c r="F185" i="1"/>
  <c r="F378" i="1"/>
  <c r="F174" i="1"/>
  <c r="F394" i="1"/>
  <c r="F429" i="1"/>
  <c r="F303" i="1"/>
  <c r="F419" i="1"/>
  <c r="F341" i="1"/>
  <c r="F12" i="1"/>
  <c r="F413" i="1"/>
  <c r="F411" i="1"/>
  <c r="F363" i="1"/>
  <c r="F54" i="1"/>
  <c r="F123" i="1"/>
  <c r="F372" i="1"/>
  <c r="F248" i="1"/>
  <c r="F357" i="1"/>
  <c r="F142" i="1"/>
  <c r="F242" i="1"/>
  <c r="F102" i="1"/>
  <c r="F141" i="1"/>
  <c r="F282" i="1"/>
  <c r="F73" i="1"/>
  <c r="F132" i="1"/>
  <c r="F134" i="1"/>
  <c r="F97" i="1"/>
  <c r="F39" i="1"/>
  <c r="F151" i="1"/>
  <c r="F334" i="1"/>
  <c r="F401" i="1"/>
  <c r="F344" i="1"/>
  <c r="F306" i="1"/>
  <c r="F67" i="1"/>
  <c r="F55" i="1"/>
  <c r="F21" i="1"/>
  <c r="F375" i="1"/>
  <c r="F201" i="1"/>
  <c r="F203" i="1"/>
  <c r="F194" i="1"/>
  <c r="F348" i="1"/>
  <c r="F305" i="1"/>
  <c r="F271" i="1"/>
  <c r="F9" i="1"/>
  <c r="F435" i="1"/>
  <c r="F368" i="1"/>
  <c r="F307" i="1"/>
  <c r="F20" i="1"/>
  <c r="F167" i="1"/>
  <c r="F389" i="1"/>
  <c r="F454" i="1"/>
  <c r="F294" i="1"/>
  <c r="F84" i="1"/>
  <c r="F51" i="1"/>
  <c r="F92" i="1"/>
  <c r="F308" i="1"/>
  <c r="F283" i="1"/>
  <c r="F128" i="1"/>
  <c r="F143" i="1"/>
  <c r="F50" i="1"/>
  <c r="F444" i="1"/>
  <c r="F241" i="1"/>
  <c r="F364" i="1"/>
  <c r="F261" i="1"/>
  <c r="F126" i="1"/>
  <c r="F443" i="1"/>
  <c r="F381" i="1"/>
  <c r="F15" i="1"/>
  <c r="F181" i="1"/>
  <c r="F133" i="1"/>
  <c r="F251" i="1"/>
  <c r="F118" i="1"/>
  <c r="F14" i="1"/>
  <c r="F383" i="1"/>
  <c r="F29" i="1"/>
  <c r="F395" i="1"/>
  <c r="F260" i="1"/>
  <c r="F343" i="1"/>
  <c r="F81" i="1"/>
  <c r="F312" i="1"/>
  <c r="F438" i="1"/>
  <c r="F94" i="1"/>
  <c r="F366" i="1"/>
  <c r="F188" i="1"/>
  <c r="F336" i="1"/>
  <c r="F172" i="1"/>
  <c r="F106" i="1"/>
  <c r="F404" i="1"/>
  <c r="F416" i="1"/>
  <c r="F277" i="1"/>
  <c r="F391" i="1"/>
  <c r="F338" i="1"/>
  <c r="F414" i="1"/>
  <c r="F4" i="1"/>
  <c r="F5" i="1"/>
  <c r="E285" i="1"/>
  <c r="E85" i="1"/>
  <c r="E163" i="1"/>
  <c r="E373" i="1"/>
  <c r="E271" i="1"/>
  <c r="E308" i="1"/>
  <c r="E446" i="1"/>
  <c r="E397" i="1"/>
  <c r="E206" i="1"/>
  <c r="E386" i="1"/>
  <c r="E295" i="1"/>
  <c r="E86" i="1"/>
  <c r="E305" i="1"/>
  <c r="E49" i="1"/>
  <c r="E120" i="1"/>
  <c r="E370" i="1"/>
  <c r="E118" i="1"/>
  <c r="E171" i="1"/>
  <c r="E28" i="1"/>
  <c r="E403" i="1"/>
  <c r="E345" i="1"/>
  <c r="E209" i="1"/>
  <c r="E407" i="1"/>
  <c r="E66" i="1"/>
  <c r="E276" i="1"/>
  <c r="E311" i="1"/>
  <c r="E410" i="1"/>
  <c r="E348" i="1"/>
  <c r="E377" i="1"/>
  <c r="E119" i="1"/>
  <c r="E82" i="1"/>
  <c r="E78" i="1"/>
  <c r="E144" i="1"/>
  <c r="E300" i="1"/>
  <c r="E245" i="1"/>
  <c r="E205" i="1"/>
  <c r="E394" i="1"/>
  <c r="E12" i="1"/>
  <c r="E227" i="1"/>
  <c r="E360" i="1"/>
  <c r="E102" i="1"/>
  <c r="E404" i="1"/>
  <c r="E369" i="1"/>
  <c r="E254" i="1"/>
  <c r="E422" i="1"/>
  <c r="E335" i="1"/>
  <c r="E193" i="1"/>
  <c r="E341" i="1"/>
  <c r="E324" i="1"/>
  <c r="E135" i="1"/>
  <c r="E316" i="1"/>
  <c r="E365" i="1"/>
  <c r="E36" i="1"/>
  <c r="E161" i="1"/>
  <c r="E47" i="1"/>
  <c r="E214" i="1"/>
  <c r="E224" i="1"/>
  <c r="E268" i="1"/>
  <c r="E272" i="1"/>
  <c r="E139" i="1"/>
  <c r="E68" i="1"/>
  <c r="E148" i="1"/>
  <c r="E194" i="1"/>
  <c r="E93" i="1"/>
  <c r="E89" i="1"/>
  <c r="E238" i="1"/>
  <c r="E20" i="1"/>
  <c r="E389" i="1"/>
  <c r="E427" i="1"/>
  <c r="E240" i="1"/>
  <c r="E138" i="1"/>
  <c r="E65" i="1"/>
  <c r="E318" i="1"/>
  <c r="E15" i="1"/>
  <c r="E350" i="1"/>
  <c r="E101" i="1"/>
  <c r="E392" i="1"/>
  <c r="E188" i="1"/>
  <c r="E70" i="1"/>
  <c r="E229" i="1"/>
  <c r="E265" i="1"/>
  <c r="E184" i="1"/>
  <c r="E156" i="1"/>
  <c r="E449" i="1"/>
  <c r="E26" i="1"/>
  <c r="E54" i="1"/>
  <c r="E225" i="1"/>
  <c r="E290" i="1"/>
  <c r="E281" i="1"/>
  <c r="E393" i="1"/>
  <c r="E368" i="1"/>
  <c r="E347" i="1"/>
  <c r="E233" i="1"/>
  <c r="E196" i="1"/>
  <c r="E121" i="1"/>
  <c r="E180" i="1"/>
  <c r="E3" i="1"/>
  <c r="E43" i="1"/>
  <c r="E399" i="1"/>
  <c r="E408" i="1"/>
  <c r="E116" i="1"/>
  <c r="E57" i="1"/>
  <c r="E359" i="1"/>
  <c r="E289" i="1"/>
  <c r="E203" i="1"/>
  <c r="E211" i="1"/>
  <c r="E310" i="1"/>
  <c r="E435" i="1"/>
  <c r="E125" i="1"/>
  <c r="E294" i="1"/>
  <c r="E79" i="1"/>
  <c r="E230" i="1"/>
  <c r="E124" i="1"/>
  <c r="E429" i="1"/>
  <c r="E136" i="1"/>
  <c r="E69" i="1"/>
  <c r="E248" i="1"/>
  <c r="E312" i="1"/>
  <c r="E317" i="1"/>
  <c r="E197" i="1"/>
  <c r="E105" i="1"/>
  <c r="E342" i="1"/>
  <c r="E246" i="1"/>
  <c r="E130" i="1"/>
  <c r="E340" i="1"/>
  <c r="E201" i="1"/>
  <c r="E418" i="1"/>
  <c r="E7" i="1"/>
  <c r="E62" i="1"/>
  <c r="E115" i="1"/>
  <c r="E95" i="1"/>
  <c r="E314" i="1"/>
  <c r="E385" i="1"/>
  <c r="E261" i="1"/>
  <c r="E200" i="1"/>
  <c r="E326" i="1"/>
  <c r="E104" i="1"/>
  <c r="E228" i="1"/>
  <c r="E277" i="1"/>
  <c r="E296" i="1"/>
  <c r="E153" i="1"/>
  <c r="E19" i="1"/>
  <c r="E329" i="1"/>
  <c r="E27" i="1"/>
  <c r="E169" i="1"/>
  <c r="E6" i="1"/>
  <c r="E421" i="1"/>
  <c r="E375" i="1"/>
  <c r="E448" i="1"/>
  <c r="E42" i="1"/>
  <c r="E390" i="1"/>
  <c r="E9" i="1"/>
  <c r="E267" i="1"/>
  <c r="E307" i="1"/>
  <c r="E149" i="1"/>
  <c r="E122" i="1"/>
  <c r="E71" i="1"/>
  <c r="E185" i="1"/>
  <c r="E284" i="1"/>
  <c r="E346" i="1"/>
  <c r="E363" i="1"/>
  <c r="E357" i="1"/>
  <c r="E382" i="1"/>
  <c r="E234" i="1"/>
  <c r="E60" i="1"/>
  <c r="E215" i="1"/>
  <c r="E186" i="1"/>
  <c r="E170" i="1"/>
  <c r="E100" i="1"/>
  <c r="E44" i="1"/>
  <c r="E164" i="1"/>
  <c r="E244" i="1"/>
  <c r="E75" i="1"/>
  <c r="E176" i="1"/>
  <c r="E112" i="1"/>
  <c r="E167" i="1"/>
  <c r="E454" i="1"/>
  <c r="E415" i="1"/>
  <c r="E239" i="1"/>
  <c r="E253" i="1"/>
  <c r="E50" i="1"/>
  <c r="E330" i="1"/>
  <c r="E64" i="1"/>
  <c r="E445" i="1"/>
  <c r="E395" i="1"/>
  <c r="E162" i="1"/>
  <c r="E236" i="1"/>
  <c r="E168" i="1"/>
  <c r="E63" i="1"/>
  <c r="E129" i="1"/>
  <c r="E301" i="1"/>
  <c r="E187" i="1"/>
  <c r="E46" i="1"/>
  <c r="E53" i="1"/>
  <c r="E247" i="1"/>
  <c r="E84" i="1"/>
  <c r="E319" i="1"/>
  <c r="E202" i="1"/>
  <c r="E198" i="1"/>
  <c r="E283" i="1"/>
  <c r="E137" i="1"/>
  <c r="E140" i="1"/>
  <c r="E99" i="1"/>
  <c r="E444" i="1"/>
  <c r="E434" i="1"/>
  <c r="E356" i="1"/>
  <c r="E262" i="1"/>
  <c r="E126" i="1"/>
  <c r="E352" i="1"/>
  <c r="E278" i="1"/>
  <c r="E455" i="1"/>
  <c r="E181" i="1"/>
  <c r="E379" i="1"/>
  <c r="E428" i="1"/>
  <c r="E35" i="1"/>
  <c r="E14" i="1"/>
  <c r="E243" i="1"/>
  <c r="E88" i="1"/>
  <c r="E177" i="1"/>
  <c r="E260" i="1"/>
  <c r="E189" i="1"/>
  <c r="E210" i="1"/>
  <c r="E293" i="1"/>
  <c r="E438" i="1"/>
  <c r="E355" i="1"/>
  <c r="E420" i="1"/>
  <c r="E302" i="1"/>
  <c r="E336" i="1"/>
  <c r="E292" i="1"/>
  <c r="E332" i="1"/>
  <c r="E440" i="1"/>
  <c r="E416" i="1"/>
  <c r="E401" i="1"/>
  <c r="E402" i="1"/>
  <c r="E110" i="1"/>
  <c r="E447" i="1"/>
  <c r="E87" i="1"/>
  <c r="E8" i="1"/>
  <c r="E430" i="1"/>
  <c r="E158" i="1"/>
  <c r="E131" i="1"/>
  <c r="E371" i="1"/>
  <c r="E33" i="1"/>
  <c r="E146" i="1"/>
  <c r="E304" i="1"/>
  <c r="E378" i="1"/>
  <c r="E174" i="1"/>
  <c r="E320" i="1"/>
  <c r="E150" i="1"/>
  <c r="E303" i="1"/>
  <c r="E419" i="1"/>
  <c r="E108" i="1"/>
  <c r="E298" i="1"/>
  <c r="E413" i="1"/>
  <c r="E411" i="1"/>
  <c r="E433" i="1"/>
  <c r="E103" i="1"/>
  <c r="E123" i="1"/>
  <c r="E372" i="1"/>
  <c r="E147" i="1"/>
  <c r="E423" i="1"/>
  <c r="E142" i="1"/>
  <c r="E242" i="1"/>
  <c r="E257" i="1"/>
  <c r="E405" i="1"/>
  <c r="E282" i="1"/>
  <c r="E73" i="1"/>
  <c r="E322" i="1"/>
  <c r="E266" i="1"/>
  <c r="E97" i="1"/>
  <c r="E39" i="1"/>
  <c r="E259" i="1"/>
  <c r="E321" i="1"/>
  <c r="E439" i="1"/>
  <c r="E195" i="1"/>
  <c r="E338" i="1"/>
  <c r="E182" i="1"/>
  <c r="E13" i="1"/>
  <c r="E451" i="1"/>
  <c r="E127" i="1"/>
  <c r="E323" i="1"/>
  <c r="E353" i="1"/>
  <c r="E165" i="1"/>
  <c r="E432" i="1"/>
  <c r="E349" i="1"/>
  <c r="E45" i="1"/>
  <c r="E160" i="1"/>
  <c r="E77" i="1"/>
  <c r="E179" i="1"/>
  <c r="E37" i="1"/>
  <c r="E17" i="1"/>
  <c r="E32" i="1"/>
  <c r="E18" i="1"/>
  <c r="E220" i="1"/>
  <c r="E207" i="1"/>
  <c r="E258" i="1"/>
  <c r="E52" i="1"/>
  <c r="E406" i="1"/>
  <c r="E58" i="1"/>
  <c r="E441" i="1"/>
  <c r="E453" i="1"/>
  <c r="E11" i="1"/>
  <c r="E159" i="1"/>
  <c r="E374" i="1"/>
  <c r="E48" i="1"/>
  <c r="E217" i="1"/>
  <c r="E232" i="1"/>
  <c r="E457" i="1"/>
  <c r="E25" i="1"/>
  <c r="E287" i="1"/>
  <c r="E34" i="1"/>
  <c r="E23" i="1"/>
  <c r="E274" i="1"/>
  <c r="E255" i="1"/>
  <c r="E51" i="1"/>
  <c r="E223" i="1"/>
  <c r="E216" i="1"/>
  <c r="E426" i="1"/>
  <c r="E128" i="1"/>
  <c r="E61" i="1"/>
  <c r="E456" i="1"/>
  <c r="E452" i="1"/>
  <c r="E241" i="1"/>
  <c r="E351" i="1"/>
  <c r="E437" i="1"/>
  <c r="E190" i="1"/>
  <c r="E443" i="1"/>
  <c r="E273" i="1"/>
  <c r="E367" i="1"/>
  <c r="E270" i="1"/>
  <c r="E133" i="1"/>
  <c r="E117" i="1"/>
  <c r="E41" i="1"/>
  <c r="E31" i="1"/>
  <c r="E383" i="1"/>
  <c r="E249" i="1"/>
  <c r="E237" i="1"/>
  <c r="E264" i="1"/>
  <c r="E343" i="1"/>
  <c r="E280" i="1"/>
  <c r="E114" i="1"/>
  <c r="E425" i="1"/>
  <c r="E94" i="1"/>
  <c r="E380" i="1"/>
  <c r="E328" i="1"/>
  <c r="E337" i="1"/>
  <c r="E172" i="1"/>
  <c r="E325" i="1"/>
  <c r="E315" i="1"/>
  <c r="E358" i="1"/>
  <c r="E288" i="1"/>
  <c r="E109" i="1"/>
  <c r="E275" i="1"/>
  <c r="E111" i="1"/>
  <c r="E263" i="1"/>
  <c r="E191" i="1"/>
  <c r="E417" i="1"/>
  <c r="E354" i="1"/>
  <c r="E222" i="1"/>
  <c r="E92" i="1"/>
  <c r="E387" i="1"/>
  <c r="E409" i="1"/>
  <c r="E91" i="1"/>
  <c r="E143" i="1"/>
  <c r="E155" i="1"/>
  <c r="E450" i="1"/>
  <c r="E204" i="1"/>
  <c r="E364" i="1"/>
  <c r="E398" i="1"/>
  <c r="E436" i="1"/>
  <c r="E145" i="1"/>
  <c r="E381" i="1"/>
  <c r="E442" i="1"/>
  <c r="E396" i="1"/>
  <c r="E219" i="1"/>
  <c r="E251" i="1"/>
  <c r="E96" i="1"/>
  <c r="E40" i="1"/>
  <c r="E98" i="1"/>
  <c r="E29" i="1"/>
  <c r="E309" i="1"/>
  <c r="E38" i="1"/>
  <c r="E313" i="1"/>
  <c r="E81" i="1"/>
  <c r="E83" i="1"/>
  <c r="E269" i="1"/>
  <c r="E152" i="1"/>
  <c r="E366" i="1"/>
  <c r="E76" i="1"/>
  <c r="E384" i="1"/>
  <c r="E218" i="1"/>
  <c r="E106" i="1"/>
  <c r="E231" i="1"/>
  <c r="E297" i="1"/>
  <c r="E226" i="1"/>
  <c r="E306" i="1"/>
  <c r="E107" i="1"/>
  <c r="E141" i="1"/>
  <c r="E199" i="1"/>
  <c r="E183" i="1"/>
  <c r="E132" i="1"/>
  <c r="E134" i="1"/>
  <c r="E431" i="1"/>
  <c r="E376" i="1"/>
  <c r="E151" i="1"/>
  <c r="E334" i="1"/>
  <c r="E212" i="1"/>
  <c r="E24" i="1"/>
  <c r="E391" i="1"/>
  <c r="E178" i="1"/>
  <c r="E414" i="1"/>
  <c r="E21" i="1"/>
  <c r="E22" i="1"/>
  <c r="E424" i="1"/>
  <c r="E339" i="1"/>
  <c r="E175" i="1"/>
  <c r="E166" i="1"/>
  <c r="E72" i="1"/>
  <c r="E252" i="1"/>
  <c r="E400" i="1"/>
  <c r="E388" i="1"/>
  <c r="E412" i="1"/>
  <c r="E291" i="1"/>
  <c r="E286" i="1"/>
  <c r="E59" i="1"/>
  <c r="E10" i="1"/>
  <c r="E192" i="1"/>
  <c r="E56" i="1"/>
  <c r="E16" i="1"/>
  <c r="E74" i="1"/>
  <c r="E361" i="1"/>
  <c r="E154" i="1"/>
  <c r="E221" i="1"/>
  <c r="E327" i="1"/>
  <c r="E279" i="1"/>
  <c r="E80" i="1"/>
  <c r="E208" i="1"/>
  <c r="E173" i="1"/>
  <c r="E256" i="1"/>
  <c r="E157" i="1"/>
  <c r="E213" i="1"/>
  <c r="E299" i="1"/>
  <c r="E362" i="1"/>
  <c r="E344" i="1"/>
  <c r="E333" i="1"/>
  <c r="E5" i="1"/>
  <c r="E30" i="1"/>
  <c r="E331" i="1"/>
  <c r="E90" i="1"/>
  <c r="E55" i="1"/>
  <c r="E2" i="1"/>
  <c r="E67" i="1"/>
  <c r="E250" i="1"/>
  <c r="E235" i="1"/>
  <c r="E113" i="1"/>
  <c r="E4" i="1"/>
  <c r="D111" i="1"/>
  <c r="D215" i="1"/>
  <c r="D285" i="1"/>
  <c r="G285" i="1" s="1"/>
  <c r="H285" i="1" s="1"/>
  <c r="D448" i="1"/>
  <c r="D82" i="1"/>
  <c r="D370" i="1"/>
  <c r="D345" i="1"/>
  <c r="G345" i="1" s="1"/>
  <c r="H345" i="1" s="1"/>
  <c r="D169" i="1"/>
  <c r="G169" i="1" s="1"/>
  <c r="H169" i="1" s="1"/>
  <c r="D276" i="1"/>
  <c r="G276" i="1" s="1"/>
  <c r="H276" i="1" s="1"/>
  <c r="D390" i="1"/>
  <c r="D263" i="1"/>
  <c r="G263" i="1" s="1"/>
  <c r="H263" i="1" s="1"/>
  <c r="D221" i="1"/>
  <c r="G221" i="1" s="1"/>
  <c r="H221" i="1" s="1"/>
  <c r="D386" i="1"/>
  <c r="D289" i="1"/>
  <c r="D271" i="1"/>
  <c r="G271" i="1" s="1"/>
  <c r="H271" i="1" s="1"/>
  <c r="D26" i="1"/>
  <c r="G26" i="1" s="1"/>
  <c r="H26" i="1" s="1"/>
  <c r="D241" i="1"/>
  <c r="G241" i="1" s="1"/>
  <c r="H241" i="1" s="1"/>
  <c r="D16" i="1"/>
  <c r="D224" i="1"/>
  <c r="D121" i="1"/>
  <c r="D399" i="1"/>
  <c r="G399" i="1" s="1"/>
  <c r="H399" i="1" s="1"/>
  <c r="D27" i="1"/>
  <c r="D170" i="1"/>
  <c r="D265" i="1"/>
  <c r="G265" i="1" s="1"/>
  <c r="H265" i="1" s="1"/>
  <c r="D66" i="1"/>
  <c r="D139" i="1"/>
  <c r="D359" i="1"/>
  <c r="D375" i="1"/>
  <c r="D244" i="1"/>
  <c r="G244" i="1" s="1"/>
  <c r="H244" i="1" s="1"/>
  <c r="D194" i="1"/>
  <c r="D435" i="1"/>
  <c r="D49" i="1"/>
  <c r="D51" i="1"/>
  <c r="G51" i="1" s="1"/>
  <c r="H51" i="1" s="1"/>
  <c r="D427" i="1"/>
  <c r="G427" i="1" s="1"/>
  <c r="H427" i="1" s="1"/>
  <c r="D122" i="1"/>
  <c r="G122" i="1" s="1"/>
  <c r="H122" i="1" s="1"/>
  <c r="D143" i="1"/>
  <c r="G143" i="1" s="1"/>
  <c r="H143" i="1" s="1"/>
  <c r="D330" i="1"/>
  <c r="D59" i="1"/>
  <c r="G59" i="1" s="1"/>
  <c r="H59" i="1" s="1"/>
  <c r="D327" i="1"/>
  <c r="G327" i="1" s="1"/>
  <c r="H327" i="1" s="1"/>
  <c r="D228" i="1"/>
  <c r="G228" i="1" s="1"/>
  <c r="H228" i="1" s="1"/>
  <c r="D310" i="1"/>
  <c r="G310" i="1" s="1"/>
  <c r="H310" i="1" s="1"/>
  <c r="D209" i="1"/>
  <c r="D128" i="1"/>
  <c r="D135" i="1"/>
  <c r="G135" i="1" s="1"/>
  <c r="H135" i="1" s="1"/>
  <c r="D100" i="1"/>
  <c r="G100" i="1" s="1"/>
  <c r="H100" i="1" s="1"/>
  <c r="D201" i="1"/>
  <c r="G201" i="1" s="1"/>
  <c r="H201" i="1" s="1"/>
  <c r="D240" i="1"/>
  <c r="D408" i="1"/>
  <c r="G408" i="1" s="1"/>
  <c r="H408" i="1" s="1"/>
  <c r="D211" i="1"/>
  <c r="G211" i="1" s="1"/>
  <c r="H211" i="1" s="1"/>
  <c r="D389" i="1"/>
  <c r="G389" i="1" s="1"/>
  <c r="H389" i="1" s="1"/>
  <c r="D185" i="1"/>
  <c r="D173" i="1"/>
  <c r="D28" i="1"/>
  <c r="G28" i="1" s="1"/>
  <c r="H28" i="1" s="1"/>
  <c r="D105" i="1"/>
  <c r="G105" i="1" s="1"/>
  <c r="H105" i="1" s="1"/>
  <c r="D290" i="1"/>
  <c r="D340" i="1"/>
  <c r="G340" i="1" s="1"/>
  <c r="H340" i="1" s="1"/>
  <c r="D176" i="1"/>
  <c r="D377" i="1"/>
  <c r="G377" i="1" s="1"/>
  <c r="H377" i="1" s="1"/>
  <c r="D20" i="1"/>
  <c r="G20" i="1" s="1"/>
  <c r="H20" i="1" s="1"/>
  <c r="D191" i="1"/>
  <c r="D415" i="1"/>
  <c r="G415" i="1" s="1"/>
  <c r="H415" i="1" s="1"/>
  <c r="D387" i="1"/>
  <c r="G387" i="1" s="1"/>
  <c r="H387" i="1" s="1"/>
  <c r="D193" i="1"/>
  <c r="D245" i="1"/>
  <c r="G245" i="1" s="1"/>
  <c r="H245" i="1" s="1"/>
  <c r="D388" i="1"/>
  <c r="G388" i="1" s="1"/>
  <c r="H388" i="1" s="1"/>
  <c r="D74" i="1"/>
  <c r="D234" i="1"/>
  <c r="D25" i="1"/>
  <c r="G25" i="1" s="1"/>
  <c r="H25" i="1" s="1"/>
  <c r="D329" i="1"/>
  <c r="D229" i="1"/>
  <c r="D70" i="1"/>
  <c r="G70" i="1" s="1"/>
  <c r="H70" i="1" s="1"/>
  <c r="D44" i="1"/>
  <c r="G44" i="1" s="1"/>
  <c r="H44" i="1" s="1"/>
  <c r="D348" i="1"/>
  <c r="G348" i="1" s="1"/>
  <c r="H348" i="1" s="1"/>
  <c r="D318" i="1"/>
  <c r="G318" i="1" s="1"/>
  <c r="H318" i="1" s="1"/>
  <c r="D208" i="1"/>
  <c r="G208" i="1" s="1"/>
  <c r="H208" i="1" s="1"/>
  <c r="D369" i="1"/>
  <c r="G369" i="1" s="1"/>
  <c r="H369" i="1" s="1"/>
  <c r="D180" i="1"/>
  <c r="D86" i="1"/>
  <c r="G86" i="1" s="1"/>
  <c r="H86" i="1" s="1"/>
  <c r="D68" i="1"/>
  <c r="G68" i="1" s="1"/>
  <c r="H68" i="1" s="1"/>
  <c r="D307" i="1"/>
  <c r="G307" i="1" s="1"/>
  <c r="H307" i="1" s="1"/>
  <c r="D155" i="1"/>
  <c r="G155" i="1" s="1"/>
  <c r="H155" i="1" s="1"/>
  <c r="D403" i="1"/>
  <c r="G403" i="1" s="1"/>
  <c r="H403" i="1" s="1"/>
  <c r="D254" i="1"/>
  <c r="D393" i="1"/>
  <c r="G393" i="1" s="1"/>
  <c r="H393" i="1" s="1"/>
  <c r="D119" i="1"/>
  <c r="D426" i="1"/>
  <c r="G426" i="1" s="1"/>
  <c r="H426" i="1" s="1"/>
  <c r="D200" i="1"/>
  <c r="G200" i="1" s="1"/>
  <c r="H200" i="1" s="1"/>
  <c r="D362" i="1"/>
  <c r="D3" i="1"/>
  <c r="G3" i="1" s="1"/>
  <c r="H3" i="1" s="1"/>
  <c r="D43" i="1"/>
  <c r="G43" i="1" s="1"/>
  <c r="H43" i="1" s="1"/>
  <c r="D317" i="1"/>
  <c r="D197" i="1"/>
  <c r="D186" i="1"/>
  <c r="D85" i="1"/>
  <c r="G85" i="1" s="1"/>
  <c r="H85" i="1" s="1"/>
  <c r="D316" i="1"/>
  <c r="D272" i="1"/>
  <c r="G272" i="1" s="1"/>
  <c r="H272" i="1" s="1"/>
  <c r="D57" i="1"/>
  <c r="D130" i="1"/>
  <c r="G130" i="1" s="1"/>
  <c r="H130" i="1" s="1"/>
  <c r="D164" i="1"/>
  <c r="G164" i="1" s="1"/>
  <c r="H164" i="1" s="1"/>
  <c r="D422" i="1"/>
  <c r="G422" i="1" s="1"/>
  <c r="H422" i="1" s="1"/>
  <c r="D410" i="1"/>
  <c r="G410" i="1" s="1"/>
  <c r="H410" i="1" s="1"/>
  <c r="D418" i="1"/>
  <c r="D305" i="1"/>
  <c r="G305" i="1" s="1"/>
  <c r="H305" i="1" s="1"/>
  <c r="D112" i="1"/>
  <c r="D454" i="1"/>
  <c r="G454" i="1" s="1"/>
  <c r="H454" i="1" s="1"/>
  <c r="D255" i="1"/>
  <c r="G255" i="1" s="1"/>
  <c r="H255" i="1" s="1"/>
  <c r="D230" i="1"/>
  <c r="D149" i="1"/>
  <c r="G149" i="1" s="1"/>
  <c r="H149" i="1" s="1"/>
  <c r="D166" i="1"/>
  <c r="G166" i="1" s="1"/>
  <c r="H166" i="1" s="1"/>
  <c r="D10" i="1"/>
  <c r="G10" i="1" s="1"/>
  <c r="H10" i="1" s="1"/>
  <c r="D392" i="1"/>
  <c r="G392" i="1" s="1"/>
  <c r="H392" i="1" s="1"/>
  <c r="D236" i="1"/>
  <c r="G236" i="1" s="1"/>
  <c r="H236" i="1" s="1"/>
  <c r="D407" i="1"/>
  <c r="D203" i="1"/>
  <c r="D78" i="1"/>
  <c r="D92" i="1"/>
  <c r="D138" i="1"/>
  <c r="D424" i="1"/>
  <c r="G424" i="1" s="1"/>
  <c r="H424" i="1" s="1"/>
  <c r="D412" i="1"/>
  <c r="D104" i="1"/>
  <c r="D324" i="1"/>
  <c r="G324" i="1" s="1"/>
  <c r="H324" i="1" s="1"/>
  <c r="D178" i="1"/>
  <c r="G178" i="1" s="1"/>
  <c r="H178" i="1" s="1"/>
  <c r="D19" i="1"/>
  <c r="D295" i="1"/>
  <c r="G295" i="1" s="1"/>
  <c r="H295" i="1" s="1"/>
  <c r="D116" i="1"/>
  <c r="D246" i="1"/>
  <c r="G246" i="1" s="1"/>
  <c r="H246" i="1" s="1"/>
  <c r="D6" i="1"/>
  <c r="G6" i="1" s="1"/>
  <c r="H6" i="1" s="1"/>
  <c r="D163" i="1"/>
  <c r="G163" i="1" s="1"/>
  <c r="H163" i="1" s="1"/>
  <c r="D281" i="1"/>
  <c r="G281" i="1" s="1"/>
  <c r="H281" i="1" s="1"/>
  <c r="D311" i="1"/>
  <c r="G311" i="1" s="1"/>
  <c r="H311" i="1" s="1"/>
  <c r="D184" i="1"/>
  <c r="D93" i="1"/>
  <c r="D9" i="1"/>
  <c r="D167" i="1"/>
  <c r="D417" i="1"/>
  <c r="G417" i="1" s="1"/>
  <c r="H417" i="1" s="1"/>
  <c r="D79" i="1"/>
  <c r="D253" i="1"/>
  <c r="D205" i="1"/>
  <c r="G205" i="1" s="1"/>
  <c r="H205" i="1" s="1"/>
  <c r="D72" i="1"/>
  <c r="G72" i="1" s="1"/>
  <c r="H72" i="1" s="1"/>
  <c r="D445" i="1"/>
  <c r="D162" i="1"/>
  <c r="G162" i="1" s="1"/>
  <c r="H162" i="1" s="1"/>
  <c r="D213" i="1"/>
  <c r="G213" i="1" s="1"/>
  <c r="H213" i="1" s="1"/>
  <c r="D153" i="1"/>
  <c r="G153" i="1" s="1"/>
  <c r="H153" i="1" s="1"/>
  <c r="D368" i="1"/>
  <c r="G368" i="1" s="1"/>
  <c r="H368" i="1" s="1"/>
  <c r="D148" i="1"/>
  <c r="D22" i="1"/>
  <c r="G22" i="1" s="1"/>
  <c r="H22" i="1" s="1"/>
  <c r="D107" i="1"/>
  <c r="G107" i="1" s="1"/>
  <c r="H107" i="1" s="1"/>
  <c r="D421" i="1"/>
  <c r="D268" i="1"/>
  <c r="G268" i="1" s="1"/>
  <c r="H268" i="1" s="1"/>
  <c r="D125" i="1"/>
  <c r="G125" i="1" s="1"/>
  <c r="H125" i="1" s="1"/>
  <c r="D171" i="1"/>
  <c r="G171" i="1" s="1"/>
  <c r="H171" i="1" s="1"/>
  <c r="D342" i="1"/>
  <c r="G342" i="1" s="1"/>
  <c r="H342" i="1" s="1"/>
  <c r="D239" i="1"/>
  <c r="G239" i="1" s="1"/>
  <c r="H239" i="1" s="1"/>
  <c r="D350" i="1"/>
  <c r="G350" i="1" s="1"/>
  <c r="H350" i="1" s="1"/>
  <c r="D299" i="1"/>
  <c r="G299" i="1" s="1"/>
  <c r="H299" i="1" s="1"/>
  <c r="D447" i="1"/>
  <c r="G447" i="1" s="1"/>
  <c r="H447" i="1" s="1"/>
  <c r="D156" i="1"/>
  <c r="D63" i="1"/>
  <c r="G63" i="1" s="1"/>
  <c r="H63" i="1" s="1"/>
  <c r="D129" i="1"/>
  <c r="D301" i="1"/>
  <c r="D187" i="1"/>
  <c r="D46" i="1"/>
  <c r="G46" i="1" s="1"/>
  <c r="H46" i="1" s="1"/>
  <c r="D53" i="1"/>
  <c r="G53" i="1" s="1"/>
  <c r="H53" i="1" s="1"/>
  <c r="D247" i="1"/>
  <c r="G247" i="1" s="1"/>
  <c r="H247" i="1" s="1"/>
  <c r="D294" i="1"/>
  <c r="D84" i="1"/>
  <c r="G84" i="1" s="1"/>
  <c r="H84" i="1" s="1"/>
  <c r="D319" i="1"/>
  <c r="G319" i="1" s="1"/>
  <c r="H319" i="1" s="1"/>
  <c r="D449" i="1"/>
  <c r="G449" i="1" s="1"/>
  <c r="H449" i="1" s="1"/>
  <c r="D308" i="1"/>
  <c r="D283" i="1"/>
  <c r="D137" i="1"/>
  <c r="G137" i="1" s="1"/>
  <c r="H137" i="1" s="1"/>
  <c r="D65" i="1"/>
  <c r="D50" i="1"/>
  <c r="G50" i="1" s="1"/>
  <c r="H50" i="1" s="1"/>
  <c r="D444" i="1"/>
  <c r="G444" i="1" s="1"/>
  <c r="H444" i="1" s="1"/>
  <c r="D434" i="1"/>
  <c r="G434" i="1" s="1"/>
  <c r="H434" i="1" s="1"/>
  <c r="D233" i="1"/>
  <c r="G233" i="1" s="1"/>
  <c r="H233" i="1" s="1"/>
  <c r="D261" i="1"/>
  <c r="D126" i="1"/>
  <c r="D352" i="1"/>
  <c r="G352" i="1" s="1"/>
  <c r="H352" i="1" s="1"/>
  <c r="D64" i="1"/>
  <c r="D15" i="1"/>
  <c r="G15" i="1" s="1"/>
  <c r="H15" i="1" s="1"/>
  <c r="D181" i="1"/>
  <c r="G181" i="1" s="1"/>
  <c r="H181" i="1" s="1"/>
  <c r="D379" i="1"/>
  <c r="G379" i="1" s="1"/>
  <c r="H379" i="1" s="1"/>
  <c r="D326" i="1"/>
  <c r="G326" i="1" s="1"/>
  <c r="H326" i="1" s="1"/>
  <c r="D118" i="1"/>
  <c r="G118" i="1" s="1"/>
  <c r="H118" i="1" s="1"/>
  <c r="D14" i="1"/>
  <c r="D243" i="1"/>
  <c r="G243" i="1" s="1"/>
  <c r="H243" i="1" s="1"/>
  <c r="D101" i="1"/>
  <c r="D395" i="1"/>
  <c r="G395" i="1" s="1"/>
  <c r="H395" i="1" s="1"/>
  <c r="D260" i="1"/>
  <c r="G260" i="1" s="1"/>
  <c r="H260" i="1" s="1"/>
  <c r="D189" i="1"/>
  <c r="G189" i="1" s="1"/>
  <c r="H189" i="1" s="1"/>
  <c r="D214" i="1"/>
  <c r="G214" i="1" s="1"/>
  <c r="H214" i="1" s="1"/>
  <c r="D312" i="1"/>
  <c r="D438" i="1"/>
  <c r="D355" i="1"/>
  <c r="G355" i="1" s="1"/>
  <c r="H355" i="1" s="1"/>
  <c r="D196" i="1"/>
  <c r="D188" i="1"/>
  <c r="D336" i="1"/>
  <c r="G336" i="1" s="1"/>
  <c r="H336" i="1" s="1"/>
  <c r="D292" i="1"/>
  <c r="G292" i="1" s="1"/>
  <c r="H292" i="1" s="1"/>
  <c r="D206" i="1"/>
  <c r="G206" i="1" s="1"/>
  <c r="H206" i="1" s="1"/>
  <c r="D404" i="1"/>
  <c r="G404" i="1" s="1"/>
  <c r="H404" i="1" s="1"/>
  <c r="D416" i="1"/>
  <c r="D24" i="1"/>
  <c r="D110" i="1"/>
  <c r="D338" i="1"/>
  <c r="G338" i="1" s="1"/>
  <c r="H338" i="1" s="1"/>
  <c r="D414" i="1"/>
  <c r="G414" i="1" s="1"/>
  <c r="H414" i="1" s="1"/>
  <c r="D87" i="1"/>
  <c r="G87" i="1" s="1"/>
  <c r="H87" i="1" s="1"/>
  <c r="D8" i="1"/>
  <c r="D202" i="1"/>
  <c r="D198" i="1"/>
  <c r="D131" i="1"/>
  <c r="G131" i="1" s="1"/>
  <c r="H131" i="1" s="1"/>
  <c r="D371" i="1"/>
  <c r="D140" i="1"/>
  <c r="G140" i="1" s="1"/>
  <c r="H140" i="1" s="1"/>
  <c r="D99" i="1"/>
  <c r="G99" i="1" s="1"/>
  <c r="H99" i="1" s="1"/>
  <c r="D304" i="1"/>
  <c r="G304" i="1" s="1"/>
  <c r="H304" i="1" s="1"/>
  <c r="D378" i="1"/>
  <c r="D356" i="1"/>
  <c r="D262" i="1"/>
  <c r="D150" i="1"/>
  <c r="G150" i="1" s="1"/>
  <c r="H150" i="1" s="1"/>
  <c r="D303" i="1"/>
  <c r="D278" i="1"/>
  <c r="G278" i="1" s="1"/>
  <c r="H278" i="1" s="1"/>
  <c r="D455" i="1"/>
  <c r="G455" i="1" s="1"/>
  <c r="H455" i="1" s="1"/>
  <c r="D298" i="1"/>
  <c r="G298" i="1" s="1"/>
  <c r="H298" i="1" s="1"/>
  <c r="D413" i="1"/>
  <c r="D428" i="1"/>
  <c r="D35" i="1"/>
  <c r="D103" i="1"/>
  <c r="G103" i="1" s="1"/>
  <c r="H103" i="1" s="1"/>
  <c r="D123" i="1"/>
  <c r="D88" i="1"/>
  <c r="G88" i="1" s="1"/>
  <c r="H88" i="1" s="1"/>
  <c r="D177" i="1"/>
  <c r="G177" i="1" s="1"/>
  <c r="H177" i="1" s="1"/>
  <c r="D423" i="1"/>
  <c r="G423" i="1" s="1"/>
  <c r="H423" i="1" s="1"/>
  <c r="D142" i="1"/>
  <c r="D210" i="1"/>
  <c r="D293" i="1"/>
  <c r="D405" i="1"/>
  <c r="G405" i="1" s="1"/>
  <c r="H405" i="1" s="1"/>
  <c r="D282" i="1"/>
  <c r="D420" i="1"/>
  <c r="G420" i="1" s="1"/>
  <c r="H420" i="1" s="1"/>
  <c r="D302" i="1"/>
  <c r="G302" i="1" s="1"/>
  <c r="H302" i="1" s="1"/>
  <c r="D266" i="1"/>
  <c r="G266" i="1" s="1"/>
  <c r="H266" i="1" s="1"/>
  <c r="D97" i="1"/>
  <c r="D332" i="1"/>
  <c r="D440" i="1"/>
  <c r="D321" i="1"/>
  <c r="G321" i="1" s="1"/>
  <c r="H321" i="1" s="1"/>
  <c r="D401" i="1"/>
  <c r="D109" i="1"/>
  <c r="D333" i="1"/>
  <c r="G333" i="1" s="1"/>
  <c r="H333" i="1" s="1"/>
  <c r="D34" i="1"/>
  <c r="G34" i="1" s="1"/>
  <c r="H34" i="1" s="1"/>
  <c r="D55" i="1"/>
  <c r="G55" i="1" s="1"/>
  <c r="H55" i="1" s="1"/>
  <c r="D365" i="1"/>
  <c r="G365" i="1" s="1"/>
  <c r="H365" i="1" s="1"/>
  <c r="D373" i="1"/>
  <c r="D75" i="1"/>
  <c r="G75" i="1" s="1"/>
  <c r="H75" i="1" s="1"/>
  <c r="D42" i="1"/>
  <c r="D7" i="1"/>
  <c r="D89" i="1"/>
  <c r="G89" i="1" s="1"/>
  <c r="H89" i="1" s="1"/>
  <c r="D36" i="1"/>
  <c r="G36" i="1" s="1"/>
  <c r="H36" i="1" s="1"/>
  <c r="D267" i="1"/>
  <c r="G267" i="1" s="1"/>
  <c r="H267" i="1" s="1"/>
  <c r="D238" i="1"/>
  <c r="G238" i="1" s="1"/>
  <c r="H238" i="1" s="1"/>
  <c r="D335" i="1"/>
  <c r="D62" i="1"/>
  <c r="G62" i="1" s="1"/>
  <c r="H62" i="1" s="1"/>
  <c r="D161" i="1"/>
  <c r="D115" i="1"/>
  <c r="G115" i="1" s="1"/>
  <c r="H115" i="1" s="1"/>
  <c r="D347" i="1"/>
  <c r="G347" i="1" s="1"/>
  <c r="H347" i="1" s="1"/>
  <c r="D120" i="1"/>
  <c r="G120" i="1" s="1"/>
  <c r="H120" i="1" s="1"/>
  <c r="D430" i="1"/>
  <c r="D158" i="1"/>
  <c r="D296" i="1"/>
  <c r="D385" i="1"/>
  <c r="D33" i="1"/>
  <c r="G33" i="1" s="1"/>
  <c r="H33" i="1" s="1"/>
  <c r="D146" i="1"/>
  <c r="G146" i="1" s="1"/>
  <c r="H146" i="1" s="1"/>
  <c r="D13" i="1"/>
  <c r="G13" i="1" s="1"/>
  <c r="H13" i="1" s="1"/>
  <c r="D451" i="1"/>
  <c r="G451" i="1" s="1"/>
  <c r="H451" i="1" s="1"/>
  <c r="D174" i="1"/>
  <c r="D320" i="1"/>
  <c r="D353" i="1"/>
  <c r="D165" i="1"/>
  <c r="G165" i="1" s="1"/>
  <c r="H165" i="1" s="1"/>
  <c r="D419" i="1"/>
  <c r="G419" i="1" s="1"/>
  <c r="H419" i="1" s="1"/>
  <c r="D108" i="1"/>
  <c r="G108" i="1" s="1"/>
  <c r="H108" i="1" s="1"/>
  <c r="D45" i="1"/>
  <c r="G45" i="1" s="1"/>
  <c r="H45" i="1" s="1"/>
  <c r="D160" i="1"/>
  <c r="G160" i="1" s="1"/>
  <c r="H160" i="1" s="1"/>
  <c r="D411" i="1"/>
  <c r="D433" i="1"/>
  <c r="D37" i="1"/>
  <c r="D17" i="1"/>
  <c r="G17" i="1" s="1"/>
  <c r="H17" i="1" s="1"/>
  <c r="D372" i="1"/>
  <c r="G372" i="1" s="1"/>
  <c r="H372" i="1" s="1"/>
  <c r="D147" i="1"/>
  <c r="G147" i="1" s="1"/>
  <c r="H147" i="1" s="1"/>
  <c r="D220" i="1"/>
  <c r="G220" i="1" s="1"/>
  <c r="H220" i="1" s="1"/>
  <c r="D207" i="1"/>
  <c r="D242" i="1"/>
  <c r="D257" i="1"/>
  <c r="D406" i="1"/>
  <c r="D58" i="1"/>
  <c r="D73" i="1"/>
  <c r="G73" i="1" s="1"/>
  <c r="H73" i="1" s="1"/>
  <c r="D322" i="1"/>
  <c r="G322" i="1" s="1"/>
  <c r="H322" i="1" s="1"/>
  <c r="D11" i="1"/>
  <c r="G11" i="1" s="1"/>
  <c r="H11" i="1" s="1"/>
  <c r="D159" i="1"/>
  <c r="D39" i="1"/>
  <c r="D259" i="1"/>
  <c r="D217" i="1"/>
  <c r="D232" i="1"/>
  <c r="G232" i="1" s="1"/>
  <c r="H232" i="1" s="1"/>
  <c r="D344" i="1"/>
  <c r="G344" i="1" s="1"/>
  <c r="H344" i="1" s="1"/>
  <c r="D195" i="1"/>
  <c r="G195" i="1" s="1"/>
  <c r="H195" i="1" s="1"/>
  <c r="D168" i="1"/>
  <c r="G168" i="1" s="1"/>
  <c r="H168" i="1" s="1"/>
  <c r="D90" i="1"/>
  <c r="G90" i="1" s="1"/>
  <c r="H90" i="1" s="1"/>
  <c r="D274" i="1"/>
  <c r="G274" i="1" s="1"/>
  <c r="H274" i="1" s="1"/>
  <c r="D95" i="1"/>
  <c r="G95" i="1" s="1"/>
  <c r="H95" i="1" s="1"/>
  <c r="D314" i="1"/>
  <c r="G314" i="1" s="1"/>
  <c r="H314" i="1" s="1"/>
  <c r="D223" i="1"/>
  <c r="G223" i="1" s="1"/>
  <c r="H223" i="1" s="1"/>
  <c r="D216" i="1"/>
  <c r="G216" i="1" s="1"/>
  <c r="H216" i="1" s="1"/>
  <c r="D47" i="1"/>
  <c r="D182" i="1"/>
  <c r="G182" i="1" s="1"/>
  <c r="H182" i="1" s="1"/>
  <c r="D61" i="1"/>
  <c r="D456" i="1"/>
  <c r="G456" i="1" s="1"/>
  <c r="H456" i="1" s="1"/>
  <c r="D127" i="1"/>
  <c r="D323" i="1"/>
  <c r="G323" i="1" s="1"/>
  <c r="H323" i="1" s="1"/>
  <c r="D351" i="1"/>
  <c r="G351" i="1" s="1"/>
  <c r="H351" i="1" s="1"/>
  <c r="D437" i="1"/>
  <c r="G437" i="1" s="1"/>
  <c r="H437" i="1" s="1"/>
  <c r="D432" i="1"/>
  <c r="G432" i="1" s="1"/>
  <c r="H432" i="1" s="1"/>
  <c r="D349" i="1"/>
  <c r="G349" i="1" s="1"/>
  <c r="H349" i="1" s="1"/>
  <c r="D273" i="1"/>
  <c r="D367" i="1"/>
  <c r="G367" i="1" s="1"/>
  <c r="H367" i="1" s="1"/>
  <c r="D77" i="1"/>
  <c r="D179" i="1"/>
  <c r="G179" i="1" s="1"/>
  <c r="H179" i="1" s="1"/>
  <c r="D117" i="1"/>
  <c r="G117" i="1" s="1"/>
  <c r="H117" i="1" s="1"/>
  <c r="D41" i="1"/>
  <c r="G41" i="1" s="1"/>
  <c r="H41" i="1" s="1"/>
  <c r="D32" i="1"/>
  <c r="G32" i="1" s="1"/>
  <c r="H32" i="1" s="1"/>
  <c r="D18" i="1"/>
  <c r="G18" i="1" s="1"/>
  <c r="H18" i="1" s="1"/>
  <c r="D249" i="1"/>
  <c r="D237" i="1"/>
  <c r="G237" i="1" s="1"/>
  <c r="H237" i="1" s="1"/>
  <c r="D258" i="1"/>
  <c r="D52" i="1"/>
  <c r="G52" i="1" s="1"/>
  <c r="H52" i="1" s="1"/>
  <c r="D280" i="1"/>
  <c r="G280" i="1" s="1"/>
  <c r="H280" i="1" s="1"/>
  <c r="D114" i="1"/>
  <c r="G114" i="1" s="1"/>
  <c r="H114" i="1" s="1"/>
  <c r="D441" i="1"/>
  <c r="G441" i="1" s="1"/>
  <c r="H441" i="1" s="1"/>
  <c r="D453" i="1"/>
  <c r="G453" i="1" s="1"/>
  <c r="H453" i="1" s="1"/>
  <c r="D380" i="1"/>
  <c r="D328" i="1"/>
  <c r="G328" i="1" s="1"/>
  <c r="H328" i="1" s="1"/>
  <c r="D374" i="1"/>
  <c r="D48" i="1"/>
  <c r="G48" i="1" s="1"/>
  <c r="H48" i="1" s="1"/>
  <c r="D325" i="1"/>
  <c r="G325" i="1" s="1"/>
  <c r="H325" i="1" s="1"/>
  <c r="D315" i="1"/>
  <c r="G315" i="1" s="1"/>
  <c r="H315" i="1" s="1"/>
  <c r="D439" i="1"/>
  <c r="G439" i="1" s="1"/>
  <c r="H439" i="1" s="1"/>
  <c r="D226" i="1"/>
  <c r="G226" i="1" s="1"/>
  <c r="H226" i="1" s="1"/>
  <c r="D287" i="1"/>
  <c r="D331" i="1"/>
  <c r="G331" i="1" s="1"/>
  <c r="H331" i="1" s="1"/>
  <c r="D113" i="1"/>
  <c r="D452" i="1"/>
  <c r="G452" i="1" s="1"/>
  <c r="H452" i="1" s="1"/>
  <c r="D364" i="1"/>
  <c r="D398" i="1"/>
  <c r="G398" i="1" s="1"/>
  <c r="H398" i="1" s="1"/>
  <c r="D190" i="1"/>
  <c r="D443" i="1"/>
  <c r="D381" i="1"/>
  <c r="G381" i="1" s="1"/>
  <c r="H381" i="1" s="1"/>
  <c r="D442" i="1"/>
  <c r="G442" i="1" s="1"/>
  <c r="H442" i="1" s="1"/>
  <c r="D270" i="1"/>
  <c r="G270" i="1" s="1"/>
  <c r="H270" i="1" s="1"/>
  <c r="D133" i="1"/>
  <c r="G133" i="1" s="1"/>
  <c r="H133" i="1" s="1"/>
  <c r="D251" i="1"/>
  <c r="D96" i="1"/>
  <c r="G96" i="1" s="1"/>
  <c r="H96" i="1" s="1"/>
  <c r="D31" i="1"/>
  <c r="D383" i="1"/>
  <c r="D29" i="1"/>
  <c r="G29" i="1" s="1"/>
  <c r="H29" i="1" s="1"/>
  <c r="D309" i="1"/>
  <c r="G309" i="1" s="1"/>
  <c r="H309" i="1" s="1"/>
  <c r="D264" i="1"/>
  <c r="G264" i="1" s="1"/>
  <c r="H264" i="1" s="1"/>
  <c r="D343" i="1"/>
  <c r="G343" i="1" s="1"/>
  <c r="H343" i="1" s="1"/>
  <c r="D81" i="1"/>
  <c r="D83" i="1"/>
  <c r="G83" i="1" s="1"/>
  <c r="H83" i="1" s="1"/>
  <c r="D425" i="1"/>
  <c r="D94" i="1"/>
  <c r="D366" i="1"/>
  <c r="G366" i="1" s="1"/>
  <c r="H366" i="1" s="1"/>
  <c r="D76" i="1"/>
  <c r="G76" i="1" s="1"/>
  <c r="H76" i="1" s="1"/>
  <c r="D337" i="1"/>
  <c r="G337" i="1" s="1"/>
  <c r="H337" i="1" s="1"/>
  <c r="D172" i="1"/>
  <c r="D106" i="1"/>
  <c r="D231" i="1"/>
  <c r="G231" i="1" s="1"/>
  <c r="H231" i="1" s="1"/>
  <c r="D358" i="1"/>
  <c r="D277" i="1"/>
  <c r="G277" i="1" s="1"/>
  <c r="H277" i="1" s="1"/>
  <c r="D391" i="1"/>
  <c r="G391" i="1" s="1"/>
  <c r="H391" i="1" s="1"/>
  <c r="D30" i="1"/>
  <c r="D235" i="1"/>
  <c r="D354" i="1"/>
  <c r="D222" i="1"/>
  <c r="D144" i="1"/>
  <c r="G144" i="1" s="1"/>
  <c r="H144" i="1" s="1"/>
  <c r="D300" i="1"/>
  <c r="D409" i="1"/>
  <c r="G409" i="1" s="1"/>
  <c r="H409" i="1" s="1"/>
  <c r="D91" i="1"/>
  <c r="G91" i="1" s="1"/>
  <c r="H91" i="1" s="1"/>
  <c r="D71" i="1"/>
  <c r="G71" i="1" s="1"/>
  <c r="H71" i="1" s="1"/>
  <c r="D124" i="1"/>
  <c r="G124" i="1" s="1"/>
  <c r="H124" i="1" s="1"/>
  <c r="D450" i="1"/>
  <c r="D204" i="1"/>
  <c r="D284" i="1"/>
  <c r="D394" i="1"/>
  <c r="D436" i="1"/>
  <c r="G436" i="1" s="1"/>
  <c r="H436" i="1" s="1"/>
  <c r="D145" i="1"/>
  <c r="G145" i="1" s="1"/>
  <c r="H145" i="1" s="1"/>
  <c r="D136" i="1"/>
  <c r="G136" i="1" s="1"/>
  <c r="H136" i="1" s="1"/>
  <c r="D341" i="1"/>
  <c r="D396" i="1"/>
  <c r="D219" i="1"/>
  <c r="D227" i="1"/>
  <c r="D363" i="1"/>
  <c r="D40" i="1"/>
  <c r="G40" i="1" s="1"/>
  <c r="H40" i="1" s="1"/>
  <c r="D98" i="1"/>
  <c r="G98" i="1" s="1"/>
  <c r="H98" i="1" s="1"/>
  <c r="D397" i="1"/>
  <c r="G397" i="1" s="1"/>
  <c r="H397" i="1" s="1"/>
  <c r="D248" i="1"/>
  <c r="G248" i="1" s="1"/>
  <c r="H248" i="1" s="1"/>
  <c r="D38" i="1"/>
  <c r="D313" i="1"/>
  <c r="D382" i="1"/>
  <c r="G382" i="1" s="1"/>
  <c r="H382" i="1" s="1"/>
  <c r="D102" i="1"/>
  <c r="D269" i="1"/>
  <c r="G269" i="1" s="1"/>
  <c r="H269" i="1" s="1"/>
  <c r="D152" i="1"/>
  <c r="G152" i="1" s="1"/>
  <c r="H152" i="1" s="1"/>
  <c r="D183" i="1"/>
  <c r="G183" i="1" s="1"/>
  <c r="H183" i="1" s="1"/>
  <c r="D132" i="1"/>
  <c r="G132" i="1" s="1"/>
  <c r="H132" i="1" s="1"/>
  <c r="D384" i="1"/>
  <c r="D218" i="1"/>
  <c r="D376" i="1"/>
  <c r="G376" i="1" s="1"/>
  <c r="H376" i="1" s="1"/>
  <c r="D151" i="1"/>
  <c r="D297" i="1"/>
  <c r="G297" i="1" s="1"/>
  <c r="H297" i="1" s="1"/>
  <c r="D457" i="1"/>
  <c r="G457" i="1" s="1"/>
  <c r="H457" i="1" s="1"/>
  <c r="D402" i="1"/>
  <c r="G402" i="1" s="1"/>
  <c r="H402" i="1" s="1"/>
  <c r="D306" i="1"/>
  <c r="G306" i="1" s="1"/>
  <c r="H306" i="1" s="1"/>
  <c r="D250" i="1"/>
  <c r="D23" i="1"/>
  <c r="D339" i="1"/>
  <c r="D175" i="1"/>
  <c r="D429" i="1"/>
  <c r="G429" i="1" s="1"/>
  <c r="H429" i="1" s="1"/>
  <c r="D446" i="1"/>
  <c r="G446" i="1" s="1"/>
  <c r="H446" i="1" s="1"/>
  <c r="D252" i="1"/>
  <c r="G252" i="1" s="1"/>
  <c r="H252" i="1" s="1"/>
  <c r="D400" i="1"/>
  <c r="G400" i="1" s="1"/>
  <c r="H400" i="1" s="1"/>
  <c r="D12" i="1"/>
  <c r="D346" i="1"/>
  <c r="D291" i="1"/>
  <c r="D286" i="1"/>
  <c r="D54" i="1"/>
  <c r="G54" i="1" s="1"/>
  <c r="H54" i="1" s="1"/>
  <c r="D69" i="1"/>
  <c r="G69" i="1" s="1"/>
  <c r="H69" i="1" s="1"/>
  <c r="D192" i="1"/>
  <c r="G192" i="1" s="1"/>
  <c r="H192" i="1" s="1"/>
  <c r="D56" i="1"/>
  <c r="G56" i="1" s="1"/>
  <c r="H56" i="1" s="1"/>
  <c r="D357" i="1"/>
  <c r="G357" i="1" s="1"/>
  <c r="H357" i="1" s="1"/>
  <c r="D360" i="1"/>
  <c r="D361" i="1"/>
  <c r="D154" i="1"/>
  <c r="D141" i="1"/>
  <c r="G141" i="1" s="1"/>
  <c r="H141" i="1" s="1"/>
  <c r="D199" i="1"/>
  <c r="G199" i="1" s="1"/>
  <c r="H199" i="1" s="1"/>
  <c r="D279" i="1"/>
  <c r="G279" i="1" s="1"/>
  <c r="H279" i="1" s="1"/>
  <c r="D80" i="1"/>
  <c r="G80" i="1" s="1"/>
  <c r="H80" i="1" s="1"/>
  <c r="D134" i="1"/>
  <c r="G134" i="1" s="1"/>
  <c r="H134" i="1" s="1"/>
  <c r="D431" i="1"/>
  <c r="G431" i="1" s="1"/>
  <c r="H431" i="1" s="1"/>
  <c r="D256" i="1"/>
  <c r="D157" i="1"/>
  <c r="D334" i="1"/>
  <c r="G334" i="1" s="1"/>
  <c r="H334" i="1" s="1"/>
  <c r="D212" i="1"/>
  <c r="G212" i="1" s="1"/>
  <c r="H212" i="1" s="1"/>
  <c r="D288" i="1"/>
  <c r="D60" i="1"/>
  <c r="D67" i="1"/>
  <c r="G67" i="1" s="1"/>
  <c r="H67" i="1" s="1"/>
  <c r="D225" i="1"/>
  <c r="D275" i="1"/>
  <c r="G275" i="1" s="1"/>
  <c r="H275" i="1" s="1"/>
  <c r="D2" i="1"/>
  <c r="G2" i="1" s="1"/>
  <c r="H2" i="1" s="1"/>
  <c r="D4" i="1"/>
  <c r="D21" i="1"/>
  <c r="G21" i="1" s="1"/>
  <c r="H21" i="1" s="1"/>
  <c r="D5" i="1"/>
  <c r="G288" i="1" l="1"/>
  <c r="H288" i="1" s="1"/>
  <c r="G30" i="1"/>
  <c r="H30" i="1" s="1"/>
  <c r="G39" i="1"/>
  <c r="H39" i="1" s="1"/>
  <c r="G242" i="1"/>
  <c r="H242" i="1" s="1"/>
  <c r="G411" i="1"/>
  <c r="H411" i="1" s="1"/>
  <c r="G174" i="1"/>
  <c r="H174" i="1" s="1"/>
  <c r="G430" i="1"/>
  <c r="H430" i="1" s="1"/>
  <c r="G301" i="1"/>
  <c r="H301" i="1" s="1"/>
  <c r="G79" i="1"/>
  <c r="H79" i="1" s="1"/>
  <c r="G112" i="1"/>
  <c r="H112" i="1" s="1"/>
  <c r="G418" i="1"/>
  <c r="H418" i="1" s="1"/>
  <c r="G194" i="1"/>
  <c r="H194" i="1" s="1"/>
  <c r="G47" i="1"/>
  <c r="H47" i="1" s="1"/>
  <c r="G186" i="1"/>
  <c r="H186" i="1" s="1"/>
  <c r="G82" i="1"/>
  <c r="H82" i="1" s="1"/>
  <c r="G383" i="1"/>
  <c r="H383" i="1" s="1"/>
  <c r="G291" i="1"/>
  <c r="H291" i="1" s="1"/>
  <c r="G339" i="1"/>
  <c r="H339" i="1" s="1"/>
  <c r="G227" i="1"/>
  <c r="H227" i="1" s="1"/>
  <c r="G284" i="1"/>
  <c r="H284" i="1" s="1"/>
  <c r="G317" i="1"/>
  <c r="H317" i="1" s="1"/>
  <c r="G128" i="1"/>
  <c r="H128" i="1" s="1"/>
  <c r="G359" i="1"/>
  <c r="H359" i="1" s="1"/>
  <c r="G443" i="1"/>
  <c r="H443" i="1" s="1"/>
  <c r="G256" i="1"/>
  <c r="H256" i="1" s="1"/>
  <c r="G172" i="1"/>
  <c r="H172" i="1" s="1"/>
  <c r="G94" i="1"/>
  <c r="H94" i="1" s="1"/>
  <c r="G361" i="1"/>
  <c r="H361" i="1" s="1"/>
  <c r="G225" i="1"/>
  <c r="H225" i="1" s="1"/>
  <c r="G407" i="1"/>
  <c r="H407" i="1" s="1"/>
  <c r="G16" i="1"/>
  <c r="H16" i="1" s="1"/>
  <c r="G97" i="1"/>
  <c r="H97" i="1" s="1"/>
  <c r="G142" i="1"/>
  <c r="H142" i="1" s="1"/>
  <c r="G413" i="1"/>
  <c r="H413" i="1" s="1"/>
  <c r="G378" i="1"/>
  <c r="H378" i="1" s="1"/>
  <c r="G8" i="1"/>
  <c r="H8" i="1" s="1"/>
  <c r="G104" i="1"/>
  <c r="H104" i="1" s="1"/>
  <c r="G362" i="1"/>
  <c r="H362" i="1" s="1"/>
  <c r="G49" i="1"/>
  <c r="H49" i="1" s="1"/>
  <c r="G5" i="1"/>
  <c r="H5" i="1" s="1"/>
  <c r="G159" i="1"/>
  <c r="H159" i="1" s="1"/>
  <c r="G207" i="1"/>
  <c r="H207" i="1" s="1"/>
  <c r="G129" i="1"/>
  <c r="H129" i="1" s="1"/>
  <c r="G412" i="1"/>
  <c r="H412" i="1" s="1"/>
  <c r="G193" i="1"/>
  <c r="H193" i="1" s="1"/>
  <c r="G240" i="1"/>
  <c r="H240" i="1" s="1"/>
  <c r="G435" i="1"/>
  <c r="H435" i="1" s="1"/>
  <c r="G102" i="1"/>
  <c r="H102" i="1" s="1"/>
  <c r="G363" i="1"/>
  <c r="H363" i="1" s="1"/>
  <c r="G394" i="1"/>
  <c r="H394" i="1" s="1"/>
  <c r="G300" i="1"/>
  <c r="H300" i="1" s="1"/>
  <c r="G358" i="1"/>
  <c r="H358" i="1" s="1"/>
  <c r="G425" i="1"/>
  <c r="H425" i="1" s="1"/>
  <c r="G31" i="1"/>
  <c r="H31" i="1" s="1"/>
  <c r="G190" i="1"/>
  <c r="H190" i="1" s="1"/>
  <c r="G188" i="1"/>
  <c r="H188" i="1" s="1"/>
  <c r="G294" i="1"/>
  <c r="H294" i="1" s="1"/>
  <c r="G116" i="1"/>
  <c r="H116" i="1" s="1"/>
  <c r="G119" i="1"/>
  <c r="H119" i="1" s="1"/>
  <c r="G330" i="1"/>
  <c r="H330" i="1" s="1"/>
  <c r="G151" i="1"/>
  <c r="H151" i="1" s="1"/>
  <c r="G173" i="1"/>
  <c r="H173" i="1" s="1"/>
  <c r="G375" i="1"/>
  <c r="H375" i="1" s="1"/>
  <c r="G448" i="1"/>
  <c r="H448" i="1" s="1"/>
  <c r="G218" i="1"/>
  <c r="H218" i="1" s="1"/>
  <c r="G313" i="1"/>
  <c r="H313" i="1" s="1"/>
  <c r="G219" i="1"/>
  <c r="H219" i="1" s="1"/>
  <c r="G204" i="1"/>
  <c r="H204" i="1" s="1"/>
  <c r="G222" i="1"/>
  <c r="H222" i="1" s="1"/>
  <c r="G58" i="1"/>
  <c r="H58" i="1" s="1"/>
  <c r="G184" i="1"/>
  <c r="H184" i="1" s="1"/>
  <c r="G19" i="1"/>
  <c r="H19" i="1" s="1"/>
  <c r="G254" i="1"/>
  <c r="H254" i="1" s="1"/>
  <c r="G234" i="1"/>
  <c r="H234" i="1" s="1"/>
  <c r="G185" i="1"/>
  <c r="H185" i="1" s="1"/>
  <c r="G224" i="1"/>
  <c r="H224" i="1" s="1"/>
  <c r="G12" i="1"/>
  <c r="H12" i="1" s="1"/>
  <c r="G384" i="1"/>
  <c r="H384" i="1" s="1"/>
  <c r="G396" i="1"/>
  <c r="H396" i="1" s="1"/>
  <c r="G450" i="1"/>
  <c r="H450" i="1" s="1"/>
  <c r="G354" i="1"/>
  <c r="H354" i="1" s="1"/>
  <c r="G217" i="1"/>
  <c r="H217" i="1" s="1"/>
  <c r="G406" i="1"/>
  <c r="H406" i="1" s="1"/>
  <c r="G37" i="1"/>
  <c r="H37" i="1" s="1"/>
  <c r="G353" i="1"/>
  <c r="H353" i="1" s="1"/>
  <c r="G296" i="1"/>
  <c r="H296" i="1" s="1"/>
  <c r="G335" i="1"/>
  <c r="H335" i="1" s="1"/>
  <c r="G373" i="1"/>
  <c r="H373" i="1" s="1"/>
  <c r="G74" i="1"/>
  <c r="H74" i="1" s="1"/>
  <c r="G209" i="1"/>
  <c r="H209" i="1" s="1"/>
  <c r="G215" i="1"/>
  <c r="H215" i="1" s="1"/>
  <c r="G250" i="1"/>
  <c r="H250" i="1" s="1"/>
  <c r="G38" i="1"/>
  <c r="H38" i="1" s="1"/>
  <c r="G60" i="1"/>
  <c r="H60" i="1" s="1"/>
  <c r="G235" i="1"/>
  <c r="H235" i="1" s="1"/>
  <c r="G312" i="1"/>
  <c r="H312" i="1" s="1"/>
  <c r="G261" i="1"/>
  <c r="H261" i="1" s="1"/>
  <c r="G308" i="1"/>
  <c r="H308" i="1" s="1"/>
  <c r="G148" i="1"/>
  <c r="H148" i="1" s="1"/>
  <c r="G253" i="1"/>
  <c r="H253" i="1" s="1"/>
  <c r="G57" i="1"/>
  <c r="H57" i="1" s="1"/>
  <c r="G176" i="1"/>
  <c r="H176" i="1" s="1"/>
  <c r="G111" i="1"/>
  <c r="H111" i="1" s="1"/>
  <c r="G287" i="1"/>
  <c r="H287" i="1" s="1"/>
  <c r="G380" i="1"/>
  <c r="H380" i="1" s="1"/>
  <c r="G249" i="1"/>
  <c r="H249" i="1" s="1"/>
  <c r="G273" i="1"/>
  <c r="H273" i="1" s="1"/>
  <c r="G61" i="1"/>
  <c r="H61" i="1" s="1"/>
  <c r="G316" i="1"/>
  <c r="H316" i="1" s="1"/>
  <c r="G290" i="1"/>
  <c r="H290" i="1" s="1"/>
  <c r="G170" i="1"/>
  <c r="H170" i="1" s="1"/>
  <c r="G167" i="1"/>
  <c r="H167" i="1" s="1"/>
  <c r="G229" i="1"/>
  <c r="H229" i="1" s="1"/>
  <c r="G27" i="1"/>
  <c r="H27" i="1" s="1"/>
  <c r="G289" i="1"/>
  <c r="H289" i="1" s="1"/>
  <c r="G370" i="1"/>
  <c r="H370" i="1" s="1"/>
  <c r="G157" i="1"/>
  <c r="H157" i="1" s="1"/>
  <c r="G154" i="1"/>
  <c r="H154" i="1" s="1"/>
  <c r="G286" i="1"/>
  <c r="H286" i="1" s="1"/>
  <c r="G175" i="1"/>
  <c r="H175" i="1" s="1"/>
  <c r="G7" i="1"/>
  <c r="H7" i="1" s="1"/>
  <c r="G109" i="1"/>
  <c r="H109" i="1" s="1"/>
  <c r="G156" i="1"/>
  <c r="H156" i="1" s="1"/>
  <c r="G9" i="1"/>
  <c r="H9" i="1" s="1"/>
  <c r="G138" i="1"/>
  <c r="H138" i="1" s="1"/>
  <c r="G180" i="1"/>
  <c r="H180" i="1" s="1"/>
  <c r="G329" i="1"/>
  <c r="H329" i="1" s="1"/>
  <c r="G386" i="1"/>
  <c r="H386" i="1" s="1"/>
  <c r="G161" i="1"/>
  <c r="H161" i="1" s="1"/>
  <c r="G42" i="1"/>
  <c r="H42" i="1" s="1"/>
  <c r="G401" i="1"/>
  <c r="H401" i="1" s="1"/>
  <c r="G282" i="1"/>
  <c r="H282" i="1" s="1"/>
  <c r="G123" i="1"/>
  <c r="H123" i="1" s="1"/>
  <c r="G303" i="1"/>
  <c r="H303" i="1" s="1"/>
  <c r="G371" i="1"/>
  <c r="H371" i="1" s="1"/>
  <c r="G110" i="1"/>
  <c r="H110" i="1" s="1"/>
  <c r="G196" i="1"/>
  <c r="H196" i="1" s="1"/>
  <c r="G101" i="1"/>
  <c r="H101" i="1" s="1"/>
  <c r="G64" i="1"/>
  <c r="H64" i="1" s="1"/>
  <c r="G65" i="1"/>
  <c r="H65" i="1" s="1"/>
  <c r="G421" i="1"/>
  <c r="H421" i="1" s="1"/>
  <c r="G445" i="1"/>
  <c r="H445" i="1" s="1"/>
  <c r="G93" i="1"/>
  <c r="H93" i="1" s="1"/>
  <c r="G92" i="1"/>
  <c r="H92" i="1" s="1"/>
  <c r="G197" i="1"/>
  <c r="H197" i="1" s="1"/>
  <c r="G191" i="1"/>
  <c r="H191" i="1" s="1"/>
  <c r="G121" i="1"/>
  <c r="H121" i="1" s="1"/>
  <c r="G4" i="1"/>
  <c r="H4" i="1" s="1"/>
  <c r="G360" i="1"/>
  <c r="H360" i="1" s="1"/>
  <c r="G346" i="1"/>
  <c r="H346" i="1" s="1"/>
  <c r="G23" i="1"/>
  <c r="H23" i="1" s="1"/>
  <c r="G106" i="1"/>
  <c r="H106" i="1" s="1"/>
  <c r="G81" i="1"/>
  <c r="H81" i="1" s="1"/>
  <c r="G251" i="1"/>
  <c r="H251" i="1" s="1"/>
  <c r="G364" i="1"/>
  <c r="H364" i="1" s="1"/>
  <c r="G385" i="1"/>
  <c r="H385" i="1" s="1"/>
  <c r="G24" i="1"/>
  <c r="H24" i="1" s="1"/>
  <c r="G78" i="1"/>
  <c r="H78" i="1" s="1"/>
  <c r="G230" i="1"/>
  <c r="H230" i="1" s="1"/>
  <c r="G440" i="1"/>
  <c r="H440" i="1" s="1"/>
  <c r="G293" i="1"/>
  <c r="H293" i="1" s="1"/>
  <c r="G35" i="1"/>
  <c r="H35" i="1" s="1"/>
  <c r="G262" i="1"/>
  <c r="H262" i="1" s="1"/>
  <c r="G198" i="1"/>
  <c r="H198" i="1" s="1"/>
  <c r="G416" i="1"/>
  <c r="H416" i="1" s="1"/>
  <c r="G438" i="1"/>
  <c r="H438" i="1" s="1"/>
  <c r="G14" i="1"/>
  <c r="H14" i="1" s="1"/>
  <c r="G126" i="1"/>
  <c r="H126" i="1" s="1"/>
  <c r="G283" i="1"/>
  <c r="H283" i="1" s="1"/>
  <c r="G203" i="1"/>
  <c r="H203" i="1" s="1"/>
  <c r="G139" i="1"/>
  <c r="H139" i="1" s="1"/>
  <c r="G390" i="1"/>
  <c r="H390" i="1" s="1"/>
  <c r="G341" i="1"/>
  <c r="H341" i="1" s="1"/>
  <c r="G113" i="1"/>
  <c r="H113" i="1" s="1"/>
  <c r="G374" i="1"/>
  <c r="H374" i="1" s="1"/>
  <c r="G258" i="1"/>
  <c r="H258" i="1" s="1"/>
  <c r="G77" i="1"/>
  <c r="H77" i="1" s="1"/>
  <c r="G127" i="1"/>
  <c r="H127" i="1" s="1"/>
  <c r="G259" i="1"/>
  <c r="H259" i="1" s="1"/>
  <c r="G257" i="1"/>
  <c r="H257" i="1" s="1"/>
  <c r="G433" i="1"/>
  <c r="H433" i="1" s="1"/>
  <c r="G320" i="1"/>
  <c r="H320" i="1" s="1"/>
  <c r="G158" i="1"/>
  <c r="H158" i="1" s="1"/>
  <c r="G332" i="1"/>
  <c r="H332" i="1" s="1"/>
  <c r="G210" i="1"/>
  <c r="H210" i="1" s="1"/>
  <c r="G428" i="1"/>
  <c r="H428" i="1" s="1"/>
  <c r="G356" i="1"/>
  <c r="H356" i="1" s="1"/>
  <c r="G202" i="1"/>
  <c r="H202" i="1" s="1"/>
  <c r="G187" i="1"/>
  <c r="H187" i="1" s="1"/>
  <c r="G66" i="1"/>
  <c r="H6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<sst xmlns="http://schemas.openxmlformats.org/spreadsheetml/2006/main" count="468" uniqueCount="442">
  <si>
    <t>Marron Moka - ULT VY LT</t>
  </si>
  <si>
    <t>Blanc d'hiver</t>
  </si>
  <si>
    <t>Beige Moka - LT</t>
  </si>
  <si>
    <t>Beige Moka - MED</t>
  </si>
  <si>
    <t>Beige Moka - DK</t>
  </si>
  <si>
    <t>Cacao - LT</t>
  </si>
  <si>
    <t>Cacao</t>
  </si>
  <si>
    <t>Palissandre - LT</t>
  </si>
  <si>
    <t>Bois de rose - MED</t>
  </si>
  <si>
    <t>Bois de rose - DK</t>
  </si>
  <si>
    <t>Acajou - ULT VY LT</t>
  </si>
  <si>
    <t>Or d'automne - LT</t>
  </si>
  <si>
    <t>Or d'automne - MED</t>
  </si>
  <si>
    <t>Or d'automne - DK</t>
  </si>
  <si>
    <t>Paille - VY DK</t>
  </si>
  <si>
    <t>Vert vif - LT</t>
  </si>
  <si>
    <t>Vert vif - DK</t>
  </si>
  <si>
    <t>Vert sarcelle - LT</t>
  </si>
  <si>
    <t>Vert sarcelle - MED</t>
  </si>
  <si>
    <t>Vert sarcelle - DK</t>
  </si>
  <si>
    <t>Turquoise brillant - LT</t>
  </si>
  <si>
    <t>Turquoise brillant - MED</t>
  </si>
  <si>
    <t>Turquoise brillant - DK</t>
  </si>
  <si>
    <t>Bleu électrique</t>
  </si>
  <si>
    <t>Wedgewood - DK</t>
  </si>
  <si>
    <t>Bleu bébé - PALE</t>
  </si>
  <si>
    <t>Bleu lavande - LT</t>
  </si>
  <si>
    <t>Bleu Lavande - MED</t>
  </si>
  <si>
    <t>Bleu lavande - DK</t>
  </si>
  <si>
    <t>Lavande - ULT DK</t>
  </si>
  <si>
    <t>Raisin - LT</t>
  </si>
  <si>
    <t>Raisin - MED</t>
  </si>
  <si>
    <t>Raisin - DK</t>
  </si>
  <si>
    <t>Framboise - LT</t>
  </si>
  <si>
    <t>Framboise - MED</t>
  </si>
  <si>
    <t>Framboise - DK</t>
  </si>
  <si>
    <t>Terre Cuite</t>
  </si>
  <si>
    <t>Vieil Or - VY DK</t>
  </si>
  <si>
    <t>Marron Noisette</t>
  </si>
  <si>
    <t>Brun Doré - PALE</t>
  </si>
  <si>
    <t>Brun doré</t>
  </si>
  <si>
    <t>Citrouille - PALE</t>
  </si>
  <si>
    <t>Abricot - LT</t>
  </si>
  <si>
    <t>Jaune - ULT PALE</t>
  </si>
  <si>
    <t>Paille - LT</t>
  </si>
  <si>
    <t>Paille</t>
  </si>
  <si>
    <t>Paille - DK</t>
  </si>
  <si>
    <t>Vert mousse - LT</t>
  </si>
  <si>
    <t>Vert émeraude - ULT VY DK</t>
  </si>
  <si>
    <t>Vert Céladon - LT</t>
  </si>
  <si>
    <t>Vert Céladon</t>
  </si>
  <si>
    <t>Vert Céladon - DK</t>
  </si>
  <si>
    <t>Bleu vert</t>
  </si>
  <si>
    <t>Bleu Vert - LT</t>
  </si>
  <si>
    <t>Vert de mer - VY DK</t>
  </si>
  <si>
    <t>Turquoise - VY LT</t>
  </si>
  <si>
    <t>Turquoise - DK</t>
  </si>
  <si>
    <t>Turquoise - VY DK</t>
  </si>
  <si>
    <t>Turquoise - ULT VY DK</t>
  </si>
  <si>
    <t>Bleuet</t>
  </si>
  <si>
    <t>Rose Cyclamen - LT</t>
  </si>
  <si>
    <t>Rose cyclamen</t>
  </si>
  <si>
    <t>Rose Cyclamen - DK</t>
  </si>
  <si>
    <t>Mauve - DK</t>
  </si>
  <si>
    <t>Mauve antique - VY DK</t>
  </si>
  <si>
    <t>Melon - VY DK</t>
  </si>
  <si>
    <t>Gris Étain - VY DK</t>
  </si>
  <si>
    <t>Beige Gris - ULT DK</t>
  </si>
  <si>
    <t>Marron Gris - DK</t>
  </si>
  <si>
    <t>Marron Moka - LT</t>
  </si>
  <si>
    <t>Marron Moka - DK</t>
  </si>
  <si>
    <t>Terre Cuite - ULT VY LT</t>
  </si>
  <si>
    <t>Terre Cuite - LT</t>
  </si>
  <si>
    <t>Terre Cuite - VY DK</t>
  </si>
  <si>
    <t>Acajou - LT</t>
  </si>
  <si>
    <t>Sable du désert - VY LT</t>
  </si>
  <si>
    <t>Sable du désert - MED</t>
  </si>
  <si>
    <t>Sable du désert - VY DK</t>
  </si>
  <si>
    <t>Pêche - DK</t>
  </si>
  <si>
    <t>Fauve - VY LT</t>
  </si>
  <si>
    <t>Gris Vert - DK</t>
  </si>
  <si>
    <t>Bleu paon - LT</t>
  </si>
  <si>
    <t>Bleu paon - VY DK</t>
  </si>
  <si>
    <t>Bleu ciel - LT</t>
  </si>
  <si>
    <t>Wedgewood - MED</t>
  </si>
  <si>
    <t>Bleu bébé</t>
  </si>
  <si>
    <t>Bleu bébé (?)</t>
  </si>
  <si>
    <t>Bleu antique - ULT VY LT</t>
  </si>
  <si>
    <t>Bleu antique - VY LT</t>
  </si>
  <si>
    <t>Bleu antique - VY DK</t>
  </si>
  <si>
    <t>Bleu Violet - VY LT</t>
  </si>
  <si>
    <t>Bleu Violet - DK</t>
  </si>
  <si>
    <t>Violet antique - VY LT</t>
  </si>
  <si>
    <t>Violet antique - DK</t>
  </si>
  <si>
    <t>Rose poussiéreuse</t>
  </si>
  <si>
    <t>Rose poussiéreuse - VY DK</t>
  </si>
  <si>
    <t>Mauve antique - LT</t>
  </si>
  <si>
    <t>Mauve antique - DK</t>
  </si>
  <si>
    <t>Coquille Rose - MED</t>
  </si>
  <si>
    <t>Rose coquillage - DK</t>
  </si>
  <si>
    <t>Rose poussiéreuse - VY LT</t>
  </si>
  <si>
    <t>Saumon - VY LT</t>
  </si>
  <si>
    <t>Saumon - MED</t>
  </si>
  <si>
    <t>Melon - LT</t>
  </si>
  <si>
    <t>Melon - MED</t>
  </si>
  <si>
    <t>Melon - DK</t>
  </si>
  <si>
    <t>Mauve - LT</t>
  </si>
  <si>
    <t>Mauve - MOYEN</t>
  </si>
  <si>
    <t>Mauve</t>
  </si>
  <si>
    <t>Mauve - VY DK</t>
  </si>
  <si>
    <t>Prune - ULT LT</t>
  </si>
  <si>
    <t>Prune - VY LT</t>
  </si>
  <si>
    <t>Prune - LT</t>
  </si>
  <si>
    <t>Noir marron</t>
  </si>
  <si>
    <t>Vert Pin</t>
  </si>
  <si>
    <t>Vert Pin - MED</t>
  </si>
  <si>
    <t>Vert Pin - DK</t>
  </si>
  <si>
    <t>Rose poussiéreuse - LT</t>
  </si>
  <si>
    <t>Rose poussiéreuse - ULT DK</t>
  </si>
  <si>
    <t>Jaune Vert - LT</t>
  </si>
  <si>
    <t>Jaune Vert - MED</t>
  </si>
  <si>
    <t>Vert Chasseur</t>
  </si>
  <si>
    <t>Vert chasseur - DK</t>
  </si>
  <si>
    <t>Abricot</t>
  </si>
  <si>
    <t>Abricot - MED</t>
  </si>
  <si>
    <t>Saumon - DK</t>
  </si>
  <si>
    <t>Rose - LT</t>
  </si>
  <si>
    <t>Bleu bébé - LT</t>
  </si>
  <si>
    <t>Jaune d'or - VY LT</t>
  </si>
  <si>
    <t>Gris Castor - VY LT</t>
  </si>
  <si>
    <t>Sable du désert</t>
  </si>
  <si>
    <t>Vert Gris</t>
  </si>
  <si>
    <t>Gris Vert - MED</t>
  </si>
  <si>
    <t>Beige Jaune - LT</t>
  </si>
  <si>
    <t>Beige Jaune - MED</t>
  </si>
  <si>
    <t>Beige Jaune - DK</t>
  </si>
  <si>
    <t>Violet antique - LT</t>
  </si>
  <si>
    <t>Violet antique - MED</t>
  </si>
  <si>
    <t>Marron Moka - VY LT</t>
  </si>
  <si>
    <t>Marron Moka - MED</t>
  </si>
  <si>
    <t>Marron Moka - VY DK</t>
  </si>
  <si>
    <t>Gris Marron - VY LT</t>
  </si>
  <si>
    <t>Marron Gris - LT</t>
  </si>
  <si>
    <t>Marron Gris - MED</t>
  </si>
  <si>
    <t>Marron Gris - VY DK</t>
  </si>
  <si>
    <t>Vert kaki - LT</t>
  </si>
  <si>
    <t>Vert kaki - MED</t>
  </si>
  <si>
    <t>Vert kaki - DK</t>
  </si>
  <si>
    <t>Bleu électrique - MED</t>
  </si>
  <si>
    <t>Bleu électrique - DK</t>
  </si>
  <si>
    <t>Aigue-marine - VY LT</t>
  </si>
  <si>
    <t>Aigue-marine - LT</t>
  </si>
  <si>
    <t>Aigue-marine - DK</t>
  </si>
  <si>
    <t>Forêt verte</t>
  </si>
  <si>
    <t>Vert forêt - MED</t>
  </si>
  <si>
    <t>Vert forêt - DK</t>
  </si>
  <si>
    <t>Vert forêt - VY DK</t>
  </si>
  <si>
    <t>Brun doré - LT</t>
  </si>
  <si>
    <t>Brun doré - MED</t>
  </si>
  <si>
    <t>Brun doré - DK</t>
  </si>
  <si>
    <t>Canari - LUMINEUX</t>
  </si>
  <si>
    <t>Canari - PROFOND</t>
  </si>
  <si>
    <t>Citrouille</t>
  </si>
  <si>
    <t>Citrouille - LT</t>
  </si>
  <si>
    <t>Pêche - LT</t>
  </si>
  <si>
    <t>Vert bébé - MED</t>
  </si>
  <si>
    <t>Vert de mer - LT</t>
  </si>
  <si>
    <t>Rose poussiéreuse - ULT VY LT</t>
  </si>
  <si>
    <t>Rose poussiéreuse - MED</t>
  </si>
  <si>
    <t>Rose poussiéreuse - DK</t>
  </si>
  <si>
    <t>Vert de mer - MED</t>
  </si>
  <si>
    <t>Vert de mer - DK</t>
  </si>
  <si>
    <t>Géranium - PALE</t>
  </si>
  <si>
    <t>Géranium</t>
  </si>
  <si>
    <t>Vert Nil - LT</t>
  </si>
  <si>
    <t>Vert Nil</t>
  </si>
  <si>
    <t>Fauve - LT</t>
  </si>
  <si>
    <t>Sable du désert - LT</t>
  </si>
  <si>
    <t>Pêche - VY LT</t>
  </si>
  <si>
    <t>Orange brûlée</t>
  </si>
  <si>
    <t>Orange brûlée - MED</t>
  </si>
  <si>
    <t>Fauve</t>
  </si>
  <si>
    <t>Aigue-marine - MED</t>
  </si>
  <si>
    <t>Bleu - VY DK</t>
  </si>
  <si>
    <t>Café Marron - ULT DK</t>
  </si>
  <si>
    <t>Avocat Vert - MED</t>
  </si>
  <si>
    <t>Avocat Vert - VY DK</t>
  </si>
  <si>
    <t>Avocat Vert - DK</t>
  </si>
  <si>
    <t>Vert Avocat - NOIR</t>
  </si>
  <si>
    <t>Bleu antique - LT</t>
  </si>
  <si>
    <t>Bleu antique - MED</t>
  </si>
  <si>
    <t>Bleu antique - DK</t>
  </si>
  <si>
    <t>Gris Vert - VY LT</t>
  </si>
  <si>
    <t>Gris Vert - LT</t>
  </si>
  <si>
    <t>Gris Vert - VY DK</t>
  </si>
  <si>
    <t>Cuivre - BT</t>
  </si>
  <si>
    <t>Le cuivre</t>
  </si>
  <si>
    <t>Cuivre - MED</t>
  </si>
  <si>
    <t>Cuivre rouge</t>
  </si>
  <si>
    <t>Cuivre Rouge - DK</t>
  </si>
  <si>
    <t>Prune - MED</t>
  </si>
  <si>
    <t>Prune - DK</t>
  </si>
  <si>
    <t>Vert Nil - MED</t>
  </si>
  <si>
    <t>Vert Émeraude - LT</t>
  </si>
  <si>
    <t>Vert Émeraude - MOYEN</t>
  </si>
  <si>
    <t>Vert émeraude - DK</t>
  </si>
  <si>
    <t>Vert émeraude - VY DK</t>
  </si>
  <si>
    <t>Vert Perroquet - LT</t>
  </si>
  <si>
    <t>Perroquet Vert - MED</t>
  </si>
  <si>
    <t>Perroquet Vert - DK</t>
  </si>
  <si>
    <t>Perroquet Vert - VY DK</t>
  </si>
  <si>
    <t>Grenat - VY DK</t>
  </si>
  <si>
    <t>Orange brûlée - DK</t>
  </si>
  <si>
    <t>Rose - MOYENNE</t>
  </si>
  <si>
    <t>Café Marron - VY DK</t>
  </si>
  <si>
    <t>Vert chasseur - VY DK</t>
  </si>
  <si>
    <t>Oeillet - VY LT</t>
  </si>
  <si>
    <t>Oeillet - LT</t>
  </si>
  <si>
    <t>Oeillet - MED</t>
  </si>
  <si>
    <t>Oeillet - DK</t>
  </si>
  <si>
    <t>Vert pistache - ULT DK</t>
  </si>
  <si>
    <t>Marron Noisette - VY DK</t>
  </si>
  <si>
    <t>Gris Castor - ULT DK</t>
  </si>
  <si>
    <t>Beige Marron - VY LT</t>
  </si>
  <si>
    <t>Beige Marron - LT</t>
  </si>
  <si>
    <t>Beige Marron - MED</t>
  </si>
  <si>
    <t>Beige Marron - DK</t>
  </si>
  <si>
    <t>Beige Marron - VY DK</t>
  </si>
  <si>
    <t>Olive dorée - VY LT</t>
  </si>
  <si>
    <t>Olive dorée - LT</t>
  </si>
  <si>
    <t>Olive d'or</t>
  </si>
  <si>
    <t>Olive dorée - MED</t>
  </si>
  <si>
    <t>Olive dorée - DK</t>
  </si>
  <si>
    <t>Olive dorée - VY DK</t>
  </si>
  <si>
    <t>Bleu - ULT VY LT</t>
  </si>
  <si>
    <t>Bleu - VY LT</t>
  </si>
  <si>
    <t>Bleu - MOYEN</t>
  </si>
  <si>
    <t>Bleu - DK</t>
  </si>
  <si>
    <t>Gris Beige - LT</t>
  </si>
  <si>
    <t>Bleu Royal - VY DK</t>
  </si>
  <si>
    <t>Rose bébé - LT</t>
  </si>
  <si>
    <t>Bébé rose</t>
  </si>
  <si>
    <t>Rouge corail - VY DK</t>
  </si>
  <si>
    <t>Grenat</t>
  </si>
  <si>
    <t>Grenat - MED</t>
  </si>
  <si>
    <t>Grenat - DK</t>
  </si>
  <si>
    <t>Bleu - LT</t>
  </si>
  <si>
    <t>Bleu de Delft</t>
  </si>
  <si>
    <t>Paon bleu</t>
  </si>
  <si>
    <t>Bleu paon - DK</t>
  </si>
  <si>
    <t>Bleu - PROFOND</t>
  </si>
  <si>
    <t>Café Marron - DK</t>
  </si>
  <si>
    <t>Bleu de Delft - PÂLE</t>
  </si>
  <si>
    <t>Bleu de Delft - MOYEN</t>
  </si>
  <si>
    <t>Bleu de Delft - DK</t>
  </si>
  <si>
    <t>Bleu royal</t>
  </si>
  <si>
    <t>Bleu Royal - DK</t>
  </si>
  <si>
    <t>Bleu bleuet - LT</t>
  </si>
  <si>
    <t>Bleuet Bleu - MED</t>
  </si>
  <si>
    <t>Bleuet Bleu - DK</t>
  </si>
  <si>
    <t>Bleuet Bleu - VY DK</t>
  </si>
  <si>
    <t>Topaze - MED</t>
  </si>
  <si>
    <t>Topaze - DK</t>
  </si>
  <si>
    <t>Topaze - VY DK</t>
  </si>
  <si>
    <t>Topaze - ULT VY DK</t>
  </si>
  <si>
    <t>brun</t>
  </si>
  <si>
    <t>Mauve antique - VY LT</t>
  </si>
  <si>
    <t>Rouge - PROFOND</t>
  </si>
  <si>
    <t>Rose - MOYEN</t>
  </si>
  <si>
    <t>Bleu bébé - VY LT</t>
  </si>
  <si>
    <t>Jaune Vert - VY LT</t>
  </si>
  <si>
    <t>Gris perle - VY LT</t>
  </si>
  <si>
    <t>Saumon - LT</t>
  </si>
  <si>
    <t>Saumon</t>
  </si>
  <si>
    <t>Terre Cuite - VY LT</t>
  </si>
  <si>
    <t>Bleu ciel - VY LT</t>
  </si>
  <si>
    <t>Blanc</t>
  </si>
  <si>
    <t>Jaune - LT PALE</t>
  </si>
  <si>
    <t>Jaune - PALE</t>
  </si>
  <si>
    <t>Jaune - MOYEN</t>
  </si>
  <si>
    <t>Mandarine - LT</t>
  </si>
  <si>
    <t>Mandarine - MED</t>
  </si>
  <si>
    <t>Mandarine</t>
  </si>
  <si>
    <t>Tan - ULT VY LT</t>
  </si>
  <si>
    <t>Tan - VY LT</t>
  </si>
  <si>
    <t>Vert olive - LT</t>
  </si>
  <si>
    <t>Vert olive - MOYEN</t>
  </si>
  <si>
    <t>Olive verte</t>
  </si>
  <si>
    <t>Vert olive - DK</t>
  </si>
  <si>
    <t>Vert olive - VY DK</t>
  </si>
  <si>
    <t>Vieil Or - MED</t>
  </si>
  <si>
    <t>Jaune doré</t>
  </si>
  <si>
    <t>Topaze - VY LT</t>
  </si>
  <si>
    <t>Topaze - LT</t>
  </si>
  <si>
    <t>Topaze</t>
  </si>
  <si>
    <t>Épice à l'orange - LT</t>
  </si>
  <si>
    <t>Épice à l'orange - MED</t>
  </si>
  <si>
    <t>Épice à l'orange - DK</t>
  </si>
  <si>
    <t>Prune</t>
  </si>
  <si>
    <t>Crème</t>
  </si>
  <si>
    <t>Chartreuse - LUMINEUX</t>
  </si>
  <si>
    <t>Chartreuse</t>
  </si>
  <si>
    <t>Kelly Vert</t>
  </si>
  <si>
    <t>Vert - LT</t>
  </si>
  <si>
    <t>Vert - LUMINEUX</t>
  </si>
  <si>
    <t>Vert</t>
  </si>
  <si>
    <t>Vieil Or - DK</t>
  </si>
  <si>
    <t>Vieil Or - VY LT</t>
  </si>
  <si>
    <t>Vieil Or - LT</t>
  </si>
  <si>
    <t>Rouge - LUMINEUX</t>
  </si>
  <si>
    <t>Gris Castor - LT</t>
  </si>
  <si>
    <t>Gris Castor - MED</t>
  </si>
  <si>
    <t>Gris Castor - DK</t>
  </si>
  <si>
    <t>Gris Castor - VY DK</t>
  </si>
  <si>
    <t>Beige Gris - MED</t>
  </si>
  <si>
    <t>Beige Gris - DK</t>
  </si>
  <si>
    <t>Beige Gris - VY DK</t>
  </si>
  <si>
    <t>Sable du désert - ULT VY DK</t>
  </si>
  <si>
    <t>Brun terne - VY LT</t>
  </si>
  <si>
    <t>Brun terne - LT</t>
  </si>
  <si>
    <t>Brun terne</t>
  </si>
  <si>
    <t>Brun terne - DK</t>
  </si>
  <si>
    <t>Orange - LUMINEUX</t>
  </si>
  <si>
    <t>Orange-rouge - BRILLANT</t>
  </si>
  <si>
    <t>Canneberge - VY LT</t>
  </si>
  <si>
    <t>Canneberge - LT</t>
  </si>
  <si>
    <t>Canneberge</t>
  </si>
  <si>
    <t>Canneberge - MED</t>
  </si>
  <si>
    <t>Canneberge - DK</t>
  </si>
  <si>
    <t>Canneberge - VY DK</t>
  </si>
  <si>
    <t>Turquoise - LT</t>
  </si>
  <si>
    <t>Turquoise</t>
  </si>
  <si>
    <t>Vert mousse</t>
  </si>
  <si>
    <t>Vert mousse - DK</t>
  </si>
  <si>
    <t>Jade - VY LT</t>
  </si>
  <si>
    <t>Jade - LT</t>
  </si>
  <si>
    <t>Jade - MED</t>
  </si>
  <si>
    <t>Jade - VY DK</t>
  </si>
  <si>
    <t>Violette - LT</t>
  </si>
  <si>
    <t>Violet</t>
  </si>
  <si>
    <t>Violette - MOYENNE</t>
  </si>
  <si>
    <t>Violette - VY DK</t>
  </si>
  <si>
    <t>Beige Marron - ULT VY LT</t>
  </si>
  <si>
    <t>Gris cendré - VY LT</t>
  </si>
  <si>
    <t>Vert fougère - VY LT</t>
  </si>
  <si>
    <t>Vert fougère - LT</t>
  </si>
  <si>
    <t>Vert fougère</t>
  </si>
  <si>
    <t>Vert fougère - DK</t>
  </si>
  <si>
    <t>Bleu ciel</t>
  </si>
  <si>
    <t>Wedgewood - LT</t>
  </si>
  <si>
    <t>Herbe verte - DK</t>
  </si>
  <si>
    <t>Bleu Vert - VY LT</t>
  </si>
  <si>
    <t>Bleu Vert - MOYEN</t>
  </si>
  <si>
    <t>Bleu Vert - DK</t>
  </si>
  <si>
    <t>Bleu Vert - VY DK</t>
  </si>
  <si>
    <t>Rouge - DK</t>
  </si>
  <si>
    <t>Avocat Vert - ULT LT</t>
  </si>
  <si>
    <t>Avocat Vert - VY LT</t>
  </si>
  <si>
    <t>Avocat Vert - LT</t>
  </si>
  <si>
    <t>Avocat Vert</t>
  </si>
  <si>
    <t>Gris coquillage - LT</t>
  </si>
  <si>
    <t>Gris coquillage - MED</t>
  </si>
  <si>
    <t>Gris coquillage - DK</t>
  </si>
  <si>
    <t>Citron - LT</t>
  </si>
  <si>
    <t>Citron - DK</t>
  </si>
  <si>
    <t>Tan - LT</t>
  </si>
  <si>
    <t>bronzer</t>
  </si>
  <si>
    <t>Marron - VY LT</t>
  </si>
  <si>
    <t>Marron - LT</t>
  </si>
  <si>
    <t>Marron - MOYEN</t>
  </si>
  <si>
    <t>Marron Noisette - LT</t>
  </si>
  <si>
    <t>Marron Noisette - DK</t>
  </si>
  <si>
    <t>Gris Perle</t>
  </si>
  <si>
    <t>Gris Acier - DK</t>
  </si>
  <si>
    <t>Gris Étain - DK</t>
  </si>
  <si>
    <t>Sable du désert - DK</t>
  </si>
  <si>
    <t>Acajou - VY LT</t>
  </si>
  <si>
    <t>Acajou - DK</t>
  </si>
  <si>
    <t>Moutarde - LT</t>
  </si>
  <si>
    <t>Moutarde</t>
  </si>
  <si>
    <t>Moutarde - MED</t>
  </si>
  <si>
    <t>Vert pistache - VY LT</t>
  </si>
  <si>
    <t>Vert pistache - LT</t>
  </si>
  <si>
    <t>Vert Pistache - DK</t>
  </si>
  <si>
    <t>Terre Cuite - MED</t>
  </si>
  <si>
    <t>Terre Cuite - DK</t>
  </si>
  <si>
    <t>La pêche</t>
  </si>
  <si>
    <t>Corail - LT</t>
  </si>
  <si>
    <t>corail</t>
  </si>
  <si>
    <t>Corail - MED</t>
  </si>
  <si>
    <t>Corail - DK</t>
  </si>
  <si>
    <t>Saumon - VY DK</t>
  </si>
  <si>
    <t>Bleu Violet - LT</t>
  </si>
  <si>
    <t>Bleu Violet - MED</t>
  </si>
  <si>
    <t>Bleu</t>
  </si>
  <si>
    <t>Rose</t>
  </si>
  <si>
    <t>Bleu bébé - MED</t>
  </si>
  <si>
    <t>Bleu Violet - VY DK</t>
  </si>
  <si>
    <t>Rose - VY DK</t>
  </si>
  <si>
    <t>rouge</t>
  </si>
  <si>
    <t>Vert Pistache - MED</t>
  </si>
  <si>
    <t>Vert pistache - VY DK</t>
  </si>
  <si>
    <t>Gris Acier - LT</t>
  </si>
  <si>
    <t>Gris étain</t>
  </si>
  <si>
    <t>Mauve antique - MED</t>
  </si>
  <si>
    <t>Mauve antique - MED DK</t>
  </si>
  <si>
    <t>Bleu bébé - VY DK</t>
  </si>
  <si>
    <t>Noir</t>
  </si>
  <si>
    <t>Rose - DK</t>
  </si>
  <si>
    <t>Citron</t>
  </si>
  <si>
    <t>Rouge - MOYEN</t>
  </si>
  <si>
    <t>Acajou - MED</t>
  </si>
  <si>
    <t>Acajou - VY DK</t>
  </si>
  <si>
    <t>Coquille Rose - ULT VY LT</t>
  </si>
  <si>
    <t>Coquille Rose - VY LT</t>
  </si>
  <si>
    <t>Coquille Rose - LT</t>
  </si>
  <si>
    <t>Rose coquillage - VY DK</t>
  </si>
  <si>
    <t>Lavande - LT</t>
  </si>
  <si>
    <t>Lavande - MED</t>
  </si>
  <si>
    <t>Lavande - DK</t>
  </si>
  <si>
    <t>Lavande - VY DK</t>
  </si>
  <si>
    <t>Gris argent</t>
  </si>
  <si>
    <t>Marron Kaki</t>
  </si>
  <si>
    <t>Vert citron</t>
  </si>
  <si>
    <t>Bleu Pétrole - DK</t>
  </si>
  <si>
    <t>Bleu Pétrole - MED</t>
  </si>
  <si>
    <t>Bleu Pétrole - LT</t>
  </si>
  <si>
    <t>Bleu myosotis</t>
  </si>
  <si>
    <t>Rouge - VY DK</t>
  </si>
  <si>
    <t>Lilas</t>
  </si>
  <si>
    <t>Fauve - DK</t>
  </si>
  <si>
    <t>blanc</t>
  </si>
  <si>
    <t>Blanc comme neige</t>
  </si>
  <si>
    <t>B5200</t>
  </si>
  <si>
    <t>Écru/blanc cassé</t>
  </si>
  <si>
    <t>Écru</t>
  </si>
  <si>
    <t>Name</t>
  </si>
  <si>
    <t>DMC</t>
  </si>
  <si>
    <t>Color DMC</t>
  </si>
  <si>
    <t>Rouge</t>
  </si>
  <si>
    <t>teinte</t>
  </si>
  <si>
    <t>essai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</si>
</sst>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sz val="8"/>
      <color theme="1"/>
      <name val="Arial"/>
      <family val="2"/>
    </font>
    <font>
      <b/>
      <sz val="7.5"/>
      <color theme="1"/>
      <name val="Verdana"/>
      <family val="2"/>
    </font>
    <font>
      <b/>
      <sz val="8"/>
      <color theme="1"/>
      <name val="Verdana"/>
      <family val="2"/>
    </font>
  </fonts>
  <fills count="458">
    <fill>
      <patternFill patternType="none"/>
    </fill>
    <fill>
      <patternFill patternType="gray125"/>
    </fill>
    <fill>
      <patternFill patternType="solid">
        <fgColor rgb="FFF0E6D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DF9"/>
        <bgColor indexed="64"/>
      </patternFill>
    </fill>
    <fill>
      <patternFill patternType="solid">
        <fgColor rgb="FFC9AA92"/>
        <bgColor indexed="64"/>
      </patternFill>
    </fill>
    <fill>
      <patternFill patternType="solid">
        <fgColor rgb="FF94725D"/>
        <bgColor indexed="64"/>
      </patternFill>
    </fill>
    <fill>
      <patternFill patternType="solid">
        <fgColor rgb="FF6E492A"/>
        <bgColor indexed="64"/>
      </patternFill>
    </fill>
    <fill>
      <patternFill patternType="solid">
        <fgColor rgb="FFAC8583"/>
        <bgColor indexed="64"/>
      </patternFill>
    </fill>
    <fill>
      <patternFill patternType="solid">
        <fgColor rgb="FF896362"/>
        <bgColor indexed="64"/>
      </patternFill>
    </fill>
    <fill>
      <patternFill patternType="solid">
        <fgColor rgb="FFBA7A6C"/>
        <bgColor indexed="64"/>
      </patternFill>
    </fill>
    <fill>
      <patternFill patternType="solid">
        <fgColor rgb="FF803A32"/>
        <bgColor indexed="64"/>
      </patternFill>
    </fill>
    <fill>
      <patternFill patternType="solid">
        <fgColor rgb="FF6A2F26"/>
        <bgColor indexed="64"/>
      </patternFill>
    </fill>
    <fill>
      <patternFill patternType="solid">
        <fgColor rgb="FFFDBE8E"/>
        <bgColor indexed="64"/>
      </patternFill>
    </fill>
    <fill>
      <patternFill patternType="solid">
        <fgColor rgb="FFFDDFA0"/>
        <bgColor indexed="64"/>
      </patternFill>
    </fill>
    <fill>
      <patternFill patternType="solid">
        <fgColor rgb="FFFBAC56"/>
        <bgColor indexed="64"/>
      </patternFill>
    </fill>
    <fill>
      <patternFill patternType="solid">
        <fgColor rgb="FFEF8125"/>
        <bgColor indexed="64"/>
      </patternFill>
    </fill>
    <fill>
      <patternFill patternType="solid">
        <fgColor rgb="FFE3A730"/>
        <bgColor indexed="64"/>
      </patternFill>
    </fill>
    <fill>
      <patternFill patternType="solid">
        <fgColor rgb="FF61BB84"/>
        <bgColor indexed="64"/>
      </patternFill>
    </fill>
    <fill>
      <patternFill patternType="solid">
        <fgColor rgb="FF208B46"/>
        <bgColor indexed="64"/>
      </patternFill>
    </fill>
    <fill>
      <patternFill patternType="solid">
        <fgColor rgb="FF35B193"/>
        <bgColor indexed="64"/>
      </patternFill>
    </fill>
    <fill>
      <patternFill patternType="solid">
        <fgColor rgb="FF207E72"/>
        <bgColor indexed="64"/>
      </patternFill>
    </fill>
    <fill>
      <patternFill patternType="solid">
        <fgColor rgb="FF186358"/>
        <bgColor indexed="64"/>
      </patternFill>
    </fill>
    <fill>
      <patternFill patternType="solid">
        <fgColor rgb="FF5ECCEC"/>
        <bgColor indexed="64"/>
      </patternFill>
    </fill>
    <fill>
      <patternFill patternType="solid">
        <fgColor rgb="FF2BADD1"/>
        <bgColor indexed="64"/>
      </patternFill>
    </fill>
    <fill>
      <patternFill patternType="solid">
        <fgColor rgb="FF1F7FA0"/>
        <bgColor indexed="64"/>
      </patternFill>
    </fill>
    <fill>
      <patternFill patternType="solid">
        <fgColor rgb="FF28A3DE"/>
        <bgColor indexed="64"/>
      </patternFill>
    </fill>
    <fill>
      <patternFill patternType="solid">
        <fgColor rgb="FF06506A"/>
        <bgColor indexed="64"/>
      </patternFill>
    </fill>
    <fill>
      <patternFill patternType="solid">
        <fgColor rgb="FFD9EAF2"/>
        <bgColor indexed="64"/>
      </patternFill>
    </fill>
    <fill>
      <patternFill patternType="solid">
        <fgColor rgb="FFB2BDEA"/>
        <bgColor indexed="64"/>
      </patternFill>
    </fill>
    <fill>
      <patternFill patternType="solid">
        <fgColor rgb="FF7A7EC5"/>
        <bgColor indexed="64"/>
      </patternFill>
    </fill>
    <fill>
      <patternFill patternType="solid">
        <fgColor rgb="FF606BAD"/>
        <bgColor indexed="64"/>
      </patternFill>
    </fill>
    <fill>
      <patternFill patternType="solid">
        <fgColor rgb="FF8A2A8F"/>
        <bgColor indexed="64"/>
      </patternFill>
    </fill>
    <fill>
      <patternFill patternType="solid">
        <fgColor rgb="FFC597B9"/>
        <bgColor indexed="64"/>
      </patternFill>
    </fill>
    <fill>
      <patternFill patternType="solid">
        <fgColor rgb="FF924D78"/>
        <bgColor indexed="64"/>
      </patternFill>
    </fill>
    <fill>
      <patternFill patternType="solid">
        <fgColor rgb="FF6A2258"/>
        <bgColor indexed="64"/>
      </patternFill>
    </fill>
    <fill>
      <patternFill patternType="solid">
        <fgColor rgb="FFEA8B96"/>
        <bgColor indexed="64"/>
      </patternFill>
    </fill>
    <fill>
      <patternFill patternType="solid">
        <fgColor rgb="FFE36370"/>
        <bgColor indexed="64"/>
      </patternFill>
    </fill>
    <fill>
      <patternFill patternType="solid">
        <fgColor rgb="FFC12B52"/>
        <bgColor indexed="64"/>
      </patternFill>
    </fill>
    <fill>
      <patternFill patternType="solid">
        <fgColor rgb="FFA94138"/>
        <bgColor indexed="64"/>
      </patternFill>
    </fill>
    <fill>
      <patternFill patternType="solid">
        <fgColor rgb="FFA7671D"/>
        <bgColor indexed="64"/>
      </patternFill>
    </fill>
    <fill>
      <patternFill patternType="solid">
        <fgColor rgb="FFAA7C43"/>
        <bgColor indexed="64"/>
      </patternFill>
    </fill>
    <fill>
      <patternFill patternType="solid">
        <fgColor rgb="FFEAA664"/>
        <bgColor indexed="64"/>
      </patternFill>
    </fill>
    <fill>
      <patternFill patternType="solid">
        <fgColor rgb="FFB16633"/>
        <bgColor indexed="64"/>
      </patternFill>
    </fill>
    <fill>
      <patternFill patternType="solid">
        <fgColor rgb="FFFEA370"/>
        <bgColor indexed="64"/>
      </patternFill>
    </fill>
    <fill>
      <patternFill patternType="solid">
        <fgColor rgb="FFFCAE99"/>
        <bgColor indexed="64"/>
      </patternFill>
    </fill>
    <fill>
      <patternFill patternType="solid">
        <fgColor rgb="FFFEF5CD"/>
        <bgColor indexed="64"/>
      </patternFill>
    </fill>
    <fill>
      <patternFill patternType="solid">
        <fgColor rgb="FFF7D169"/>
        <bgColor indexed="64"/>
      </patternFill>
    </fill>
    <fill>
      <patternFill patternType="solid">
        <fgColor rgb="FFEBBB52"/>
        <bgColor indexed="64"/>
      </patternFill>
    </fill>
    <fill>
      <patternFill patternType="solid">
        <fgColor rgb="FFDBA53E"/>
        <bgColor indexed="64"/>
      </patternFill>
    </fill>
    <fill>
      <patternFill patternType="solid">
        <fgColor rgb="FFCCC959"/>
        <bgColor indexed="64"/>
      </patternFill>
    </fill>
    <fill>
      <patternFill patternType="solid">
        <fgColor rgb="FF005D2E"/>
        <bgColor indexed="64"/>
      </patternFill>
    </fill>
    <fill>
      <patternFill patternType="solid">
        <fgColor rgb="FF81C6A4"/>
        <bgColor indexed="64"/>
      </patternFill>
    </fill>
    <fill>
      <patternFill patternType="solid">
        <fgColor rgb="FF60937A"/>
        <bgColor indexed="64"/>
      </patternFill>
    </fill>
    <fill>
      <patternFill patternType="solid">
        <fgColor rgb="FF437259"/>
        <bgColor indexed="64"/>
      </patternFill>
    </fill>
    <fill>
      <patternFill patternType="solid">
        <fgColor rgb="FF0B8673"/>
        <bgColor indexed="64"/>
      </patternFill>
    </fill>
    <fill>
      <patternFill patternType="solid">
        <fgColor rgb="FF86C3AB"/>
        <bgColor indexed="64"/>
      </patternFill>
    </fill>
    <fill>
      <patternFill patternType="solid">
        <fgColor rgb="FF07A184"/>
        <bgColor indexed="64"/>
      </patternFill>
    </fill>
    <fill>
      <patternFill patternType="solid">
        <fgColor rgb="FFA8E2E5"/>
        <bgColor indexed="64"/>
      </patternFill>
    </fill>
    <fill>
      <patternFill patternType="solid">
        <fgColor rgb="FF2D8D98"/>
        <bgColor indexed="64"/>
      </patternFill>
    </fill>
    <fill>
      <patternFill patternType="solid">
        <fgColor rgb="FF136A75"/>
        <bgColor indexed="64"/>
      </patternFill>
    </fill>
    <fill>
      <patternFill patternType="solid">
        <fgColor rgb="FF03535C"/>
        <bgColor indexed="64"/>
      </patternFill>
    </fill>
    <fill>
      <patternFill patternType="solid">
        <fgColor rgb="FF4B599E"/>
        <bgColor indexed="64"/>
      </patternFill>
    </fill>
    <fill>
      <patternFill patternType="solid">
        <fgColor rgb="FFF15A91"/>
        <bgColor indexed="64"/>
      </patternFill>
    </fill>
    <fill>
      <patternFill patternType="solid">
        <fgColor rgb="FFDF3C73"/>
        <bgColor indexed="64"/>
      </patternFill>
    </fill>
    <fill>
      <patternFill patternType="solid">
        <fgColor rgb="FFCE2B63"/>
        <bgColor indexed="64"/>
      </patternFill>
    </fill>
    <fill>
      <patternFill patternType="solid">
        <fgColor rgb="FF872A43"/>
        <bgColor indexed="64"/>
      </patternFill>
    </fill>
    <fill>
      <patternFill patternType="solid">
        <fgColor rgb="FF672A33"/>
        <bgColor indexed="64"/>
      </patternFill>
    </fill>
    <fill>
      <patternFill patternType="solid">
        <fgColor rgb="FFE4353D"/>
        <bgColor indexed="64"/>
      </patternFill>
    </fill>
    <fill>
      <patternFill patternType="solid">
        <fgColor rgb="FF39393D"/>
        <bgColor indexed="64"/>
      </patternFill>
    </fill>
    <fill>
      <patternFill patternType="solid">
        <fgColor rgb="FF6D5A4B"/>
        <bgColor indexed="64"/>
      </patternFill>
    </fill>
    <fill>
      <patternFill patternType="solid">
        <fgColor rgb="FF62524C"/>
        <bgColor indexed="64"/>
      </patternFill>
    </fill>
    <fill>
      <patternFill patternType="solid">
        <fgColor rgb="FFB69D80"/>
        <bgColor indexed="64"/>
      </patternFill>
    </fill>
    <fill>
      <patternFill patternType="solid">
        <fgColor rgb="FF593F2B"/>
        <bgColor indexed="64"/>
      </patternFill>
    </fill>
    <fill>
      <patternFill patternType="solid">
        <fgColor rgb="FFF2AB95"/>
        <bgColor indexed="64"/>
      </patternFill>
    </fill>
    <fill>
      <patternFill patternType="solid">
        <fgColor rgb="FFD2705C"/>
        <bgColor indexed="64"/>
      </patternFill>
    </fill>
    <fill>
      <patternFill patternType="solid">
        <fgColor rgb="FF922F25"/>
        <bgColor indexed="64"/>
      </patternFill>
    </fill>
    <fill>
      <patternFill patternType="solid">
        <fgColor rgb="FFC96444"/>
        <bgColor indexed="64"/>
      </patternFill>
    </fill>
    <fill>
      <patternFill patternType="solid">
        <fgColor rgb="FFF3CFB4"/>
        <bgColor indexed="64"/>
      </patternFill>
    </fill>
    <fill>
      <patternFill patternType="solid">
        <fgColor rgb="FFCF866D"/>
        <bgColor indexed="64"/>
      </patternFill>
    </fill>
    <fill>
      <patternFill patternType="solid">
        <fgColor rgb="FF995744"/>
        <bgColor indexed="64"/>
      </patternFill>
    </fill>
    <fill>
      <patternFill patternType="solid">
        <fgColor rgb="FFE8AC9B"/>
        <bgColor indexed="64"/>
      </patternFill>
    </fill>
    <fill>
      <patternFill patternType="solid">
        <fgColor rgb="FFFEF1D8"/>
        <bgColor indexed="64"/>
      </patternFill>
    </fill>
    <fill>
      <patternFill patternType="solid">
        <fgColor rgb="FF4C605F"/>
        <bgColor indexed="64"/>
      </patternFill>
    </fill>
    <fill>
      <patternFill patternType="solid">
        <fgColor rgb="FF4B8AA1"/>
        <bgColor indexed="64"/>
      </patternFill>
    </fill>
    <fill>
      <patternFill patternType="solid">
        <fgColor rgb="FF175E78"/>
        <bgColor indexed="64"/>
      </patternFill>
    </fill>
    <fill>
      <patternFill patternType="solid">
        <fgColor rgb="FFB1D0DF"/>
        <bgColor indexed="64"/>
      </patternFill>
    </fill>
    <fill>
      <patternFill patternType="solid">
        <fgColor rgb="FF467293"/>
        <bgColor indexed="64"/>
      </patternFill>
    </fill>
    <fill>
      <patternFill patternType="solid">
        <fgColor rgb="FFE9F4FA"/>
        <bgColor indexed="64"/>
      </patternFill>
    </fill>
    <fill>
      <patternFill patternType="solid">
        <fgColor rgb="FF81A5D8"/>
        <bgColor indexed="64"/>
      </patternFill>
    </fill>
    <fill>
      <patternFill patternType="solid">
        <fgColor rgb="FFD9E6EC"/>
        <bgColor indexed="64"/>
      </patternFill>
    </fill>
    <fill>
      <patternFill patternType="solid">
        <fgColor rgb="FFBAC9CC"/>
        <bgColor indexed="64"/>
      </patternFill>
    </fill>
    <fill>
      <patternFill patternType="solid">
        <fgColor rgb="FF1D4552"/>
        <bgColor indexed="64"/>
      </patternFill>
    </fill>
    <fill>
      <patternFill patternType="solid">
        <fgColor rgb="FFD0C5EC"/>
        <bgColor indexed="64"/>
      </patternFill>
    </fill>
    <fill>
      <patternFill patternType="solid">
        <fgColor rgb="FF844AB5"/>
        <bgColor indexed="64"/>
      </patternFill>
    </fill>
    <fill>
      <patternFill patternType="solid">
        <fgColor rgb="FFCFC2C9"/>
        <bgColor indexed="64"/>
      </patternFill>
    </fill>
    <fill>
      <patternFill patternType="solid">
        <fgColor rgb="FF71535D"/>
        <bgColor indexed="64"/>
      </patternFill>
    </fill>
    <fill>
      <patternFill patternType="solid">
        <fgColor rgb="FFEA7E86"/>
        <bgColor indexed="64"/>
      </patternFill>
    </fill>
    <fill>
      <patternFill patternType="solid">
        <fgColor rgb="FFC34C5C"/>
        <bgColor indexed="64"/>
      </patternFill>
    </fill>
    <fill>
      <patternFill patternType="solid">
        <fgColor rgb="FFDA9EA6"/>
        <bgColor indexed="64"/>
      </patternFill>
    </fill>
    <fill>
      <patternFill patternType="solid">
        <fgColor rgb="FF95565C"/>
        <bgColor indexed="64"/>
      </patternFill>
    </fill>
    <fill>
      <patternFill patternType="solid">
        <fgColor rgb="FFA04B4C"/>
        <bgColor indexed="64"/>
      </patternFill>
    </fill>
    <fill>
      <patternFill patternType="solid">
        <fgColor rgb="FF933B3D"/>
        <bgColor indexed="64"/>
      </patternFill>
    </fill>
    <fill>
      <patternFill patternType="solid">
        <fgColor rgb="FFFCAFB9"/>
        <bgColor indexed="64"/>
      </patternFill>
    </fill>
    <fill>
      <patternFill patternType="solid">
        <fgColor rgb="FFFDD5D0"/>
        <bgColor indexed="64"/>
      </patternFill>
    </fill>
    <fill>
      <patternFill patternType="solid">
        <fgColor rgb="FFD95D5D"/>
        <bgColor indexed="64"/>
      </patternFill>
    </fill>
    <fill>
      <patternFill patternType="solid">
        <fgColor rgb="FFFDA0AE"/>
        <bgColor indexed="64"/>
      </patternFill>
    </fill>
    <fill>
      <patternFill patternType="solid">
        <fgColor rgb="FFFD6E70"/>
        <bgColor indexed="64"/>
      </patternFill>
    </fill>
    <fill>
      <patternFill patternType="solid">
        <fgColor rgb="FFF2494F"/>
        <bgColor indexed="64"/>
      </patternFill>
    </fill>
    <fill>
      <patternFill patternType="solid">
        <fgColor rgb="FFF8BBC8"/>
        <bgColor indexed="64"/>
      </patternFill>
    </fill>
    <fill>
      <patternFill patternType="solid">
        <fgColor rgb="FFDC7C86"/>
        <bgColor indexed="64"/>
      </patternFill>
    </fill>
    <fill>
      <patternFill patternType="solid">
        <fgColor rgb="FFB5455D"/>
        <bgColor indexed="64"/>
      </patternFill>
    </fill>
    <fill>
      <patternFill patternType="solid">
        <fgColor rgb="FF79263B"/>
        <bgColor indexed="64"/>
      </patternFill>
    </fill>
    <fill>
      <patternFill patternType="solid">
        <fgColor rgb="FFF6B0DF"/>
        <bgColor indexed="64"/>
      </patternFill>
    </fill>
    <fill>
      <patternFill patternType="solid">
        <fgColor rgb="FFEC81BE"/>
        <bgColor indexed="64"/>
      </patternFill>
    </fill>
    <fill>
      <patternFill patternType="solid">
        <fgColor rgb="FFD94C9D"/>
        <bgColor indexed="64"/>
      </patternFill>
    </fill>
    <fill>
      <patternFill patternType="solid">
        <fgColor rgb="FF36220E"/>
        <bgColor indexed="64"/>
      </patternFill>
    </fill>
    <fill>
      <patternFill patternType="solid">
        <fgColor rgb="FF8E9B6D"/>
        <bgColor indexed="64"/>
      </patternFill>
    </fill>
    <fill>
      <patternFill patternType="solid">
        <fgColor rgb="FF617451"/>
        <bgColor indexed="64"/>
      </patternFill>
    </fill>
    <fill>
      <patternFill patternType="solid">
        <fgColor rgb="FF49523C"/>
        <bgColor indexed="64"/>
      </patternFill>
    </fill>
    <fill>
      <patternFill patternType="solid">
        <fgColor rgb="FFEFA5AC"/>
        <bgColor indexed="64"/>
      </patternFill>
    </fill>
    <fill>
      <patternFill patternType="solid">
        <fgColor rgb="FFAA3949"/>
        <bgColor indexed="64"/>
      </patternFill>
    </fill>
    <fill>
      <patternFill patternType="solid">
        <fgColor rgb="FFBEDF74"/>
        <bgColor indexed="64"/>
      </patternFill>
    </fill>
    <fill>
      <patternFill patternType="solid">
        <fgColor rgb="FF6D9646"/>
        <bgColor indexed="64"/>
      </patternFill>
    </fill>
    <fill>
      <patternFill patternType="solid">
        <fgColor rgb="FF56743B"/>
        <bgColor indexed="64"/>
      </patternFill>
    </fill>
    <fill>
      <patternFill patternType="solid">
        <fgColor rgb="FF40552E"/>
        <bgColor indexed="64"/>
      </patternFill>
    </fill>
    <fill>
      <patternFill patternType="solid">
        <fgColor rgb="FFFD8E78"/>
        <bgColor indexed="64"/>
      </patternFill>
    </fill>
    <fill>
      <patternFill patternType="solid">
        <fgColor rgb="FFFD6B4F"/>
        <bgColor indexed="64"/>
      </patternFill>
    </fill>
    <fill>
      <patternFill patternType="solid">
        <fgColor rgb="FFBE444A"/>
        <bgColor indexed="64"/>
      </patternFill>
    </fill>
    <fill>
      <patternFill patternType="solid">
        <fgColor rgb="FFF9979C"/>
        <bgColor indexed="64"/>
      </patternFill>
    </fill>
    <fill>
      <patternFill patternType="solid">
        <fgColor rgb="FFADCDE7"/>
        <bgColor indexed="64"/>
      </patternFill>
    </fill>
    <fill>
      <patternFill patternType="solid">
        <fgColor rgb="FFFCF6B6"/>
        <bgColor indexed="64"/>
      </patternFill>
    </fill>
    <fill>
      <patternFill patternType="solid">
        <fgColor rgb="FFD2D2CA"/>
        <bgColor indexed="64"/>
      </patternFill>
    </fill>
    <fill>
      <patternFill patternType="solid">
        <fgColor rgb="FFBA7056"/>
        <bgColor indexed="64"/>
      </patternFill>
    </fill>
    <fill>
      <patternFill patternType="solid">
        <fgColor rgb="FF999D75"/>
        <bgColor indexed="64"/>
      </patternFill>
    </fill>
    <fill>
      <patternFill patternType="solid">
        <fgColor rgb="FF787E5C"/>
        <bgColor indexed="64"/>
      </patternFill>
    </fill>
    <fill>
      <patternFill patternType="solid">
        <fgColor rgb="FF4C4C1E"/>
        <bgColor indexed="64"/>
      </patternFill>
    </fill>
    <fill>
      <patternFill patternType="solid">
        <fgColor rgb="FFEAD8AB"/>
        <bgColor indexed="64"/>
      </patternFill>
    </fill>
    <fill>
      <patternFill patternType="solid">
        <fgColor rgb="FFCEB074"/>
        <bgColor indexed="64"/>
      </patternFill>
    </fill>
    <fill>
      <patternFill patternType="solid">
        <fgColor rgb="FFAF8152"/>
        <bgColor indexed="64"/>
      </patternFill>
    </fill>
    <fill>
      <patternFill patternType="solid">
        <fgColor rgb="FFAF98A0"/>
        <bgColor indexed="64"/>
      </patternFill>
    </fill>
    <fill>
      <patternFill patternType="solid">
        <fgColor rgb="FF866A76"/>
        <bgColor indexed="64"/>
      </patternFill>
    </fill>
    <fill>
      <patternFill patternType="solid">
        <fgColor rgb="FFDBC7AD"/>
        <bgColor indexed="64"/>
      </patternFill>
    </fill>
    <fill>
      <patternFill patternType="solid">
        <fgColor rgb="FF9D8868"/>
        <bgColor indexed="64"/>
      </patternFill>
    </fill>
    <fill>
      <patternFill patternType="solid">
        <fgColor rgb="FF423014"/>
        <bgColor indexed="64"/>
      </patternFill>
    </fill>
    <fill>
      <patternFill patternType="solid">
        <fgColor rgb="FFBEB8AC"/>
        <bgColor indexed="64"/>
      </patternFill>
    </fill>
    <fill>
      <patternFill patternType="solid">
        <fgColor rgb="FFA29B86"/>
        <bgColor indexed="64"/>
      </patternFill>
    </fill>
    <fill>
      <patternFill patternType="solid">
        <fgColor rgb="FF848274"/>
        <bgColor indexed="64"/>
      </patternFill>
    </fill>
    <fill>
      <patternFill patternType="solid">
        <fgColor rgb="FF50403B"/>
        <bgColor indexed="64"/>
      </patternFill>
    </fill>
    <fill>
      <patternFill patternType="solid">
        <fgColor rgb="FFAFA97B"/>
        <bgColor indexed="64"/>
      </patternFill>
    </fill>
    <fill>
      <patternFill patternType="solid">
        <fgColor rgb="FF8B7B4E"/>
        <bgColor indexed="64"/>
      </patternFill>
    </fill>
    <fill>
      <patternFill patternType="solid">
        <fgColor rgb="FF655935"/>
        <bgColor indexed="64"/>
      </patternFill>
    </fill>
    <fill>
      <patternFill patternType="solid">
        <fgColor rgb="FF49A8EB"/>
        <bgColor indexed="64"/>
      </patternFill>
    </fill>
    <fill>
      <patternFill patternType="solid">
        <fgColor rgb="FF0061B0"/>
        <bgColor indexed="64"/>
      </patternFill>
    </fill>
    <fill>
      <patternFill patternType="solid">
        <fgColor rgb="FF62D8B6"/>
        <bgColor indexed="64"/>
      </patternFill>
    </fill>
    <fill>
      <patternFill patternType="solid">
        <fgColor rgb="FF42B59E"/>
        <bgColor indexed="64"/>
      </patternFill>
    </fill>
    <fill>
      <patternFill patternType="solid">
        <fgColor rgb="FF135F55"/>
        <bgColor indexed="64"/>
      </patternFill>
    </fill>
    <fill>
      <patternFill patternType="solid">
        <fgColor rgb="FF71A74E"/>
        <bgColor indexed="64"/>
      </patternFill>
    </fill>
    <fill>
      <patternFill patternType="solid">
        <fgColor rgb="FF66924A"/>
        <bgColor indexed="64"/>
      </patternFill>
    </fill>
    <fill>
      <patternFill patternType="solid">
        <fgColor rgb="FF436838"/>
        <bgColor indexed="64"/>
      </patternFill>
    </fill>
    <fill>
      <patternFill patternType="solid">
        <fgColor rgb="FF2E5230"/>
        <bgColor indexed="64"/>
      </patternFill>
    </fill>
    <fill>
      <patternFill patternType="solid">
        <fgColor rgb="FFEC8F43"/>
        <bgColor indexed="64"/>
      </patternFill>
    </fill>
    <fill>
      <patternFill patternType="solid">
        <fgColor rgb="FFCF7532"/>
        <bgColor indexed="64"/>
      </patternFill>
    </fill>
    <fill>
      <patternFill patternType="solid">
        <fgColor rgb="FF813C11"/>
        <bgColor indexed="64"/>
      </patternFill>
    </fill>
    <fill>
      <patternFill patternType="solid">
        <fgColor rgb="FFFCCD2D"/>
        <bgColor indexed="64"/>
      </patternFill>
    </fill>
    <fill>
      <patternFill patternType="solid">
        <fgColor rgb="FFFB9F11"/>
        <bgColor indexed="64"/>
      </patternFill>
    </fill>
    <fill>
      <patternFill patternType="solid">
        <fgColor rgb="FFFC670D"/>
        <bgColor indexed="64"/>
      </patternFill>
    </fill>
    <fill>
      <patternFill patternType="solid">
        <fgColor rgb="FFFB6721"/>
        <bgColor indexed="64"/>
      </patternFill>
    </fill>
    <fill>
      <patternFill patternType="solid">
        <fgColor rgb="FFFFC2AC"/>
        <bgColor indexed="64"/>
      </patternFill>
    </fill>
    <fill>
      <patternFill patternType="solid">
        <fgColor rgb="FF94D28A"/>
        <bgColor indexed="64"/>
      </patternFill>
    </fill>
    <fill>
      <patternFill patternType="solid">
        <fgColor rgb="FFA5E4D4"/>
        <bgColor indexed="64"/>
      </patternFill>
    </fill>
    <fill>
      <patternFill patternType="solid">
        <fgColor rgb="FFFDCCD1"/>
        <bgColor indexed="64"/>
      </patternFill>
    </fill>
    <fill>
      <patternFill patternType="solid">
        <fgColor rgb="FFEB7183"/>
        <bgColor indexed="64"/>
      </patternFill>
    </fill>
    <fill>
      <patternFill patternType="solid">
        <fgColor rgb="FFDE586C"/>
        <bgColor indexed="64"/>
      </patternFill>
    </fill>
    <fill>
      <patternFill patternType="solid">
        <fgColor rgb="FF72D0B7"/>
        <bgColor indexed="64"/>
      </patternFill>
    </fill>
    <fill>
      <patternFill patternType="solid">
        <fgColor rgb="FF0DB294"/>
        <bgColor indexed="64"/>
      </patternFill>
    </fill>
    <fill>
      <patternFill patternType="solid">
        <fgColor rgb="FFFD99AF"/>
        <bgColor indexed="64"/>
      </patternFill>
    </fill>
    <fill>
      <patternFill patternType="solid">
        <fgColor rgb="FFF7566D"/>
        <bgColor indexed="64"/>
      </patternFill>
    </fill>
    <fill>
      <patternFill patternType="solid">
        <fgColor rgb="FFA8EBAD"/>
        <bgColor indexed="64"/>
      </patternFill>
    </fill>
    <fill>
      <patternFill patternType="solid">
        <fgColor rgb="FF6FDA8A"/>
        <bgColor indexed="64"/>
      </patternFill>
    </fill>
    <fill>
      <patternFill patternType="solid">
        <fgColor rgb="FFFADDB6"/>
        <bgColor indexed="64"/>
      </patternFill>
    </fill>
    <fill>
      <patternFill patternType="solid">
        <fgColor rgb="FFE5AC8D"/>
        <bgColor indexed="64"/>
      </patternFill>
    </fill>
    <fill>
      <patternFill patternType="solid">
        <fgColor rgb="FFFDE6D3"/>
        <bgColor indexed="64"/>
      </patternFill>
    </fill>
    <fill>
      <patternFill patternType="solid">
        <fgColor rgb="FFFC4F16"/>
        <bgColor indexed="64"/>
      </patternFill>
    </fill>
    <fill>
      <patternFill patternType="solid">
        <fgColor rgb="FFED4115"/>
        <bgColor indexed="64"/>
      </patternFill>
    </fill>
    <fill>
      <patternFill patternType="solid">
        <fgColor rgb="FFF6C19A"/>
        <bgColor indexed="64"/>
      </patternFill>
    </fill>
    <fill>
      <patternFill patternType="solid">
        <fgColor rgb="FF009A77"/>
        <bgColor indexed="64"/>
      </patternFill>
    </fill>
    <fill>
      <patternFill patternType="solid">
        <fgColor rgb="FF09092F"/>
        <bgColor indexed="64"/>
      </patternFill>
    </fill>
    <fill>
      <patternFill patternType="solid">
        <fgColor rgb="FF45271A"/>
        <bgColor indexed="64"/>
      </patternFill>
    </fill>
    <fill>
      <patternFill patternType="solid">
        <fgColor rgb="FF434F2C"/>
        <bgColor indexed="64"/>
      </patternFill>
    </fill>
    <fill>
      <patternFill patternType="solid">
        <fgColor rgb="FF3F4227"/>
        <bgColor indexed="64"/>
      </patternFill>
    </fill>
    <fill>
      <patternFill patternType="solid">
        <fgColor rgb="FF383A2A"/>
        <bgColor indexed="64"/>
      </patternFill>
    </fill>
    <fill>
      <patternFill patternType="solid">
        <fgColor rgb="FF323324"/>
        <bgColor indexed="64"/>
      </patternFill>
    </fill>
    <fill>
      <patternFill patternType="solid">
        <fgColor rgb="FF93A0AF"/>
        <bgColor indexed="64"/>
      </patternFill>
    </fill>
    <fill>
      <patternFill patternType="solid">
        <fgColor rgb="FF667684"/>
        <bgColor indexed="64"/>
      </patternFill>
    </fill>
    <fill>
      <patternFill patternType="solid">
        <fgColor rgb="FF495C6B"/>
        <bgColor indexed="64"/>
      </patternFill>
    </fill>
    <fill>
      <patternFill patternType="solid">
        <fgColor rgb="FFC0C6C0"/>
        <bgColor indexed="64"/>
      </patternFill>
    </fill>
    <fill>
      <patternFill patternType="solid">
        <fgColor rgb="FF9FA8A5"/>
        <bgColor indexed="64"/>
      </patternFill>
    </fill>
    <fill>
      <patternFill patternType="solid">
        <fgColor rgb="FF617674"/>
        <bgColor indexed="64"/>
      </patternFill>
    </fill>
    <fill>
      <patternFill patternType="solid">
        <fgColor rgb="FF384A4A"/>
        <bgColor indexed="64"/>
      </patternFill>
    </fill>
    <fill>
      <patternFill patternType="solid">
        <fgColor rgb="FFDD6E4C"/>
        <bgColor indexed="64"/>
      </patternFill>
    </fill>
    <fill>
      <patternFill patternType="solid">
        <fgColor rgb="FFC0573D"/>
        <bgColor indexed="64"/>
      </patternFill>
    </fill>
    <fill>
      <patternFill patternType="solid">
        <fgColor rgb="FFAB4836"/>
        <bgColor indexed="64"/>
      </patternFill>
    </fill>
    <fill>
      <patternFill patternType="solid">
        <fgColor rgb="FF9B371B"/>
        <bgColor indexed="64"/>
      </patternFill>
    </fill>
    <fill>
      <patternFill patternType="solid">
        <fgColor rgb="FF883630"/>
        <bgColor indexed="64"/>
      </patternFill>
    </fill>
    <fill>
      <patternFill patternType="solid">
        <fgColor rgb="FFAC1071"/>
        <bgColor indexed="64"/>
      </patternFill>
    </fill>
    <fill>
      <patternFill patternType="solid">
        <fgColor rgb="FF95085A"/>
        <bgColor indexed="64"/>
      </patternFill>
    </fill>
    <fill>
      <patternFill patternType="solid">
        <fgColor rgb="FF55CA7D"/>
        <bgColor indexed="64"/>
      </patternFill>
    </fill>
    <fill>
      <patternFill patternType="solid">
        <fgColor rgb="FF36B26B"/>
        <bgColor indexed="64"/>
      </patternFill>
    </fill>
    <fill>
      <patternFill patternType="solid">
        <fgColor rgb="FF109256"/>
        <bgColor indexed="64"/>
      </patternFill>
    </fill>
    <fill>
      <patternFill patternType="solid">
        <fgColor rgb="FF10814E"/>
        <bgColor indexed="64"/>
      </patternFill>
    </fill>
    <fill>
      <patternFill patternType="solid">
        <fgColor rgb="FF106B43"/>
        <bgColor indexed="64"/>
      </patternFill>
    </fill>
    <fill>
      <patternFill patternType="solid">
        <fgColor rgb="FF9DC72D"/>
        <bgColor indexed="64"/>
      </patternFill>
    </fill>
    <fill>
      <patternFill patternType="solid">
        <fgColor rgb="FF6C9E29"/>
        <bgColor indexed="64"/>
      </patternFill>
    </fill>
    <fill>
      <patternFill patternType="solid">
        <fgColor rgb="FF467924"/>
        <bgColor indexed="64"/>
      </patternFill>
    </fill>
    <fill>
      <patternFill patternType="solid">
        <fgColor rgb="FF386324"/>
        <bgColor indexed="64"/>
      </patternFill>
    </fill>
    <fill>
      <patternFill patternType="solid">
        <fgColor rgb="FF651329"/>
        <bgColor indexed="64"/>
      </patternFill>
    </fill>
    <fill>
      <patternFill patternType="solid">
        <fgColor rgb="FFC63117"/>
        <bgColor indexed="64"/>
      </patternFill>
    </fill>
    <fill>
      <patternFill patternType="solid">
        <fgColor rgb="FFEA6B78"/>
        <bgColor indexed="64"/>
      </patternFill>
    </fill>
    <fill>
      <patternFill patternType="solid">
        <fgColor rgb="FF532F1B"/>
        <bgColor indexed="64"/>
      </patternFill>
    </fill>
    <fill>
      <patternFill patternType="solid">
        <fgColor rgb="FF344B2E"/>
        <bgColor indexed="64"/>
      </patternFill>
    </fill>
    <fill>
      <patternFill patternType="solid">
        <fgColor rgb="FFFD95A3"/>
        <bgColor indexed="64"/>
      </patternFill>
    </fill>
    <fill>
      <patternFill patternType="solid">
        <fgColor rgb="FFF66879"/>
        <bgColor indexed="64"/>
      </patternFill>
    </fill>
    <fill>
      <patternFill patternType="solid">
        <fgColor rgb="FFF44753"/>
        <bgColor indexed="64"/>
      </patternFill>
    </fill>
    <fill>
      <patternFill patternType="solid">
        <fgColor rgb="FFEE3246"/>
        <bgColor indexed="64"/>
      </patternFill>
    </fill>
    <fill>
      <patternFill patternType="solid">
        <fgColor rgb="FF324233"/>
        <bgColor indexed="64"/>
      </patternFill>
    </fill>
    <fill>
      <patternFill patternType="solid">
        <fgColor rgb="FF784C28"/>
        <bgColor indexed="64"/>
      </patternFill>
    </fill>
    <fill>
      <patternFill patternType="solid">
        <fgColor rgb="FF995C30"/>
        <bgColor indexed="64"/>
      </patternFill>
    </fill>
    <fill>
      <patternFill patternType="solid">
        <fgColor rgb="FF494842"/>
        <bgColor indexed="64"/>
      </patternFill>
    </fill>
    <fill>
      <patternFill patternType="solid">
        <fgColor rgb="FFCBB094"/>
        <bgColor indexed="64"/>
      </patternFill>
    </fill>
    <fill>
      <patternFill patternType="solid">
        <fgColor rgb="FFA37D64"/>
        <bgColor indexed="64"/>
      </patternFill>
    </fill>
    <fill>
      <patternFill patternType="solid">
        <fgColor rgb="FF7A5939"/>
        <bgColor indexed="64"/>
      </patternFill>
    </fill>
    <fill>
      <patternFill patternType="solid">
        <fgColor rgb="FF5A3C2D"/>
        <bgColor indexed="64"/>
      </patternFill>
    </fill>
    <fill>
      <patternFill patternType="solid">
        <fgColor rgb="FF4A3021"/>
        <bgColor indexed="64"/>
      </patternFill>
    </fill>
    <fill>
      <patternFill patternType="solid">
        <fgColor rgb="FFD2B468"/>
        <bgColor indexed="64"/>
      </patternFill>
    </fill>
    <fill>
      <patternFill patternType="solid">
        <fgColor rgb="FFB99956"/>
        <bgColor indexed="64"/>
      </patternFill>
    </fill>
    <fill>
      <patternFill patternType="solid">
        <fgColor rgb="FF9C7230"/>
        <bgColor indexed="64"/>
      </patternFill>
    </fill>
    <fill>
      <patternFill patternType="solid">
        <fgColor rgb="FF7C5F20"/>
        <bgColor indexed="64"/>
      </patternFill>
    </fill>
    <fill>
      <patternFill patternType="solid">
        <fgColor rgb="FF6E501D"/>
        <bgColor indexed="64"/>
      </patternFill>
    </fill>
    <fill>
      <patternFill patternType="solid">
        <fgColor rgb="FF64480C"/>
        <bgColor indexed="64"/>
      </patternFill>
    </fill>
    <fill>
      <patternFill patternType="solid">
        <fgColor rgb="FFC3D7E6"/>
        <bgColor indexed="64"/>
      </patternFill>
    </fill>
    <fill>
      <patternFill patternType="solid">
        <fgColor rgb="FFA4C1DE"/>
        <bgColor indexed="64"/>
      </patternFill>
    </fill>
    <fill>
      <patternFill patternType="solid">
        <fgColor rgb="FF5075A7"/>
        <bgColor indexed="64"/>
      </patternFill>
    </fill>
    <fill>
      <patternFill patternType="solid">
        <fgColor rgb="FF34588F"/>
        <bgColor indexed="64"/>
      </patternFill>
    </fill>
    <fill>
      <patternFill patternType="solid">
        <fgColor rgb="FF284779"/>
        <bgColor indexed="64"/>
      </patternFill>
    </fill>
    <fill>
      <patternFill patternType="solid">
        <fgColor rgb="FF000B44"/>
        <bgColor indexed="64"/>
      </patternFill>
    </fill>
    <fill>
      <patternFill patternType="solid">
        <fgColor rgb="FFE8DFC7"/>
        <bgColor indexed="64"/>
      </patternFill>
    </fill>
    <fill>
      <patternFill patternType="solid">
        <fgColor rgb="FF151264"/>
        <bgColor indexed="64"/>
      </patternFill>
    </fill>
    <fill>
      <patternFill patternType="solid">
        <fgColor rgb="FFFCEBDE"/>
        <bgColor indexed="64"/>
      </patternFill>
    </fill>
    <fill>
      <patternFill patternType="solid">
        <fgColor rgb="FFFEDEDD"/>
        <bgColor indexed="64"/>
      </patternFill>
    </fill>
    <fill>
      <patternFill patternType="solid">
        <fgColor rgb="FFBB1630"/>
        <bgColor indexed="64"/>
      </patternFill>
    </fill>
    <fill>
      <patternFill patternType="solid">
        <fgColor rgb="FF921238"/>
        <bgColor indexed="64"/>
      </patternFill>
    </fill>
    <fill>
      <patternFill patternType="solid">
        <fgColor rgb="FF800B34"/>
        <bgColor indexed="64"/>
      </patternFill>
    </fill>
    <fill>
      <patternFill patternType="solid">
        <fgColor rgb="FF711033"/>
        <bgColor indexed="64"/>
      </patternFill>
    </fill>
    <fill>
      <patternFill patternType="solid">
        <fgColor rgb="FF7FA0C6"/>
        <bgColor indexed="64"/>
      </patternFill>
    </fill>
    <fill>
      <patternFill patternType="solid">
        <fgColor rgb="FF919FD5"/>
        <bgColor indexed="64"/>
      </patternFill>
    </fill>
    <fill>
      <patternFill patternType="solid">
        <fgColor rgb="FF558B9E"/>
        <bgColor indexed="64"/>
      </patternFill>
    </fill>
    <fill>
      <patternFill patternType="solid">
        <fgColor rgb="FF1D6C87"/>
        <bgColor indexed="64"/>
      </patternFill>
    </fill>
    <fill>
      <patternFill patternType="solid">
        <fgColor rgb="FF202754"/>
        <bgColor indexed="64"/>
      </patternFill>
    </fill>
    <fill>
      <patternFill patternType="solid">
        <fgColor rgb="FF60391D"/>
        <bgColor indexed="64"/>
      </patternFill>
    </fill>
    <fill>
      <patternFill patternType="solid">
        <fgColor rgb="FFB5C7E9"/>
        <bgColor indexed="64"/>
      </patternFill>
    </fill>
    <fill>
      <patternFill patternType="solid">
        <fgColor rgb="FF6B7FC0"/>
        <bgColor indexed="64"/>
      </patternFill>
    </fill>
    <fill>
      <patternFill patternType="solid">
        <fgColor rgb="FF4E5CA7"/>
        <bgColor indexed="64"/>
      </patternFill>
    </fill>
    <fill>
      <patternFill patternType="solid">
        <fgColor rgb="FF2B3288"/>
        <bgColor indexed="64"/>
      </patternFill>
    </fill>
    <fill>
      <patternFill patternType="solid">
        <fgColor rgb="FF272276"/>
        <bgColor indexed="64"/>
      </patternFill>
    </fill>
    <fill>
      <patternFill patternType="solid">
        <fgColor rgb="FFA0B2D7"/>
        <bgColor indexed="64"/>
      </patternFill>
    </fill>
    <fill>
      <patternFill patternType="solid">
        <fgColor rgb="FF7C82B5"/>
        <bgColor indexed="64"/>
      </patternFill>
    </fill>
    <fill>
      <patternFill patternType="solid">
        <fgColor rgb="FF454B8B"/>
        <bgColor indexed="64"/>
      </patternFill>
    </fill>
    <fill>
      <patternFill patternType="solid">
        <fgColor rgb="FF2D2068"/>
        <bgColor indexed="64"/>
      </patternFill>
    </fill>
    <fill>
      <patternFill patternType="solid">
        <fgColor rgb="FFD0883D"/>
        <bgColor indexed="64"/>
      </patternFill>
    </fill>
    <fill>
      <patternFill patternType="solid">
        <fgColor rgb="FFB26923"/>
        <bgColor indexed="64"/>
      </patternFill>
    </fill>
    <fill>
      <patternFill patternType="solid">
        <fgColor rgb="FFA25F1F"/>
        <bgColor indexed="64"/>
      </patternFill>
    </fill>
    <fill>
      <patternFill patternType="solid">
        <fgColor rgb="FF945026"/>
        <bgColor indexed="64"/>
      </patternFill>
    </fill>
    <fill>
      <patternFill patternType="solid">
        <fgColor rgb="FF53332D"/>
        <bgColor indexed="64"/>
      </patternFill>
    </fill>
    <fill>
      <patternFill patternType="solid">
        <fgColor rgb="FFDCA6A4"/>
        <bgColor indexed="64"/>
      </patternFill>
    </fill>
    <fill>
      <patternFill patternType="solid">
        <fgColor rgb="FF9B0042"/>
        <bgColor indexed="64"/>
      </patternFill>
    </fill>
    <fill>
      <patternFill patternType="solid">
        <fgColor rgb="FFFCA8AD"/>
        <bgColor indexed="64"/>
      </patternFill>
    </fill>
    <fill>
      <patternFill patternType="solid">
        <fgColor rgb="FFD4E3EF"/>
        <bgColor indexed="64"/>
      </patternFill>
    </fill>
    <fill>
      <patternFill patternType="solid">
        <fgColor rgb="FFD7EFA7"/>
        <bgColor indexed="64"/>
      </patternFill>
    </fill>
    <fill>
      <patternFill patternType="solid">
        <fgColor rgb="FFD1D0D2"/>
        <bgColor indexed="64"/>
      </patternFill>
    </fill>
    <fill>
      <patternFill patternType="solid">
        <fgColor rgb="FFF8B4AD"/>
        <bgColor indexed="64"/>
      </patternFill>
    </fill>
    <fill>
      <patternFill patternType="solid">
        <fgColor rgb="FFEC8880"/>
        <bgColor indexed="64"/>
      </patternFill>
    </fill>
    <fill>
      <patternFill patternType="solid">
        <fgColor rgb="FFE99F83"/>
        <bgColor indexed="64"/>
      </patternFill>
    </fill>
    <fill>
      <patternFill patternType="solid">
        <fgColor rgb="FFF7C9B0"/>
        <bgColor indexed="64"/>
      </patternFill>
    </fill>
    <fill>
      <patternFill patternType="solid">
        <fgColor rgb="FFCEE9EA"/>
        <bgColor indexed="64"/>
      </patternFill>
    </fill>
    <fill>
      <patternFill patternType="solid">
        <fgColor rgb="FFFAF2D5"/>
        <bgColor indexed="64"/>
      </patternFill>
    </fill>
    <fill>
      <patternFill patternType="solid">
        <fgColor rgb="FFFEEBA5"/>
        <bgColor indexed="64"/>
      </patternFill>
    </fill>
    <fill>
      <patternFill patternType="solid">
        <fgColor rgb="FFFEE88D"/>
        <bgColor indexed="64"/>
      </patternFill>
    </fill>
    <fill>
      <patternFill patternType="solid">
        <fgColor rgb="FFFDD769"/>
        <bgColor indexed="64"/>
      </patternFill>
    </fill>
    <fill>
      <patternFill patternType="solid">
        <fgColor rgb="FFFDAE3C"/>
        <bgColor indexed="64"/>
      </patternFill>
    </fill>
    <fill>
      <patternFill patternType="solid">
        <fgColor rgb="FFFC8B10"/>
        <bgColor indexed="64"/>
      </patternFill>
    </fill>
    <fill>
      <patternFill patternType="solid">
        <fgColor rgb="FFFD6F1A"/>
        <bgColor indexed="64"/>
      </patternFill>
    </fill>
    <fill>
      <patternFill patternType="solid">
        <fgColor rgb="FFF2DEB9"/>
        <bgColor indexed="64"/>
      </patternFill>
    </fill>
    <fill>
      <patternFill patternType="solid">
        <fgColor rgb="FFE2B783"/>
        <bgColor indexed="64"/>
      </patternFill>
    </fill>
    <fill>
      <patternFill patternType="solid">
        <fgColor rgb="FFBB9C54"/>
        <bgColor indexed="64"/>
      </patternFill>
    </fill>
    <fill>
      <patternFill patternType="solid">
        <fgColor rgb="FFA78A44"/>
        <bgColor indexed="64"/>
      </patternFill>
    </fill>
    <fill>
      <patternFill patternType="solid">
        <fgColor rgb="FF725C0C"/>
        <bgColor indexed="64"/>
      </patternFill>
    </fill>
    <fill>
      <patternFill patternType="solid">
        <fgColor rgb="FF6B580B"/>
        <bgColor indexed="64"/>
      </patternFill>
    </fill>
    <fill>
      <patternFill patternType="solid">
        <fgColor rgb="FF63520B"/>
        <bgColor indexed="64"/>
      </patternFill>
    </fill>
    <fill>
      <patternFill patternType="solid">
        <fgColor rgb="FFCE9657"/>
        <bgColor indexed="64"/>
      </patternFill>
    </fill>
    <fill>
      <patternFill patternType="solid">
        <fgColor rgb="FFF2AE3F"/>
        <bgColor indexed="64"/>
      </patternFill>
    </fill>
    <fill>
      <patternFill patternType="solid">
        <fgColor rgb="FFFDE98B"/>
        <bgColor indexed="64"/>
      </patternFill>
    </fill>
    <fill>
      <patternFill patternType="solid">
        <fgColor rgb="FFFDDB63"/>
        <bgColor indexed="64"/>
      </patternFill>
    </fill>
    <fill>
      <patternFill patternType="solid">
        <fgColor rgb="FFF9C15B"/>
        <bgColor indexed="64"/>
      </patternFill>
    </fill>
    <fill>
      <patternFill patternType="solid">
        <fgColor rgb="FFF98756"/>
        <bgColor indexed="64"/>
      </patternFill>
    </fill>
    <fill>
      <patternFill patternType="solid">
        <fgColor rgb="FFF46440"/>
        <bgColor indexed="64"/>
      </patternFill>
    </fill>
    <fill>
      <patternFill patternType="solid">
        <fgColor rgb="FFC83A24"/>
        <bgColor indexed="64"/>
      </patternFill>
    </fill>
    <fill>
      <patternFill patternType="solid">
        <fgColor rgb="FFCB2089"/>
        <bgColor indexed="64"/>
      </patternFill>
    </fill>
    <fill>
      <patternFill patternType="solid">
        <fgColor rgb="FFF6EFDA"/>
        <bgColor indexed="64"/>
      </patternFill>
    </fill>
    <fill>
      <patternFill patternType="solid">
        <fgColor rgb="FF88C53A"/>
        <bgColor indexed="64"/>
      </patternFill>
    </fill>
    <fill>
      <patternFill patternType="solid">
        <fgColor rgb="FF63B330"/>
        <bgColor indexed="64"/>
      </patternFill>
    </fill>
    <fill>
      <patternFill patternType="solid">
        <fgColor rgb="FF379130"/>
        <bgColor indexed="64"/>
      </patternFill>
    </fill>
    <fill>
      <patternFill patternType="solid">
        <fgColor rgb="FF217C36"/>
        <bgColor indexed="64"/>
      </patternFill>
    </fill>
    <fill>
      <patternFill patternType="solid">
        <fgColor rgb="FF076C34"/>
        <bgColor indexed="64"/>
      </patternFill>
    </fill>
    <fill>
      <patternFill patternType="solid">
        <fgColor rgb="FF075B26"/>
        <bgColor indexed="64"/>
      </patternFill>
    </fill>
    <fill>
      <patternFill patternType="solid">
        <fgColor rgb="FFB07B46"/>
        <bgColor indexed="64"/>
      </patternFill>
    </fill>
    <fill>
      <patternFill patternType="solid">
        <fgColor rgb="FFF2DC9F"/>
        <bgColor indexed="64"/>
      </patternFill>
    </fill>
    <fill>
      <patternFill patternType="solid">
        <fgColor rgb="FFECBF7D"/>
        <bgColor indexed="64"/>
      </patternFill>
    </fill>
    <fill>
      <patternFill patternType="solid">
        <fgColor rgb="FFCE1B33"/>
        <bgColor indexed="64"/>
      </patternFill>
    </fill>
    <fill>
      <patternFill patternType="solid">
        <fgColor rgb="FFA7A69F"/>
        <bgColor indexed="64"/>
      </patternFill>
    </fill>
    <fill>
      <patternFill patternType="solid">
        <fgColor rgb="FF908E85"/>
        <bgColor indexed="64"/>
      </patternFill>
    </fill>
    <fill>
      <patternFill patternType="solid">
        <fgColor rgb="FF6B6860"/>
        <bgColor indexed="64"/>
      </patternFill>
    </fill>
    <fill>
      <patternFill patternType="solid">
        <fgColor rgb="FF5D5D54"/>
        <bgColor indexed="64"/>
      </patternFill>
    </fill>
    <fill>
      <patternFill patternType="solid">
        <fgColor rgb="FFC4BEA6"/>
        <bgColor indexed="64"/>
      </patternFill>
    </fill>
    <fill>
      <patternFill patternType="solid">
        <fgColor rgb="FF958D79"/>
        <bgColor indexed="64"/>
      </patternFill>
    </fill>
    <fill>
      <patternFill patternType="solid">
        <fgColor rgb="FF817868"/>
        <bgColor indexed="64"/>
      </patternFill>
    </fill>
    <fill>
      <patternFill patternType="solid">
        <fgColor rgb="FF7F4232"/>
        <bgColor indexed="64"/>
      </patternFill>
    </fill>
    <fill>
      <patternFill patternType="solid">
        <fgColor rgb="FFB99F72"/>
        <bgColor indexed="64"/>
      </patternFill>
    </fill>
    <fill>
      <patternFill patternType="solid">
        <fgColor rgb="FFA6885E"/>
        <bgColor indexed="64"/>
      </patternFill>
    </fill>
    <fill>
      <patternFill patternType="solid">
        <fgColor rgb="FF7C5F46"/>
        <bgColor indexed="64"/>
      </patternFill>
    </fill>
    <fill>
      <patternFill patternType="solid">
        <fgColor rgb="FF6B5039"/>
        <bgColor indexed="64"/>
      </patternFill>
    </fill>
    <fill>
      <patternFill patternType="solid">
        <fgColor rgb="FFFD480C"/>
        <bgColor indexed="64"/>
      </patternFill>
    </fill>
    <fill>
      <patternFill patternType="solid">
        <fgColor rgb="FFF70F00"/>
        <bgColor indexed="64"/>
      </patternFill>
    </fill>
    <fill>
      <patternFill patternType="solid">
        <fgColor rgb="FFFBACC4"/>
        <bgColor indexed="64"/>
      </patternFill>
    </fill>
    <fill>
      <patternFill patternType="solid">
        <fgColor rgb="FFF793B2"/>
        <bgColor indexed="64"/>
      </patternFill>
    </fill>
    <fill>
      <patternFill patternType="solid">
        <fgColor rgb="FFED5D84"/>
        <bgColor indexed="64"/>
      </patternFill>
    </fill>
    <fill>
      <patternFill patternType="solid">
        <fgColor rgb="FFD63F68"/>
        <bgColor indexed="64"/>
      </patternFill>
    </fill>
    <fill>
      <patternFill patternType="solid">
        <fgColor rgb="FFC62A53"/>
        <bgColor indexed="64"/>
      </patternFill>
    </fill>
    <fill>
      <patternFill patternType="solid">
        <fgColor rgb="FFBF1C48"/>
        <bgColor indexed="64"/>
      </patternFill>
    </fill>
    <fill>
      <patternFill patternType="solid">
        <fgColor rgb="FF97D8D3"/>
        <bgColor indexed="64"/>
      </patternFill>
    </fill>
    <fill>
      <patternFill patternType="solid">
        <fgColor rgb="FF52ADAB"/>
        <bgColor indexed="64"/>
      </patternFill>
    </fill>
    <fill>
      <patternFill patternType="solid">
        <fgColor rgb="FF838A29"/>
        <bgColor indexed="64"/>
      </patternFill>
    </fill>
    <fill>
      <patternFill patternType="solid">
        <fgColor rgb="FF355F0B"/>
        <bgColor indexed="64"/>
      </patternFill>
    </fill>
    <fill>
      <patternFill patternType="solid">
        <fgColor rgb="FF95E4AF"/>
        <bgColor indexed="64"/>
      </patternFill>
    </fill>
    <fill>
      <patternFill patternType="solid">
        <fgColor rgb="FF6ED39A"/>
        <bgColor indexed="64"/>
      </patternFill>
    </fill>
    <fill>
      <patternFill patternType="solid">
        <fgColor rgb="FF3B8C5A"/>
        <bgColor indexed="64"/>
      </patternFill>
    </fill>
    <fill>
      <patternFill patternType="solid">
        <fgColor rgb="FF285E48"/>
        <bgColor indexed="64"/>
      </patternFill>
    </fill>
    <fill>
      <patternFill patternType="solid">
        <fgColor rgb="FFDC9CDE"/>
        <bgColor indexed="64"/>
      </patternFill>
    </fill>
    <fill>
      <patternFill patternType="solid">
        <fgColor rgb="FFA449AC"/>
        <bgColor indexed="64"/>
      </patternFill>
    </fill>
    <fill>
      <patternFill patternType="solid">
        <fgColor rgb="FF902F99"/>
        <bgColor indexed="64"/>
      </patternFill>
    </fill>
    <fill>
      <patternFill patternType="solid">
        <fgColor rgb="FF580E5C"/>
        <bgColor indexed="64"/>
      </patternFill>
    </fill>
    <fill>
      <patternFill patternType="solid">
        <fgColor rgb="FFEAD0B5"/>
        <bgColor indexed="64"/>
      </patternFill>
    </fill>
    <fill>
      <patternFill patternType="solid">
        <fgColor rgb="FF4B4B49"/>
        <bgColor indexed="64"/>
      </patternFill>
    </fill>
    <fill>
      <patternFill patternType="solid">
        <fgColor rgb="FFAEA78E"/>
        <bgColor indexed="64"/>
      </patternFill>
    </fill>
    <fill>
      <patternFill patternType="solid">
        <fgColor rgb="FF959F7A"/>
        <bgColor indexed="64"/>
      </patternFill>
    </fill>
    <fill>
      <patternFill patternType="solid">
        <fgColor rgb="FF808B6E"/>
        <bgColor indexed="64"/>
      </patternFill>
    </fill>
    <fill>
      <patternFill patternType="solid">
        <fgColor rgb="FF384526"/>
        <bgColor indexed="64"/>
      </patternFill>
    </fill>
    <fill>
      <patternFill patternType="solid">
        <fgColor rgb="FF94B7CB"/>
        <bgColor indexed="64"/>
      </patternFill>
    </fill>
    <fill>
      <patternFill patternType="solid">
        <fgColor rgb="FF50819C"/>
        <bgColor indexed="64"/>
      </patternFill>
    </fill>
    <fill>
      <patternFill patternType="solid">
        <fgColor rgb="FF216285"/>
        <bgColor indexed="64"/>
      </patternFill>
    </fill>
    <fill>
      <patternFill patternType="solid">
        <fgColor rgb="FFCEDDC1"/>
        <bgColor indexed="64"/>
      </patternFill>
    </fill>
    <fill>
      <patternFill patternType="solid">
        <fgColor rgb="FFACDAC1"/>
        <bgColor indexed="64"/>
      </patternFill>
    </fill>
    <fill>
      <patternFill patternType="solid">
        <fgColor rgb="FF89B89F"/>
        <bgColor indexed="64"/>
      </patternFill>
    </fill>
    <fill>
      <patternFill patternType="solid">
        <fgColor rgb="FF57826E"/>
        <bgColor indexed="64"/>
      </patternFill>
    </fill>
    <fill>
      <patternFill patternType="solid">
        <fgColor rgb="FF2F5446"/>
        <bgColor indexed="64"/>
      </patternFill>
    </fill>
    <fill>
      <patternFill patternType="solid">
        <fgColor rgb="FF1D362A"/>
        <bgColor indexed="64"/>
      </patternFill>
    </fill>
    <fill>
      <patternFill patternType="solid">
        <fgColor rgb="FF970B2C"/>
        <bgColor indexed="64"/>
      </patternFill>
    </fill>
    <fill>
      <patternFill patternType="solid">
        <fgColor rgb="FFD1DE75"/>
        <bgColor indexed="64"/>
      </patternFill>
    </fill>
    <fill>
      <patternFill patternType="solid">
        <fgColor rgb="FF9EB357"/>
        <bgColor indexed="64"/>
      </patternFill>
    </fill>
    <fill>
      <patternFill patternType="solid">
        <fgColor rgb="FF72813E"/>
        <bgColor indexed="64"/>
      </patternFill>
    </fill>
    <fill>
      <patternFill patternType="solid">
        <fgColor rgb="FF5B6533"/>
        <bgColor indexed="64"/>
      </patternFill>
    </fill>
    <fill>
      <patternFill patternType="solid">
        <fgColor rgb="FFCCB8AA"/>
        <bgColor indexed="64"/>
      </patternFill>
    </fill>
    <fill>
      <patternFill patternType="solid">
        <fgColor rgb="FFAD9994"/>
        <bgColor indexed="64"/>
      </patternFill>
    </fill>
    <fill>
      <patternFill patternType="solid">
        <fgColor rgb="FF887773"/>
        <bgColor indexed="64"/>
      </patternFill>
    </fill>
    <fill>
      <patternFill patternType="solid">
        <fgColor rgb="FFFCF999"/>
        <bgColor indexed="64"/>
      </patternFill>
    </fill>
    <fill>
      <patternFill patternType="solid">
        <fgColor rgb="FFF5BC13"/>
        <bgColor indexed="64"/>
      </patternFill>
    </fill>
    <fill>
      <patternFill patternType="solid">
        <fgColor rgb="FFDAA26F"/>
        <bgColor indexed="64"/>
      </patternFill>
    </fill>
    <fill>
      <patternFill patternType="solid">
        <fgColor rgb="FFC78559"/>
        <bgColor indexed="64"/>
      </patternFill>
    </fill>
    <fill>
      <patternFill patternType="solid">
        <fgColor rgb="FFA96538"/>
        <bgColor indexed="64"/>
      </patternFill>
    </fill>
    <fill>
      <patternFill patternType="solid">
        <fgColor rgb="FF8F5332"/>
        <bgColor indexed="64"/>
      </patternFill>
    </fill>
    <fill>
      <patternFill patternType="solid">
        <fgColor rgb="FF73421E"/>
        <bgColor indexed="64"/>
      </patternFill>
    </fill>
    <fill>
      <patternFill patternType="solid">
        <fgColor rgb="FFC99A67"/>
        <bgColor indexed="64"/>
      </patternFill>
    </fill>
    <fill>
      <patternFill patternType="solid">
        <fgColor rgb="FF855A30"/>
        <bgColor indexed="64"/>
      </patternFill>
    </fill>
    <fill>
      <patternFill patternType="solid">
        <fgColor rgb="FFB8B9BD"/>
        <bgColor indexed="64"/>
      </patternFill>
    </fill>
    <fill>
      <patternFill patternType="solid">
        <fgColor rgb="FF766E72"/>
        <bgColor indexed="64"/>
      </patternFill>
    </fill>
    <fill>
      <patternFill patternType="solid">
        <fgColor rgb="FF4A4749"/>
        <bgColor indexed="64"/>
      </patternFill>
    </fill>
    <fill>
      <patternFill patternType="solid">
        <fgColor rgb="FFB77159"/>
        <bgColor indexed="64"/>
      </patternFill>
    </fill>
    <fill>
      <patternFill patternType="solid">
        <fgColor rgb="FFEF9E74"/>
        <bgColor indexed="64"/>
      </patternFill>
    </fill>
    <fill>
      <patternFill patternType="solid">
        <fgColor rgb="FF813718"/>
        <bgColor indexed="64"/>
      </patternFill>
    </fill>
    <fill>
      <patternFill patternType="solid">
        <fgColor rgb="FFAD9564"/>
        <bgColor indexed="64"/>
      </patternFill>
    </fill>
    <fill>
      <patternFill patternType="solid">
        <fgColor rgb="FF9F8352"/>
        <bgColor indexed="64"/>
      </patternFill>
    </fill>
    <fill>
      <patternFill patternType="solid">
        <fgColor rgb="FF917245"/>
        <bgColor indexed="64"/>
      </patternFill>
    </fill>
    <fill>
      <patternFill patternType="solid">
        <fgColor rgb="FFCDEFA6"/>
        <bgColor indexed="64"/>
      </patternFill>
    </fill>
    <fill>
      <patternFill patternType="solid">
        <fgColor rgb="FF7FC66D"/>
        <bgColor indexed="64"/>
      </patternFill>
    </fill>
    <fill>
      <patternFill patternType="solid">
        <fgColor rgb="FF446B45"/>
        <bgColor indexed="64"/>
      </patternFill>
    </fill>
    <fill>
      <patternFill patternType="solid">
        <fgColor rgb="FFBE5C4B"/>
        <bgColor indexed="64"/>
      </patternFill>
    </fill>
    <fill>
      <patternFill patternType="solid">
        <fgColor rgb="FF97382B"/>
        <bgColor indexed="64"/>
      </patternFill>
    </fill>
    <fill>
      <patternFill patternType="solid">
        <fgColor rgb="FFFDB4A1"/>
        <bgColor indexed="64"/>
      </patternFill>
    </fill>
    <fill>
      <patternFill patternType="solid">
        <fgColor rgb="FFF78372"/>
        <bgColor indexed="64"/>
      </patternFill>
    </fill>
    <fill>
      <patternFill patternType="solid">
        <fgColor rgb="FFED625B"/>
        <bgColor indexed="64"/>
      </patternFill>
    </fill>
    <fill>
      <patternFill patternType="solid">
        <fgColor rgb="FFDE3F40"/>
        <bgColor indexed="64"/>
      </patternFill>
    </fill>
    <fill>
      <patternFill patternType="solid">
        <fgColor rgb="FFC62C38"/>
        <bgColor indexed="64"/>
      </patternFill>
    </fill>
    <fill>
      <patternFill patternType="solid">
        <fgColor rgb="FFAB1B33"/>
        <bgColor indexed="64"/>
      </patternFill>
    </fill>
    <fill>
      <patternFill patternType="solid">
        <fgColor rgb="FFA39AD7"/>
        <bgColor indexed="64"/>
      </patternFill>
    </fill>
    <fill>
      <patternFill patternType="solid">
        <fgColor rgb="FF996DC3"/>
        <bgColor indexed="64"/>
      </patternFill>
    </fill>
    <fill>
      <patternFill patternType="solid">
        <fgColor rgb="FF0C275E"/>
        <bgColor indexed="64"/>
      </patternFill>
    </fill>
    <fill>
      <patternFill patternType="solid">
        <fgColor rgb="FFD63D57"/>
        <bgColor indexed="64"/>
      </patternFill>
    </fill>
    <fill>
      <patternFill patternType="solid">
        <fgColor rgb="FF6085B8"/>
        <bgColor indexed="64"/>
      </patternFill>
    </fill>
    <fill>
      <patternFill patternType="solid">
        <fgColor rgb="FF6E2E9B"/>
        <bgColor indexed="64"/>
      </patternFill>
    </fill>
    <fill>
      <patternFill patternType="solid">
        <fgColor rgb="FF5E0F77"/>
        <bgColor indexed="64"/>
      </patternFill>
    </fill>
    <fill>
      <patternFill patternType="solid">
        <fgColor rgb="FFAC1C37"/>
        <bgColor indexed="64"/>
      </patternFill>
    </fill>
    <fill>
      <patternFill patternType="solid">
        <fgColor rgb="FF3A609D"/>
        <bgColor indexed="64"/>
      </patternFill>
    </fill>
    <fill>
      <patternFill patternType="solid">
        <fgColor rgb="FFBD1136"/>
        <bgColor indexed="64"/>
      </patternFill>
    </fill>
    <fill>
      <patternFill patternType="solid">
        <fgColor rgb="FF608C59"/>
        <bgColor indexed="64"/>
      </patternFill>
    </fill>
    <fill>
      <patternFill patternType="solid">
        <fgColor rgb="FF3A553B"/>
        <bgColor indexed="64"/>
      </patternFill>
    </fill>
    <fill>
      <patternFill patternType="solid">
        <fgColor rgb="FF999B9D"/>
        <bgColor indexed="64"/>
      </patternFill>
    </fill>
    <fill>
      <patternFill patternType="solid">
        <fgColor rgb="FF6D6469"/>
        <bgColor indexed="64"/>
      </patternFill>
    </fill>
    <fill>
      <patternFill patternType="solid">
        <fgColor rgb="FFBC757F"/>
        <bgColor indexed="64"/>
      </patternFill>
    </fill>
    <fill>
      <patternFill patternType="solid">
        <fgColor rgb="FF7D4246"/>
        <bgColor indexed="64"/>
      </patternFill>
    </fill>
    <fill>
      <patternFill patternType="solid">
        <fgColor rgb="FF1F3279"/>
        <bgColor indexed="64"/>
      </patternFill>
    </fill>
    <fill>
      <patternFill patternType="solid">
        <fgColor rgb="FF002A64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A2044"/>
        <bgColor indexed="64"/>
      </patternFill>
    </fill>
    <fill>
      <patternFill patternType="solid">
        <fgColor rgb="FFFDE949"/>
        <bgColor indexed="64"/>
      </patternFill>
    </fill>
    <fill>
      <patternFill patternType="solid">
        <fgColor rgb="FFA10C39"/>
        <bgColor indexed="64"/>
      </patternFill>
    </fill>
    <fill>
      <patternFill patternType="solid">
        <fgColor rgb="FFAA5237"/>
        <bgColor indexed="64"/>
      </patternFill>
    </fill>
    <fill>
      <patternFill patternType="solid">
        <fgColor rgb="FF6C3116"/>
        <bgColor indexed="64"/>
      </patternFill>
    </fill>
    <fill>
      <patternFill patternType="solid">
        <fgColor rgb="FFF8D9CD"/>
        <bgColor indexed="64"/>
      </patternFill>
    </fill>
    <fill>
      <patternFill patternType="solid">
        <fgColor rgb="FFE2A598"/>
        <bgColor indexed="64"/>
      </patternFill>
    </fill>
    <fill>
      <patternFill patternType="solid">
        <fgColor rgb="FFBB6864"/>
        <bgColor indexed="64"/>
      </patternFill>
    </fill>
    <fill>
      <patternFill patternType="solid">
        <fgColor rgb="FF792631"/>
        <bgColor indexed="64"/>
      </patternFill>
    </fill>
    <fill>
      <patternFill patternType="solid">
        <fgColor rgb="FFE5BDED"/>
        <bgColor indexed="64"/>
      </patternFill>
    </fill>
    <fill>
      <patternFill patternType="solid">
        <fgColor rgb="FFD49FE1"/>
        <bgColor indexed="64"/>
      </patternFill>
    </fill>
    <fill>
      <patternFill patternType="solid">
        <fgColor rgb="FFBA72C6"/>
        <bgColor indexed="64"/>
      </patternFill>
    </fill>
    <fill>
      <patternFill patternType="solid">
        <fgColor rgb="FF9442A7"/>
        <bgColor indexed="64"/>
      </patternFill>
    </fill>
    <fill>
      <patternFill patternType="solid">
        <fgColor rgb="FF827D7D"/>
        <bgColor indexed="64"/>
      </patternFill>
    </fill>
    <fill>
      <patternFill patternType="solid">
        <fgColor rgb="FFB1AEB7"/>
        <bgColor indexed="64"/>
      </patternFill>
    </fill>
    <fill>
      <patternFill patternType="solid">
        <fgColor rgb="FF855D31"/>
        <bgColor indexed="64"/>
      </patternFill>
    </fill>
    <fill>
      <patternFill patternType="solid">
        <fgColor rgb="FFADC238"/>
        <bgColor indexed="64"/>
      </patternFill>
    </fill>
    <fill>
      <patternFill patternType="solid">
        <fgColor rgb="FFE1F477"/>
        <bgColor indexed="64"/>
      </patternFill>
    </fill>
    <fill>
      <patternFill patternType="solid">
        <fgColor rgb="FFBAE4B6"/>
        <bgColor indexed="64"/>
      </patternFill>
    </fill>
    <fill>
      <patternFill patternType="solid">
        <fgColor rgb="FF557A60"/>
        <bgColor indexed="64"/>
      </patternFill>
    </fill>
    <fill>
      <patternFill patternType="solid">
        <fgColor rgb="FFCAE7F0"/>
        <bgColor indexed="64"/>
      </patternFill>
    </fill>
    <fill>
      <patternFill patternType="solid">
        <fgColor rgb="FF60568B"/>
        <bgColor indexed="64"/>
      </patternFill>
    </fill>
    <fill>
      <patternFill patternType="solid">
        <fgColor rgb="FF8178A9"/>
        <bgColor indexed="64"/>
      </patternFill>
    </fill>
    <fill>
      <patternFill patternType="solid">
        <fgColor rgb="FFBCB5DE"/>
        <bgColor indexed="64"/>
      </patternFill>
    </fill>
    <fill>
      <patternFill patternType="solid">
        <fgColor rgb="FF393068"/>
        <bgColor indexed="64"/>
      </patternFill>
    </fill>
    <fill>
      <patternFill patternType="solid">
        <fgColor rgb="FFB5B8EA"/>
        <bgColor indexed="64"/>
      </patternFill>
    </fill>
    <fill>
      <patternFill patternType="solid">
        <fgColor rgb="FF8577B4"/>
        <bgColor indexed="64"/>
      </patternFill>
    </fill>
    <fill>
      <patternFill patternType="solid">
        <fgColor rgb="FF9774B6"/>
        <bgColor indexed="64"/>
      </patternFill>
    </fill>
    <fill>
      <patternFill patternType="solid">
        <fgColor rgb="FF4B233A"/>
        <bgColor indexed="64"/>
      </patternFill>
    </fill>
    <fill>
      <patternFill patternType="solid">
        <fgColor rgb="FFEAC5EB"/>
        <bgColor indexed="64"/>
      </patternFill>
    </fill>
    <fill>
      <patternFill patternType="solid">
        <fgColor rgb="FFE1A1A1"/>
        <bgColor indexed="64"/>
      </patternFill>
    </fill>
    <fill>
      <patternFill patternType="solid">
        <fgColor rgb="FFFFCBD7"/>
        <bgColor indexed="64"/>
      </patternFill>
    </fill>
    <fill>
      <patternFill patternType="solid">
        <fgColor rgb="FFCF0053"/>
        <bgColor indexed="64"/>
      </patternFill>
    </fill>
    <fill>
      <patternFill patternType="solid">
        <fgColor rgb="FFFCFC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7E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72">
    <xf numFmtId="0" fontId="0" fillId="0" borderId="0" xfId="0"/>
    <xf numFmtId="0" fontId="2" fillId="0" borderId="0" xfId="0" applyFont="1" applyBorder="1" applyAlignment="1">
      <alignment horizontal="right" wrapText="1"/>
    </xf>
    <xf numFmtId="0" fontId="0" fillId="0" borderId="0" xfId="0" applyBorder="1"/>
    <xf numFmtId="0" fontId="3" fillId="0" borderId="0" xfId="0" applyFont="1" applyBorder="1" applyAlignment="1">
      <alignment wrapText="1"/>
    </xf>
    <xf numFmtId="0" fontId="0" fillId="126" borderId="0" xfId="0" applyFill="1" applyBorder="1" applyAlignment="1">
      <alignment wrapText="1"/>
    </xf>
    <xf numFmtId="0" fontId="0" fillId="45" borderId="0" xfId="0" applyFill="1" applyBorder="1" applyAlignment="1">
      <alignment wrapText="1"/>
    </xf>
    <xf numFmtId="0" fontId="0" fillId="127" borderId="0" xfId="0" applyFill="1" applyBorder="1" applyAlignment="1">
      <alignment wrapText="1"/>
    </xf>
    <xf numFmtId="0" fontId="0" fillId="388" borderId="0" xfId="0" applyFill="1" applyBorder="1" applyAlignment="1">
      <alignment wrapText="1"/>
    </xf>
    <xf numFmtId="0" fontId="0" fillId="77" borderId="0" xfId="0" applyFill="1" applyBorder="1" applyAlignment="1">
      <alignment wrapText="1"/>
    </xf>
    <xf numFmtId="0" fontId="0" fillId="425" borderId="0" xfId="0" applyFill="1" applyBorder="1" applyAlignment="1">
      <alignment wrapText="1"/>
    </xf>
    <xf numFmtId="0" fontId="0" fillId="13" borderId="0" xfId="0" applyFill="1" applyBorder="1" applyAlignment="1">
      <alignment wrapText="1"/>
    </xf>
    <xf numFmtId="0" fontId="0" fillId="426" borderId="0" xfId="0" applyFill="1" applyBorder="1" applyAlignment="1">
      <alignment wrapText="1"/>
    </xf>
    <xf numFmtId="0" fontId="0" fillId="387" borderId="0" xfId="0" applyFill="1" applyBorder="1" applyAlignment="1">
      <alignment wrapText="1"/>
    </xf>
    <xf numFmtId="0" fontId="0" fillId="156" borderId="0" xfId="0" applyFill="1" applyBorder="1" applyAlignment="1">
      <alignment wrapText="1"/>
    </xf>
    <xf numFmtId="0" fontId="0" fillId="155" borderId="0" xfId="0" applyFill="1" applyBorder="1" applyAlignment="1">
      <alignment wrapText="1"/>
    </xf>
    <xf numFmtId="0" fontId="0" fillId="186" borderId="0" xfId="0" applyFill="1" applyBorder="1" applyAlignment="1">
      <alignment wrapText="1"/>
    </xf>
    <xf numFmtId="0" fontId="0" fillId="154" borderId="0" xfId="0" applyFill="1" applyBorder="1" applyAlignment="1">
      <alignment wrapText="1"/>
    </xf>
    <xf numFmtId="0" fontId="0" fillId="370" borderId="0" xfId="0" applyFill="1" applyBorder="1" applyAlignment="1">
      <alignment wrapText="1"/>
    </xf>
    <xf numFmtId="0" fontId="0" fillId="191" borderId="0" xfId="0" applyFill="1" applyBorder="1" applyAlignment="1">
      <alignment wrapText="1"/>
    </xf>
    <xf numFmtId="0" fontId="0" fillId="369" borderId="0" xfId="0" applyFill="1" applyBorder="1" applyAlignment="1">
      <alignment wrapText="1"/>
    </xf>
    <xf numFmtId="0" fontId="0" fillId="189" borderId="0" xfId="0" applyFill="1" applyBorder="1" applyAlignment="1">
      <alignment wrapText="1"/>
    </xf>
    <xf numFmtId="0" fontId="0" fillId="367" borderId="0" xfId="0" applyFill="1" applyBorder="1" applyAlignment="1">
      <alignment wrapText="1"/>
    </xf>
    <xf numFmtId="0" fontId="0" fillId="190" borderId="0" xfId="0" applyFill="1" applyBorder="1" applyAlignment="1">
      <alignment wrapText="1"/>
    </xf>
    <xf numFmtId="0" fontId="0" fillId="368" borderId="0" xfId="0" applyFill="1" applyBorder="1" applyAlignment="1">
      <alignment wrapText="1"/>
    </xf>
    <xf numFmtId="0" fontId="1" fillId="0" borderId="0" xfId="0" applyFont="1" applyBorder="1"/>
    <xf numFmtId="0" fontId="0" fillId="249" borderId="0" xfId="0" applyFill="1" applyBorder="1" applyAlignment="1">
      <alignment wrapText="1"/>
    </xf>
    <xf numFmtId="0" fontId="0" fillId="324" borderId="0" xfId="0" applyFill="1" applyBorder="1" applyAlignment="1">
      <alignment wrapText="1"/>
    </xf>
    <xf numFmtId="0" fontId="0" fillId="323" borderId="0" xfId="0" applyFill="1" applyBorder="1" applyAlignment="1">
      <alignment wrapText="1"/>
    </xf>
    <xf numFmtId="0" fontId="0" fillId="70" borderId="0" xfId="0" applyFill="1" applyBorder="1" applyAlignment="1">
      <alignment wrapText="1"/>
    </xf>
    <xf numFmtId="0" fontId="0" fillId="325" borderId="0" xfId="0" applyFill="1" applyBorder="1" applyAlignment="1">
      <alignment wrapText="1"/>
    </xf>
    <xf numFmtId="0" fontId="0" fillId="139" borderId="0" xfId="0" applyFill="1" applyBorder="1" applyAlignment="1">
      <alignment wrapText="1"/>
    </xf>
    <xf numFmtId="0" fontId="0" fillId="137" borderId="0" xfId="0" applyFill="1" applyBorder="1" applyAlignment="1">
      <alignment wrapText="1"/>
    </xf>
    <xf numFmtId="0" fontId="0" fillId="138" borderId="0" xfId="0" applyFill="1" applyBorder="1" applyAlignment="1">
      <alignment wrapText="1"/>
    </xf>
    <xf numFmtId="0" fontId="0" fillId="232" borderId="0" xfId="0" applyFill="1" applyBorder="1" applyAlignment="1">
      <alignment wrapText="1"/>
    </xf>
    <xf numFmtId="0" fontId="0" fillId="230" borderId="0" xfId="0" applyFill="1" applyBorder="1" applyAlignment="1">
      <alignment wrapText="1"/>
    </xf>
    <xf numFmtId="0" fontId="0" fillId="231" borderId="0" xfId="0" applyFill="1" applyBorder="1" applyAlignment="1">
      <alignment wrapText="1"/>
    </xf>
    <xf numFmtId="0" fontId="0" fillId="351" borderId="0" xfId="0" applyFill="1" applyBorder="1" applyAlignment="1">
      <alignment wrapText="1"/>
    </xf>
    <xf numFmtId="0" fontId="0" fillId="233" borderId="0" xfId="0" applyFill="1" applyBorder="1" applyAlignment="1">
      <alignment wrapText="1"/>
    </xf>
    <xf numFmtId="0" fontId="0" fillId="229" borderId="0" xfId="0" applyFill="1" applyBorder="1" applyAlignment="1">
      <alignment wrapText="1"/>
    </xf>
    <xf numFmtId="0" fontId="0" fillId="7" borderId="0" xfId="0" applyFill="1" applyBorder="1" applyAlignment="1">
      <alignment wrapText="1"/>
    </xf>
    <xf numFmtId="0" fontId="0" fillId="5" borderId="0" xfId="0" applyFill="1" applyBorder="1" applyAlignment="1">
      <alignment wrapText="1"/>
    </xf>
    <xf numFmtId="0" fontId="0" fillId="6" borderId="0" xfId="0" applyFill="1" applyBorder="1" applyAlignment="1">
      <alignment wrapText="1"/>
    </xf>
    <xf numFmtId="0" fontId="0" fillId="3" borderId="0" xfId="0" applyFill="1" applyBorder="1" applyAlignment="1">
      <alignment wrapText="1"/>
    </xf>
    <xf numFmtId="0" fontId="0" fillId="285" borderId="0" xfId="0" applyFill="1" applyBorder="1" applyAlignment="1">
      <alignment wrapText="1"/>
    </xf>
    <xf numFmtId="0" fontId="0" fillId="456" borderId="0" xfId="0" applyFill="1" applyBorder="1" applyAlignment="1">
      <alignment wrapText="1"/>
    </xf>
    <xf numFmtId="0" fontId="0" fillId="455" borderId="0" xfId="0" applyFill="1" applyBorder="1" applyAlignment="1">
      <alignment wrapText="1"/>
    </xf>
    <xf numFmtId="0" fontId="0" fillId="4" borderId="0" xfId="0" applyFill="1" applyBorder="1" applyAlignment="1">
      <alignment wrapText="1"/>
    </xf>
    <xf numFmtId="0" fontId="0" fillId="405" borderId="0" xfId="0" applyFill="1" applyBorder="1" applyAlignment="1">
      <alignment wrapText="1"/>
    </xf>
    <xf numFmtId="0" fontId="0" fillId="243" borderId="0" xfId="0" applyFill="1" applyBorder="1" applyAlignment="1">
      <alignment wrapText="1"/>
    </xf>
    <xf numFmtId="0" fontId="0" fillId="446" borderId="0" xfId="0" applyFill="1" applyBorder="1" applyAlignment="1">
      <alignment wrapText="1"/>
    </xf>
    <xf numFmtId="0" fontId="0" fillId="245" borderId="0" xfId="0" applyFill="1" applyBorder="1" applyAlignment="1">
      <alignment wrapText="1"/>
    </xf>
    <xf numFmtId="0" fontId="0" fillId="447" borderId="0" xfId="0" applyFill="1" applyBorder="1" applyAlignment="1">
      <alignment wrapText="1"/>
    </xf>
    <xf numFmtId="0" fontId="0" fillId="254" borderId="0" xfId="0" applyFill="1" applyBorder="1" applyAlignment="1">
      <alignment wrapText="1"/>
    </xf>
    <xf numFmtId="0" fontId="0" fillId="448" borderId="0" xfId="0" applyFill="1" applyBorder="1" applyAlignment="1">
      <alignment wrapText="1"/>
    </xf>
    <xf numFmtId="0" fontId="0" fillId="242" borderId="0" xfId="0" applyFill="1" applyBorder="1" applyAlignment="1">
      <alignment wrapText="1"/>
    </xf>
    <xf numFmtId="0" fontId="0" fillId="420" borderId="0" xfId="0" applyFill="1" applyBorder="1" applyAlignment="1">
      <alignment wrapText="1"/>
    </xf>
    <xf numFmtId="0" fontId="0" fillId="258" borderId="0" xfId="0" applyFill="1" applyBorder="1" applyAlignment="1">
      <alignment wrapText="1"/>
    </xf>
    <xf numFmtId="0" fontId="0" fillId="240" borderId="0" xfId="0" applyFill="1" applyBorder="1" applyAlignment="1">
      <alignment wrapText="1"/>
    </xf>
    <xf numFmtId="0" fontId="0" fillId="244" borderId="0" xfId="0" applyFill="1" applyBorder="1" applyAlignment="1">
      <alignment wrapText="1"/>
    </xf>
    <xf numFmtId="0" fontId="0" fillId="187" borderId="0" xfId="0" applyFill="1" applyBorder="1" applyAlignment="1">
      <alignment wrapText="1"/>
    </xf>
    <xf numFmtId="0" fontId="0" fillId="241" borderId="0" xfId="0" applyFill="1" applyBorder="1" applyAlignment="1">
      <alignment wrapText="1"/>
    </xf>
    <xf numFmtId="0" fontId="0" fillId="195" borderId="0" xfId="0" applyFill="1" applyBorder="1" applyAlignment="1">
      <alignment wrapText="1"/>
    </xf>
    <xf numFmtId="0" fontId="0" fillId="193" borderId="0" xfId="0" applyFill="1" applyBorder="1" applyAlignment="1">
      <alignment wrapText="1"/>
    </xf>
    <xf numFmtId="0" fontId="0" fillId="194" borderId="0" xfId="0" applyFill="1" applyBorder="1" applyAlignment="1">
      <alignment wrapText="1"/>
    </xf>
    <xf numFmtId="0" fontId="0" fillId="90" borderId="0" xfId="0" applyFill="1" applyBorder="1" applyAlignment="1">
      <alignment wrapText="1"/>
    </xf>
    <xf numFmtId="0" fontId="0" fillId="92" borderId="0" xfId="0" applyFill="1" applyBorder="1" applyAlignment="1">
      <alignment wrapText="1"/>
    </xf>
    <xf numFmtId="0" fontId="0" fillId="91" borderId="0" xfId="0" applyFill="1" applyBorder="1" applyAlignment="1">
      <alignment wrapText="1"/>
    </xf>
    <xf numFmtId="0" fontId="0" fillId="88" borderId="0" xfId="0" applyFill="1" applyBorder="1" applyAlignment="1">
      <alignment wrapText="1"/>
    </xf>
    <xf numFmtId="0" fontId="0" fillId="411" borderId="0" xfId="0" applyFill="1" applyBorder="1" applyAlignment="1">
      <alignment wrapText="1"/>
    </xf>
    <xf numFmtId="0" fontId="0" fillId="442" borderId="0" xfId="0" applyFill="1" applyBorder="1" applyAlignment="1">
      <alignment wrapText="1"/>
    </xf>
    <xf numFmtId="0" fontId="0" fillId="130" borderId="0" xfId="0" applyFill="1" applyBorder="1" applyAlignment="1">
      <alignment wrapText="1"/>
    </xf>
    <xf numFmtId="0" fontId="0" fillId="407" borderId="0" xfId="0" applyFill="1" applyBorder="1" applyAlignment="1">
      <alignment wrapText="1"/>
    </xf>
    <xf numFmtId="0" fontId="0" fillId="28" borderId="0" xfId="0" applyFill="1" applyBorder="1" applyAlignment="1">
      <alignment wrapText="1"/>
    </xf>
    <xf numFmtId="0" fontId="0" fillId="419" borderId="0" xfId="0" applyFill="1" applyBorder="1" applyAlignment="1">
      <alignment wrapText="1"/>
    </xf>
    <xf numFmtId="0" fontId="0" fillId="277" borderId="0" xfId="0" applyFill="1" applyBorder="1" applyAlignment="1">
      <alignment wrapText="1"/>
    </xf>
    <xf numFmtId="0" fontId="0" fillId="89" borderId="0" xfId="0" applyFill="1" applyBorder="1" applyAlignment="1">
      <alignment wrapText="1"/>
    </xf>
    <xf numFmtId="0" fontId="0" fillId="265" borderId="0" xfId="0" applyFill="1" applyBorder="1" applyAlignment="1">
      <alignment wrapText="1"/>
    </xf>
    <xf numFmtId="0" fontId="0" fillId="357" borderId="0" xfId="0" applyFill="1" applyBorder="1" applyAlignment="1">
      <alignment wrapText="1"/>
    </xf>
    <xf numFmtId="0" fontId="0" fillId="86" borderId="0" xfId="0" applyFill="1" applyBorder="1" applyAlignment="1">
      <alignment wrapText="1"/>
    </xf>
    <xf numFmtId="0" fontId="0" fillId="284" borderId="0" xfId="0" applyFill="1" applyBorder="1" applyAlignment="1">
      <alignment wrapText="1"/>
    </xf>
    <xf numFmtId="0" fontId="0" fillId="255" borderId="0" xfId="0" applyFill="1" applyBorder="1" applyAlignment="1">
      <alignment wrapText="1"/>
    </xf>
    <xf numFmtId="0" fontId="0" fillId="262" borderId="0" xfId="0" applyFill="1" applyBorder="1" applyAlignment="1">
      <alignment wrapText="1"/>
    </xf>
    <xf numFmtId="0" fontId="0" fillId="261" borderId="0" xfId="0" applyFill="1" applyBorder="1" applyAlignment="1">
      <alignment wrapText="1"/>
    </xf>
    <xf numFmtId="0" fontId="0" fillId="260" borderId="0" xfId="0" applyFill="1" applyBorder="1" applyAlignment="1">
      <alignment wrapText="1"/>
    </xf>
    <xf numFmtId="0" fontId="0" fillId="26" borderId="0" xfId="0" applyFill="1" applyBorder="1" applyAlignment="1">
      <alignment wrapText="1"/>
    </xf>
    <xf numFmtId="0" fontId="0" fillId="153" borderId="0" xfId="0" applyFill="1" applyBorder="1" applyAlignment="1">
      <alignment wrapText="1"/>
    </xf>
    <xf numFmtId="0" fontId="0" fillId="152" borderId="0" xfId="0" applyFill="1" applyBorder="1" applyAlignment="1">
      <alignment wrapText="1"/>
    </xf>
    <xf numFmtId="0" fontId="0" fillId="31" borderId="0" xfId="0" applyFill="1" applyBorder="1" applyAlignment="1">
      <alignment wrapText="1"/>
    </xf>
    <xf numFmtId="0" fontId="0" fillId="29" borderId="0" xfId="0" applyFill="1" applyBorder="1" applyAlignment="1">
      <alignment wrapText="1"/>
    </xf>
    <xf numFmtId="0" fontId="0" fillId="30" borderId="0" xfId="0" applyFill="1" applyBorder="1" applyAlignment="1">
      <alignment wrapText="1"/>
    </xf>
    <xf numFmtId="0" fontId="0" fillId="449" borderId="0" xfId="0" applyFill="1" applyBorder="1" applyAlignment="1">
      <alignment wrapText="1"/>
    </xf>
    <xf numFmtId="0" fontId="0" fillId="257" borderId="0" xfId="0" applyFill="1" applyBorder="1" applyAlignment="1">
      <alignment wrapText="1"/>
    </xf>
    <xf numFmtId="0" fontId="0" fillId="84" borderId="0" xfId="0" applyFill="1" applyBorder="1" applyAlignment="1">
      <alignment wrapText="1"/>
    </xf>
    <xf numFmtId="0" fontId="0" fillId="85" borderId="0" xfId="0" applyFill="1" applyBorder="1" applyAlignment="1">
      <alignment wrapText="1"/>
    </xf>
    <xf numFmtId="0" fontId="0" fillId="443" borderId="0" xfId="0" applyFill="1" applyBorder="1" applyAlignment="1">
      <alignment wrapText="1"/>
    </xf>
    <xf numFmtId="0" fontId="0" fillId="445" borderId="0" xfId="0" applyFill="1" applyBorder="1" applyAlignment="1">
      <alignment wrapText="1"/>
    </xf>
    <xf numFmtId="0" fontId="0" fillId="444" borderId="0" xfId="0" applyFill="1" applyBorder="1" applyAlignment="1">
      <alignment wrapText="1"/>
    </xf>
    <xf numFmtId="0" fontId="0" fillId="263" borderId="0" xfId="0" applyFill="1" applyBorder="1" applyAlignment="1">
      <alignment wrapText="1"/>
    </xf>
    <xf numFmtId="0" fontId="0" fillId="264" borderId="0" xfId="0" applyFill="1" applyBorder="1" applyAlignment="1">
      <alignment wrapText="1"/>
    </xf>
    <xf numFmtId="0" fontId="0" fillId="247" borderId="0" xfId="0" applyFill="1" applyBorder="1" applyAlignment="1">
      <alignment wrapText="1"/>
    </xf>
    <xf numFmtId="0" fontId="0" fillId="363" borderId="0" xfId="0" applyFill="1" applyBorder="1" applyAlignment="1">
      <alignment wrapText="1"/>
    </xf>
    <xf numFmtId="0" fontId="0" fillId="55" borderId="0" xfId="0" applyFill="1" applyBorder="1" applyAlignment="1">
      <alignment wrapText="1"/>
    </xf>
    <xf numFmtId="0" fontId="0" fillId="364" borderId="0" xfId="0" applyFill="1" applyBorder="1" applyAlignment="1">
      <alignment wrapText="1"/>
    </xf>
    <xf numFmtId="0" fontId="0" fillId="56" borderId="0" xfId="0" applyFill="1" applyBorder="1" applyAlignment="1">
      <alignment wrapText="1"/>
    </xf>
    <xf numFmtId="0" fontId="0" fillId="362" borderId="0" xfId="0" applyFill="1" applyBorder="1" applyAlignment="1">
      <alignment wrapText="1"/>
    </xf>
    <xf numFmtId="0" fontId="0" fillId="365" borderId="0" xfId="0" applyFill="1" applyBorder="1" applyAlignment="1">
      <alignment wrapText="1"/>
    </xf>
    <xf numFmtId="0" fontId="0" fillId="361" borderId="0" xfId="0" applyFill="1" applyBorder="1" applyAlignment="1">
      <alignment wrapText="1"/>
    </xf>
    <xf numFmtId="0" fontId="0" fillId="94" borderId="0" xfId="0" applyFill="1" applyBorder="1" applyAlignment="1">
      <alignment wrapText="1"/>
    </xf>
    <xf numFmtId="0" fontId="0" fillId="403" borderId="0" xfId="0" applyFill="1" applyBorder="1" applyAlignment="1">
      <alignment wrapText="1"/>
    </xf>
    <xf numFmtId="0" fontId="0" fillId="404" borderId="0" xfId="0" applyFill="1" applyBorder="1" applyAlignment="1">
      <alignment wrapText="1"/>
    </xf>
    <xf numFmtId="0" fontId="0" fillId="408" borderId="0" xfId="0" applyFill="1" applyBorder="1" applyAlignment="1">
      <alignment wrapText="1"/>
    </xf>
    <xf numFmtId="0" fontId="0" fillId="93" borderId="0" xfId="0" applyFill="1" applyBorder="1" applyAlignment="1">
      <alignment wrapText="1"/>
    </xf>
    <xf numFmtId="0" fontId="0" fillId="0" borderId="0" xfId="0" applyFill="1" applyBorder="1"/>
    <xf numFmtId="0" fontId="0" fillId="62" borderId="0" xfId="0" applyFill="1" applyBorder="1" applyAlignment="1">
      <alignment wrapText="1"/>
    </xf>
    <xf numFmtId="0" fontId="0" fillId="267" borderId="0" xfId="0" applyFill="1" applyBorder="1" applyAlignment="1">
      <alignment wrapText="1"/>
    </xf>
    <xf numFmtId="0" fontId="0" fillId="266" borderId="0" xfId="0" applyFill="1" applyBorder="1" applyAlignment="1">
      <alignment wrapText="1"/>
    </xf>
    <xf numFmtId="0" fontId="0" fillId="268" borderId="0" xfId="0" applyFill="1" applyBorder="1" applyAlignment="1">
      <alignment wrapText="1"/>
    </xf>
    <xf numFmtId="0" fontId="0" fillId="12" borderId="0" xfId="0" applyFill="1" applyBorder="1" applyAlignment="1">
      <alignment wrapText="1"/>
    </xf>
    <xf numFmtId="0" fontId="0" fillId="11" borderId="0" xfId="0" applyFill="1" applyBorder="1" applyAlignment="1">
      <alignment wrapText="1"/>
    </xf>
    <xf numFmtId="0" fontId="0" fillId="377" borderId="0" xfId="0" applyFill="1" applyBorder="1" applyAlignment="1">
      <alignment wrapText="1"/>
    </xf>
    <xf numFmtId="0" fontId="0" fillId="273" borderId="0" xfId="0" applyFill="1" applyBorder="1" applyAlignment="1">
      <alignment wrapText="1"/>
    </xf>
    <xf numFmtId="0" fontId="0" fillId="43" borderId="0" xfId="0" applyFill="1" applyBorder="1" applyAlignment="1">
      <alignment wrapText="1"/>
    </xf>
    <xf numFmtId="0" fontId="0" fillId="163" borderId="0" xfId="0" applyFill="1" applyBorder="1" applyAlignment="1">
      <alignment wrapText="1"/>
    </xf>
    <xf numFmtId="0" fontId="0" fillId="161" borderId="0" xfId="0" applyFill="1" applyBorder="1" applyAlignment="1">
      <alignment wrapText="1"/>
    </xf>
    <xf numFmtId="0" fontId="0" fillId="162" borderId="0" xfId="0" applyFill="1" applyBorder="1" applyAlignment="1">
      <alignment wrapText="1"/>
    </xf>
    <xf numFmtId="0" fontId="0" fillId="42" borderId="0" xfId="0" applyFill="1" applyBorder="1" applyAlignment="1">
      <alignment wrapText="1"/>
    </xf>
    <xf numFmtId="0" fontId="0" fillId="329" borderId="0" xfId="0" applyFill="1" applyBorder="1" applyAlignment="1">
      <alignment wrapText="1"/>
    </xf>
    <xf numFmtId="0" fontId="0" fillId="330" borderId="0" xfId="0" applyFill="1" applyBorder="1" applyAlignment="1">
      <alignment wrapText="1"/>
    </xf>
    <xf numFmtId="0" fontId="0" fillId="328" borderId="0" xfId="0" applyFill="1" applyBorder="1" applyAlignment="1">
      <alignment wrapText="1"/>
    </xf>
    <xf numFmtId="0" fontId="0" fillId="327" borderId="0" xfId="0" applyFill="1" applyBorder="1" applyAlignment="1">
      <alignment wrapText="1"/>
    </xf>
    <xf numFmtId="0" fontId="0" fillId="9" borderId="0" xfId="0" applyFill="1" applyBorder="1" applyAlignment="1">
      <alignment wrapText="1"/>
    </xf>
    <xf numFmtId="0" fontId="0" fillId="8" borderId="0" xfId="0" applyFill="1" applyBorder="1" applyAlignment="1">
      <alignment wrapText="1"/>
    </xf>
    <xf numFmtId="0" fontId="0" fillId="259" borderId="0" xfId="0" applyFill="1" applyBorder="1" applyAlignment="1">
      <alignment wrapText="1"/>
    </xf>
    <xf numFmtId="0" fontId="0" fillId="188" borderId="0" xfId="0" applyFill="1" applyBorder="1" applyAlignment="1">
      <alignment wrapText="1"/>
    </xf>
    <xf numFmtId="0" fontId="0" fillId="219" borderId="0" xfId="0" applyFill="1" applyBorder="1" applyAlignment="1">
      <alignment wrapText="1"/>
    </xf>
    <xf numFmtId="0" fontId="0" fillId="164" borderId="0" xfId="0" applyFill="1" applyBorder="1" applyAlignment="1">
      <alignment wrapText="1"/>
    </xf>
    <xf numFmtId="0" fontId="0" fillId="165" borderId="0" xfId="0" applyFill="1" applyBorder="1" applyAlignment="1">
      <alignment wrapText="1"/>
    </xf>
    <xf numFmtId="0" fontId="0" fillId="335" borderId="0" xfId="0" applyFill="1" applyBorder="1" applyAlignment="1">
      <alignment wrapText="1"/>
    </xf>
    <xf numFmtId="0" fontId="0" fillId="337" borderId="0" xfId="0" applyFill="1" applyBorder="1" applyAlignment="1">
      <alignment wrapText="1"/>
    </xf>
    <xf numFmtId="0" fontId="0" fillId="334" borderId="0" xfId="0" applyFill="1" applyBorder="1" applyAlignment="1">
      <alignment wrapText="1"/>
    </xf>
    <xf numFmtId="0" fontId="0" fillId="336" borderId="0" xfId="0" applyFill="1" applyBorder="1" applyAlignment="1">
      <alignment wrapText="1"/>
    </xf>
    <xf numFmtId="0" fontId="0" fillId="338" borderId="0" xfId="0" applyFill="1" applyBorder="1" applyAlignment="1">
      <alignment wrapText="1"/>
    </xf>
    <xf numFmtId="0" fontId="0" fillId="333" borderId="0" xfId="0" applyFill="1" applyBorder="1" applyAlignment="1">
      <alignment wrapText="1"/>
    </xf>
    <xf numFmtId="0" fontId="0" fillId="310" borderId="0" xfId="0" applyFill="1" applyBorder="1" applyAlignment="1">
      <alignment wrapText="1"/>
    </xf>
    <xf numFmtId="0" fontId="0" fillId="309" borderId="0" xfId="0" applyFill="1" applyBorder="1" applyAlignment="1">
      <alignment wrapText="1"/>
    </xf>
    <xf numFmtId="0" fontId="0" fillId="423" borderId="0" xfId="0" applyFill="1" applyBorder="1" applyAlignment="1">
      <alignment wrapText="1"/>
    </xf>
    <xf numFmtId="0" fontId="0" fillId="375" borderId="0" xfId="0" applyFill="1" applyBorder="1" applyAlignment="1">
      <alignment wrapText="1"/>
    </xf>
    <xf numFmtId="0" fontId="0" fillId="374" borderId="0" xfId="0" applyFill="1" applyBorder="1" applyAlignment="1">
      <alignment wrapText="1"/>
    </xf>
    <xf numFmtId="0" fontId="0" fillId="166" borderId="0" xfId="0" applyFill="1" applyBorder="1" applyAlignment="1">
      <alignment wrapText="1"/>
    </xf>
    <xf numFmtId="0" fontId="0" fillId="167" borderId="0" xfId="0" applyFill="1" applyBorder="1" applyAlignment="1">
      <alignment wrapText="1"/>
    </xf>
    <xf numFmtId="0" fontId="0" fillId="44" borderId="0" xfId="0" applyFill="1" applyBorder="1" applyAlignment="1">
      <alignment wrapText="1"/>
    </xf>
    <xf numFmtId="0" fontId="0" fillId="429" borderId="0" xfId="0" applyFill="1" applyBorder="1" applyAlignment="1">
      <alignment wrapText="1"/>
    </xf>
    <xf numFmtId="0" fontId="0" fillId="101" borderId="0" xfId="0" applyFill="1" applyBorder="1" applyAlignment="1">
      <alignment wrapText="1"/>
    </xf>
    <xf numFmtId="0" fontId="0" fillId="427" borderId="0" xfId="0" applyFill="1" applyBorder="1" applyAlignment="1">
      <alignment wrapText="1"/>
    </xf>
    <xf numFmtId="0" fontId="0" fillId="428" borderId="0" xfId="0" applyFill="1" applyBorder="1" applyAlignment="1">
      <alignment wrapText="1"/>
    </xf>
    <xf numFmtId="0" fontId="0" fillId="399" borderId="0" xfId="0" applyFill="1" applyBorder="1" applyAlignment="1">
      <alignment wrapText="1"/>
    </xf>
    <xf numFmtId="0" fontId="0" fillId="401" borderId="0" xfId="0" applyFill="1" applyBorder="1" applyAlignment="1">
      <alignment wrapText="1"/>
    </xf>
    <xf numFmtId="0" fontId="0" fillId="398" borderId="0" xfId="0" applyFill="1" applyBorder="1" applyAlignment="1">
      <alignment wrapText="1"/>
    </xf>
    <xf numFmtId="0" fontId="0" fillId="400" borderId="0" xfId="0" applyFill="1" applyBorder="1" applyAlignment="1">
      <alignment wrapText="1"/>
    </xf>
    <xf numFmtId="0" fontId="0" fillId="308" borderId="0" xfId="0" applyFill="1" applyBorder="1" applyAlignment="1">
      <alignment wrapText="1"/>
    </xf>
    <xf numFmtId="0" fontId="0" fillId="200" borderId="0" xfId="0" applyFill="1" applyBorder="1" applyAlignment="1">
      <alignment wrapText="1"/>
    </xf>
    <xf numFmtId="0" fontId="0" fillId="202" borderId="0" xfId="0" applyFill="1" applyBorder="1" applyAlignment="1">
      <alignment wrapText="1"/>
    </xf>
    <xf numFmtId="0" fontId="0" fillId="203" borderId="0" xfId="0" applyFill="1" applyBorder="1" applyAlignment="1">
      <alignment wrapText="1"/>
    </xf>
    <xf numFmtId="0" fontId="0" fillId="204" borderId="0" xfId="0" applyFill="1" applyBorder="1" applyAlignment="1">
      <alignment wrapText="1"/>
    </xf>
    <xf numFmtId="0" fontId="0" fillId="457" borderId="0" xfId="0" applyFill="1" applyBorder="1" applyAlignment="1">
      <alignment wrapText="1"/>
    </xf>
    <xf numFmtId="0" fontId="0" fillId="306" borderId="0" xfId="0" applyFill="1" applyBorder="1" applyAlignment="1">
      <alignment wrapText="1"/>
    </xf>
    <xf numFmtId="0" fontId="0" fillId="304" borderId="0" xfId="0" applyFill="1" applyBorder="1" applyAlignment="1">
      <alignment wrapText="1"/>
    </xf>
    <xf numFmtId="0" fontId="0" fillId="305" borderId="0" xfId="0" applyFill="1" applyBorder="1" applyAlignment="1">
      <alignment wrapText="1"/>
    </xf>
    <xf numFmtId="0" fontId="0" fillId="185" borderId="0" xfId="0" applyFill="1" applyBorder="1" applyAlignment="1">
      <alignment wrapText="1"/>
    </xf>
    <xf numFmtId="0" fontId="0" fillId="452" borderId="0" xfId="0" applyFill="1" applyBorder="1" applyAlignment="1">
      <alignment wrapText="1"/>
    </xf>
    <xf numFmtId="0" fontId="0" fillId="180" borderId="0" xfId="0" applyFill="1" applyBorder="1" applyAlignment="1">
      <alignment wrapText="1"/>
    </xf>
    <xf numFmtId="0" fontId="0" fillId="82" borderId="0" xfId="0" applyFill="1" applyBorder="1" applyAlignment="1">
      <alignment wrapText="1"/>
    </xf>
    <xf numFmtId="0" fontId="0" fillId="157" borderId="0" xfId="0" applyFill="1" applyBorder="1" applyAlignment="1">
      <alignment wrapText="1"/>
    </xf>
    <xf numFmtId="0" fontId="0" fillId="38" borderId="0" xfId="0" applyFill="1" applyBorder="1" applyAlignment="1">
      <alignment wrapText="1"/>
    </xf>
    <xf numFmtId="0" fontId="0" fillId="36" borderId="0" xfId="0" applyFill="1" applyBorder="1" applyAlignment="1">
      <alignment wrapText="1"/>
    </xf>
    <xf numFmtId="0" fontId="0" fillId="37" borderId="0" xfId="0" applyFill="1" applyBorder="1" applyAlignment="1">
      <alignment wrapText="1"/>
    </xf>
    <xf numFmtId="0" fontId="0" fillId="177" borderId="0" xfId="0" applyFill="1" applyBorder="1" applyAlignment="1">
      <alignment wrapText="1"/>
    </xf>
    <xf numFmtId="0" fontId="0" fillId="176" borderId="0" xfId="0" applyFill="1" applyBorder="1" applyAlignment="1">
      <alignment wrapText="1"/>
    </xf>
    <xf numFmtId="0" fontId="0" fillId="251" borderId="0" xfId="0" applyFill="1" applyBorder="1" applyAlignment="1">
      <alignment wrapText="1"/>
    </xf>
    <xf numFmtId="0" fontId="0" fillId="253" borderId="0" xfId="0" applyFill="1" applyBorder="1" applyAlignment="1">
      <alignment wrapText="1"/>
    </xf>
    <xf numFmtId="0" fontId="0" fillId="252" borderId="0" xfId="0" applyFill="1" applyBorder="1" applyAlignment="1">
      <alignment wrapText="1"/>
    </xf>
    <xf numFmtId="0" fontId="0" fillId="216" borderId="0" xfId="0" applyFill="1" applyBorder="1" applyAlignment="1">
      <alignment wrapText="1"/>
    </xf>
    <xf numFmtId="0" fontId="0" fillId="384" borderId="0" xfId="0" applyFill="1" applyBorder="1" applyAlignment="1">
      <alignment wrapText="1"/>
    </xf>
    <xf numFmtId="0" fontId="0" fillId="415" borderId="0" xfId="0" applyFill="1" applyBorder="1" applyAlignment="1">
      <alignment wrapText="1"/>
    </xf>
    <xf numFmtId="0" fontId="0" fillId="436" borderId="0" xfId="0" applyFill="1" applyBorder="1" applyAlignment="1">
      <alignment wrapText="1"/>
    </xf>
    <xf numFmtId="0" fontId="0" fillId="246" borderId="0" xfId="0" applyFill="1" applyBorder="1" applyAlignment="1">
      <alignment wrapText="1"/>
    </xf>
    <xf numFmtId="0" fontId="0" fillId="321" borderId="0" xfId="0" applyFill="1" applyBorder="1" applyAlignment="1">
      <alignment wrapText="1"/>
    </xf>
    <xf numFmtId="0" fontId="0" fillId="319" borderId="0" xfId="0" applyFill="1" applyBorder="1" applyAlignment="1">
      <alignment wrapText="1"/>
    </xf>
    <xf numFmtId="0" fontId="0" fillId="320" borderId="0" xfId="0" applyFill="1" applyBorder="1" applyAlignment="1">
      <alignment wrapText="1"/>
    </xf>
    <xf numFmtId="0" fontId="0" fillId="228" borderId="0" xfId="0" applyFill="1" applyBorder="1" applyAlignment="1">
      <alignment wrapText="1"/>
    </xf>
    <xf numFmtId="0" fontId="0" fillId="322" borderId="0" xfId="0" applyFill="1" applyBorder="1" applyAlignment="1">
      <alignment wrapText="1"/>
    </xf>
    <xf numFmtId="0" fontId="0" fillId="132" borderId="0" xfId="0" applyFill="1" applyBorder="1" applyAlignment="1">
      <alignment wrapText="1"/>
    </xf>
    <xf numFmtId="0" fontId="0" fillId="352" borderId="0" xfId="0" applyFill="1" applyBorder="1" applyAlignment="1">
      <alignment wrapText="1"/>
    </xf>
    <xf numFmtId="0" fontId="0" fillId="373" borderId="0" xfId="0" applyFill="1" applyBorder="1" applyAlignment="1">
      <alignment wrapText="1"/>
    </xf>
    <xf numFmtId="0" fontId="0" fillId="371" borderId="0" xfId="0" applyFill="1" applyBorder="1" applyAlignment="1">
      <alignment wrapText="1"/>
    </xf>
    <xf numFmtId="0" fontId="0" fillId="372" borderId="0" xfId="0" applyFill="1" applyBorder="1" applyAlignment="1">
      <alignment wrapText="1"/>
    </xf>
    <xf numFmtId="0" fontId="0" fillId="435" borderId="0" xfId="0" applyFill="1" applyBorder="1" applyAlignment="1">
      <alignment wrapText="1"/>
    </xf>
    <xf numFmtId="0" fontId="0" fillId="416" borderId="0" xfId="0" applyFill="1" applyBorder="1" applyAlignment="1">
      <alignment wrapText="1"/>
    </xf>
    <xf numFmtId="0" fontId="0" fillId="385" borderId="0" xfId="0" applyFill="1" applyBorder="1" applyAlignment="1">
      <alignment wrapText="1"/>
    </xf>
    <xf numFmtId="0" fontId="0" fillId="69" borderId="0" xfId="0" applyFill="1" applyBorder="1" applyAlignment="1">
      <alignment wrapText="1"/>
    </xf>
    <xf numFmtId="0" fontId="0" fillId="145" borderId="0" xfId="0" applyFill="1" applyBorder="1" applyAlignment="1">
      <alignment wrapText="1"/>
    </xf>
    <xf numFmtId="0" fontId="0" fillId="383" borderId="0" xfId="0" applyFill="1" applyBorder="1" applyAlignment="1">
      <alignment wrapText="1"/>
    </xf>
    <xf numFmtId="0" fontId="0" fillId="279" borderId="0" xfId="0" applyFill="1" applyBorder="1" applyAlignment="1">
      <alignment wrapText="1"/>
    </xf>
    <xf numFmtId="0" fontId="0" fillId="83" borderId="0" xfId="0" applyFill="1" applyBorder="1" applyAlignment="1">
      <alignment wrapText="1"/>
    </xf>
    <xf numFmtId="0" fontId="0" fillId="136" borderId="0" xfId="0" applyFill="1" applyBorder="1" applyAlignment="1">
      <alignment wrapText="1"/>
    </xf>
    <xf numFmtId="0" fontId="0" fillId="197" borderId="0" xfId="0" applyFill="1" applyBorder="1" applyAlignment="1">
      <alignment wrapText="1"/>
    </xf>
    <xf numFmtId="0" fontId="0" fillId="135" borderId="0" xfId="0" applyFill="1" applyBorder="1" applyAlignment="1">
      <alignment wrapText="1"/>
    </xf>
    <xf numFmtId="0" fontId="0" fillId="198" borderId="0" xfId="0" applyFill="1" applyBorder="1" applyAlignment="1">
      <alignment wrapText="1"/>
    </xf>
    <xf numFmtId="0" fontId="0" fillId="199" borderId="0" xfId="0" applyFill="1" applyBorder="1" applyAlignment="1">
      <alignment wrapText="1"/>
    </xf>
    <xf numFmtId="0" fontId="0" fillId="196" borderId="0" xfId="0" applyFill="1" applyBorder="1" applyAlignment="1">
      <alignment wrapText="1"/>
    </xf>
    <xf numFmtId="0" fontId="0" fillId="360" borderId="0" xfId="0" applyFill="1" applyBorder="1" applyAlignment="1">
      <alignment wrapText="1"/>
    </xf>
    <xf numFmtId="0" fontId="0" fillId="344" borderId="0" xfId="0" applyFill="1" applyBorder="1" applyAlignment="1">
      <alignment wrapText="1"/>
    </xf>
    <xf numFmtId="0" fontId="0" fillId="345" borderId="0" xfId="0" applyFill="1" applyBorder="1" applyAlignment="1">
      <alignment wrapText="1"/>
    </xf>
    <xf numFmtId="0" fontId="0" fillId="346" borderId="0" xfId="0" applyFill="1" applyBorder="1" applyAlignment="1">
      <alignment wrapText="1"/>
    </xf>
    <xf numFmtId="0" fontId="0" fillId="343" borderId="0" xfId="0" applyFill="1" applyBorder="1" applyAlignment="1">
      <alignment wrapText="1"/>
    </xf>
    <xf numFmtId="0" fontId="0" fillId="286" borderId="0" xfId="0" applyFill="1" applyBorder="1" applyAlignment="1">
      <alignment wrapText="1"/>
    </xf>
    <xf numFmtId="0" fontId="0" fillId="288" borderId="0" xfId="0" applyFill="1" applyBorder="1" applyAlignment="1">
      <alignment wrapText="1"/>
    </xf>
    <xf numFmtId="0" fontId="0" fillId="287" borderId="0" xfId="0" applyFill="1" applyBorder="1" applyAlignment="1">
      <alignment wrapText="1"/>
    </xf>
    <xf numFmtId="0" fontId="0" fillId="46" borderId="0" xfId="0" applyFill="1" applyBorder="1" applyAlignment="1">
      <alignment wrapText="1"/>
    </xf>
    <xf numFmtId="0" fontId="0" fillId="131" borderId="0" xfId="0" applyFill="1" applyBorder="1" applyAlignment="1">
      <alignment wrapText="1"/>
    </xf>
    <xf numFmtId="0" fontId="0" fillId="300" borderId="0" xfId="0" applyFill="1" applyBorder="1" applyAlignment="1">
      <alignment wrapText="1"/>
    </xf>
    <xf numFmtId="0" fontId="0" fillId="122" borderId="0" xfId="0" applyFill="1" applyBorder="1" applyAlignment="1">
      <alignment wrapText="1"/>
    </xf>
    <xf numFmtId="0" fontId="0" fillId="123" borderId="0" xfId="0" applyFill="1" applyBorder="1" applyAlignment="1">
      <alignment wrapText="1"/>
    </xf>
    <xf numFmtId="0" fontId="0" fillId="278" borderId="0" xfId="0" applyFill="1" applyBorder="1" applyAlignment="1">
      <alignment wrapText="1"/>
    </xf>
    <xf numFmtId="0" fontId="0" fillId="311" borderId="0" xfId="0" applyFill="1" applyBorder="1" applyAlignment="1">
      <alignment wrapText="1"/>
    </xf>
    <xf numFmtId="0" fontId="0" fillId="397" borderId="0" xfId="0" applyFill="1" applyBorder="1" applyAlignment="1">
      <alignment wrapText="1"/>
    </xf>
    <xf numFmtId="0" fontId="0" fillId="433" borderId="0" xfId="0" applyFill="1" applyBorder="1" applyAlignment="1">
      <alignment wrapText="1"/>
    </xf>
    <xf numFmtId="0" fontId="0" fillId="431" borderId="0" xfId="0" applyFill="1" applyBorder="1" applyAlignment="1">
      <alignment wrapText="1"/>
    </xf>
    <xf numFmtId="0" fontId="0" fillId="432" borderId="0" xfId="0" applyFill="1" applyBorder="1" applyAlignment="1">
      <alignment wrapText="1"/>
    </xf>
    <xf numFmtId="0" fontId="0" fillId="32" borderId="0" xfId="0" applyFill="1" applyBorder="1" applyAlignment="1">
      <alignment wrapText="1"/>
    </xf>
    <xf numFmtId="0" fontId="0" fillId="434" borderId="0" xfId="0" applyFill="1" applyBorder="1" applyAlignment="1">
      <alignment wrapText="1"/>
    </xf>
    <xf numFmtId="0" fontId="0" fillId="201" borderId="0" xfId="0" applyFill="1" applyBorder="1" applyAlignment="1">
      <alignment wrapText="1"/>
    </xf>
    <xf numFmtId="0" fontId="0" fillId="451" borderId="0" xfId="0" applyFill="1" applyBorder="1" applyAlignment="1">
      <alignment wrapText="1"/>
    </xf>
    <xf numFmtId="0" fontId="0" fillId="291" borderId="0" xfId="0" applyFill="1" applyBorder="1" applyAlignment="1">
      <alignment wrapText="1"/>
    </xf>
    <xf numFmtId="0" fontId="0" fillId="289" borderId="0" xfId="0" applyFill="1" applyBorder="1" applyAlignment="1">
      <alignment wrapText="1"/>
    </xf>
    <xf numFmtId="0" fontId="0" fillId="290" borderId="0" xfId="0" applyFill="1" applyBorder="1" applyAlignment="1">
      <alignment wrapText="1"/>
    </xf>
    <xf numFmtId="0" fontId="0" fillId="379" borderId="0" xfId="0" applyFill="1" applyBorder="1" applyAlignment="1">
      <alignment wrapText="1"/>
    </xf>
    <xf numFmtId="0" fontId="0" fillId="380" borderId="0" xfId="0" applyFill="1" applyBorder="1" applyAlignment="1">
      <alignment wrapText="1"/>
    </xf>
    <xf numFmtId="0" fontId="0" fillId="378" borderId="0" xfId="0" applyFill="1" applyBorder="1" applyAlignment="1">
      <alignment wrapText="1"/>
    </xf>
    <xf numFmtId="0" fontId="0" fillId="71" borderId="0" xfId="0" applyFill="1" applyBorder="1" applyAlignment="1">
      <alignment wrapText="1"/>
    </xf>
    <xf numFmtId="0" fontId="0" fillId="146" borderId="0" xfId="0" applyFill="1" applyBorder="1" applyAlignment="1">
      <alignment wrapText="1"/>
    </xf>
    <xf numFmtId="0" fontId="0" fillId="147" borderId="0" xfId="0" applyFill="1" applyBorder="1" applyAlignment="1">
      <alignment wrapText="1"/>
    </xf>
    <xf numFmtId="0" fontId="0" fillId="148" borderId="0" xfId="0" applyFill="1" applyBorder="1" applyAlignment="1">
      <alignment wrapText="1"/>
    </xf>
    <xf numFmtId="0" fontId="0" fillId="437" borderId="0" xfId="0" applyFill="1" applyBorder="1" applyAlignment="1">
      <alignment wrapText="1"/>
    </xf>
    <xf numFmtId="0" fontId="0" fillId="73" borderId="0" xfId="0" applyFill="1" applyBorder="1" applyAlignment="1">
      <alignment wrapText="1"/>
    </xf>
    <xf numFmtId="0" fontId="0" fillId="72" borderId="0" xfId="0" applyFill="1" applyBorder="1" applyAlignment="1">
      <alignment wrapText="1"/>
    </xf>
    <xf numFmtId="0" fontId="0" fillId="143" borderId="0" xfId="0" applyFill="1" applyBorder="1" applyAlignment="1">
      <alignment wrapText="1"/>
    </xf>
    <xf numFmtId="0" fontId="0" fillId="2" borderId="0" xfId="0" applyFill="1" applyBorder="1" applyAlignment="1">
      <alignment wrapText="1"/>
    </xf>
    <xf numFmtId="0" fontId="0" fillId="144" borderId="0" xfId="0" applyFill="1" applyBorder="1" applyAlignment="1">
      <alignment wrapText="1"/>
    </xf>
    <xf numFmtId="0" fontId="0" fillId="142" borderId="0" xfId="0" applyFill="1" applyBorder="1" applyAlignment="1">
      <alignment wrapText="1"/>
    </xf>
    <xf numFmtId="0" fontId="0" fillId="41" borderId="0" xfId="0" applyFill="1" applyBorder="1" applyAlignment="1">
      <alignment wrapText="1"/>
    </xf>
    <xf numFmtId="0" fontId="0" fillId="227" borderId="0" xfId="0" applyFill="1" applyBorder="1" applyAlignment="1">
      <alignment wrapText="1"/>
    </xf>
    <xf numFmtId="0" fontId="0" fillId="382" borderId="0" xfId="0" applyFill="1" applyBorder="1" applyAlignment="1">
      <alignment wrapText="1"/>
    </xf>
    <xf numFmtId="0" fontId="0" fillId="381" borderId="0" xfId="0" applyFill="1" applyBorder="1" applyAlignment="1">
      <alignment wrapText="1"/>
    </xf>
    <xf numFmtId="0" fontId="0" fillId="226" borderId="0" xfId="0" applyFill="1" applyBorder="1" applyAlignment="1">
      <alignment wrapText="1"/>
    </xf>
    <xf numFmtId="0" fontId="0" fillId="111" borderId="0" xfId="0" applyFill="1" applyBorder="1" applyAlignment="1">
      <alignment wrapText="1"/>
    </xf>
    <xf numFmtId="0" fontId="0" fillId="66" borderId="0" xfId="0" applyFill="1" applyBorder="1" applyAlignment="1">
      <alignment wrapText="1"/>
    </xf>
    <xf numFmtId="0" fontId="0" fillId="109" borderId="0" xfId="0" applyFill="1" applyBorder="1" applyAlignment="1">
      <alignment wrapText="1"/>
    </xf>
    <xf numFmtId="0" fontId="0" fillId="110" borderId="0" xfId="0" applyFill="1" applyBorder="1" applyAlignment="1">
      <alignment wrapText="1"/>
    </xf>
    <xf numFmtId="0" fontId="0" fillId="112" borderId="0" xfId="0" applyFill="1" applyBorder="1" applyAlignment="1">
      <alignment wrapText="1"/>
    </xf>
    <xf numFmtId="0" fontId="0" fillId="100" borderId="0" xfId="0" applyFill="1" applyBorder="1" applyAlignment="1">
      <alignment wrapText="1"/>
    </xf>
    <xf numFmtId="0" fontId="0" fillId="99" borderId="0" xfId="0" applyFill="1" applyBorder="1" applyAlignment="1">
      <alignment wrapText="1"/>
    </xf>
    <xf numFmtId="0" fontId="0" fillId="417" borderId="0" xfId="0" applyFill="1" applyBorder="1" applyAlignment="1">
      <alignment wrapText="1"/>
    </xf>
    <xf numFmtId="0" fontId="0" fillId="418" borderId="0" xfId="0" applyFill="1" applyBorder="1" applyAlignment="1">
      <alignment wrapText="1"/>
    </xf>
    <xf numFmtId="0" fontId="0" fillId="67" borderId="0" xfId="0" applyFill="1" applyBorder="1" applyAlignment="1">
      <alignment wrapText="1"/>
    </xf>
    <xf numFmtId="0" fontId="0" fillId="274" borderId="0" xfId="0" applyFill="1" applyBorder="1" applyAlignment="1">
      <alignment wrapText="1"/>
    </xf>
    <xf numFmtId="0" fontId="0" fillId="108" borderId="0" xfId="0" applyFill="1" applyBorder="1" applyAlignment="1">
      <alignment wrapText="1"/>
    </xf>
    <xf numFmtId="0" fontId="0" fillId="106" borderId="0" xfId="0" applyFill="1" applyBorder="1" applyAlignment="1">
      <alignment wrapText="1"/>
    </xf>
    <xf numFmtId="0" fontId="0" fillId="107" borderId="0" xfId="0" applyFill="1" applyBorder="1" applyAlignment="1">
      <alignment wrapText="1"/>
    </xf>
    <xf numFmtId="0" fontId="0" fillId="68" borderId="0" xfId="0" applyFill="1" applyBorder="1" applyAlignment="1">
      <alignment wrapText="1"/>
    </xf>
    <xf numFmtId="0" fontId="0" fillId="390" borderId="0" xfId="0" applyFill="1" applyBorder="1" applyAlignment="1">
      <alignment wrapText="1"/>
    </xf>
    <xf numFmtId="0" fontId="0" fillId="389" borderId="0" xfId="0" applyFill="1" applyBorder="1" applyAlignment="1">
      <alignment wrapText="1"/>
    </xf>
    <xf numFmtId="0" fontId="0" fillId="391" borderId="0" xfId="0" applyFill="1" applyBorder="1" applyAlignment="1">
      <alignment wrapText="1"/>
    </xf>
    <xf numFmtId="0" fontId="0" fillId="421" borderId="0" xfId="0" applyFill="1" applyBorder="1" applyAlignment="1">
      <alignment wrapText="1"/>
    </xf>
    <xf numFmtId="0" fontId="0" fillId="116" borderId="0" xfId="0" applyFill="1" applyBorder="1" applyAlignment="1">
      <alignment wrapText="1"/>
    </xf>
    <xf numFmtId="0" fontId="0" fillId="224" borderId="0" xfId="0" applyFill="1" applyBorder="1" applyAlignment="1">
      <alignment wrapText="1"/>
    </xf>
    <xf numFmtId="0" fontId="0" fillId="222" borderId="0" xfId="0" applyFill="1" applyBorder="1" applyAlignment="1">
      <alignment wrapText="1"/>
    </xf>
    <xf numFmtId="0" fontId="0" fillId="223" borderId="0" xfId="0" applyFill="1" applyBorder="1" applyAlignment="1">
      <alignment wrapText="1"/>
    </xf>
    <xf numFmtId="0" fontId="0" fillId="221" borderId="0" xfId="0" applyFill="1" applyBorder="1" applyAlignment="1">
      <alignment wrapText="1"/>
    </xf>
    <xf numFmtId="0" fontId="0" fillId="236" borderId="0" xfId="0" applyFill="1" applyBorder="1" applyAlignment="1">
      <alignment wrapText="1"/>
    </xf>
    <xf numFmtId="0" fontId="0" fillId="238" borderId="0" xfId="0" applyFill="1" applyBorder="1" applyAlignment="1">
      <alignment wrapText="1"/>
    </xf>
    <xf numFmtId="0" fontId="0" fillId="235" borderId="0" xfId="0" applyFill="1" applyBorder="1" applyAlignment="1">
      <alignment wrapText="1"/>
    </xf>
    <xf numFmtId="0" fontId="0" fillId="237" borderId="0" xfId="0" applyFill="1" applyBorder="1" applyAlignment="1">
      <alignment wrapText="1"/>
    </xf>
    <xf numFmtId="0" fontId="0" fillId="239" borderId="0" xfId="0" applyFill="1" applyBorder="1" applyAlignment="1">
      <alignment wrapText="1"/>
    </xf>
    <xf numFmtId="0" fontId="0" fillId="234" borderId="0" xfId="0" applyFill="1" applyBorder="1" applyAlignment="1">
      <alignment wrapText="1"/>
    </xf>
    <xf numFmtId="0" fontId="0" fillId="296" borderId="0" xfId="0" applyFill="1" applyBorder="1" applyAlignment="1">
      <alignment wrapText="1"/>
    </xf>
    <xf numFmtId="0" fontId="0" fillId="16" borderId="0" xfId="0" applyFill="1" applyBorder="1" applyAlignment="1">
      <alignment wrapText="1"/>
    </xf>
    <xf numFmtId="0" fontId="0" fillId="14" borderId="0" xfId="0" applyFill="1" applyBorder="1" applyAlignment="1">
      <alignment wrapText="1"/>
    </xf>
    <xf numFmtId="0" fontId="0" fillId="15" borderId="0" xfId="0" applyFill="1" applyBorder="1" applyAlignment="1">
      <alignment wrapText="1"/>
    </xf>
    <xf numFmtId="0" fontId="0" fillId="331" borderId="0" xfId="0" applyFill="1" applyBorder="1" applyAlignment="1">
      <alignment wrapText="1"/>
    </xf>
    <xf numFmtId="0" fontId="0" fillId="183" borderId="0" xfId="0" applyFill="1" applyBorder="1" applyAlignment="1">
      <alignment wrapText="1"/>
    </xf>
    <xf numFmtId="0" fontId="0" fillId="217" borderId="0" xfId="0" applyFill="1" applyBorder="1" applyAlignment="1">
      <alignment wrapText="1"/>
    </xf>
    <xf numFmtId="0" fontId="0" fillId="184" borderId="0" xfId="0" applyFill="1" applyBorder="1" applyAlignment="1">
      <alignment wrapText="1"/>
    </xf>
    <xf numFmtId="0" fontId="0" fillId="332" borderId="0" xfId="0" applyFill="1" applyBorder="1" applyAlignment="1">
      <alignment wrapText="1"/>
    </xf>
    <xf numFmtId="0" fontId="0" fillId="48" borderId="0" xfId="0" applyFill="1" applyBorder="1" applyAlignment="1">
      <alignment wrapText="1"/>
    </xf>
    <xf numFmtId="0" fontId="0" fillId="49" borderId="0" xfId="0" applyFill="1" applyBorder="1" applyAlignment="1">
      <alignment wrapText="1"/>
    </xf>
    <xf numFmtId="0" fontId="0" fillId="47" borderId="0" xfId="0" applyFill="1" applyBorder="1" applyAlignment="1">
      <alignment wrapText="1"/>
    </xf>
    <xf numFmtId="0" fontId="0" fillId="17" borderId="0" xfId="0" applyFill="1" applyBorder="1" applyAlignment="1">
      <alignment wrapText="1"/>
    </xf>
    <xf numFmtId="0" fontId="0" fillId="10" borderId="0" xfId="0" applyFill="1" applyBorder="1" applyAlignment="1">
      <alignment wrapText="1"/>
    </xf>
    <xf numFmtId="0" fontId="0" fillId="256" borderId="0" xfId="0" applyFill="1" applyBorder="1" applyAlignment="1">
      <alignment wrapText="1"/>
    </xf>
    <xf numFmtId="0" fontId="0" fillId="81" borderId="0" xfId="0" applyFill="1" applyBorder="1" applyAlignment="1">
      <alignment wrapText="1"/>
    </xf>
    <xf numFmtId="0" fontId="0" fillId="283" borderId="0" xfId="0" applyFill="1" applyBorder="1" applyAlignment="1">
      <alignment wrapText="1"/>
    </xf>
    <xf numFmtId="0" fontId="0" fillId="168" borderId="0" xfId="0" applyFill="1" applyBorder="1" applyAlignment="1">
      <alignment wrapText="1"/>
    </xf>
    <xf numFmtId="0" fontId="0" fillId="182" borderId="0" xfId="0" applyFill="1" applyBorder="1" applyAlignment="1">
      <alignment wrapText="1"/>
    </xf>
    <xf numFmtId="0" fontId="0" fillId="214" borderId="0" xfId="0" applyFill="1" applyBorder="1" applyAlignment="1">
      <alignment wrapText="1"/>
    </xf>
    <xf numFmtId="0" fontId="0" fillId="213" borderId="0" xfId="0" applyFill="1" applyBorder="1" applyAlignment="1">
      <alignment wrapText="1"/>
    </xf>
    <xf numFmtId="0" fontId="0" fillId="215" borderId="0" xfId="0" applyFill="1" applyBorder="1" applyAlignment="1">
      <alignment wrapText="1"/>
    </xf>
    <xf numFmtId="0" fontId="0" fillId="307" borderId="0" xfId="0" applyFill="1" applyBorder="1" applyAlignment="1">
      <alignment wrapText="1"/>
    </xf>
    <xf numFmtId="0" fontId="0" fillId="206" borderId="0" xfId="0" applyFill="1" applyBorder="1" applyAlignment="1">
      <alignment wrapText="1"/>
    </xf>
    <xf numFmtId="0" fontId="0" fillId="115" borderId="0" xfId="0" applyFill="1" applyBorder="1" applyAlignment="1">
      <alignment wrapText="1"/>
    </xf>
    <xf numFmtId="0" fontId="0" fillId="205" borderId="0" xfId="0" applyFill="1" applyBorder="1" applyAlignment="1">
      <alignment wrapText="1"/>
    </xf>
    <xf numFmtId="0" fontId="0" fillId="113" borderId="0" xfId="0" applyFill="1" applyBorder="1" applyAlignment="1">
      <alignment wrapText="1"/>
    </xf>
    <xf numFmtId="0" fontId="0" fillId="114" borderId="0" xfId="0" applyFill="1" applyBorder="1" applyAlignment="1">
      <alignment wrapText="1"/>
    </xf>
    <xf numFmtId="0" fontId="0" fillId="35" borderId="0" xfId="0" applyFill="1" applyBorder="1" applyAlignment="1">
      <alignment wrapText="1"/>
    </xf>
    <xf numFmtId="0" fontId="0" fillId="33" borderId="0" xfId="0" applyFill="1" applyBorder="1" applyAlignment="1">
      <alignment wrapText="1"/>
    </xf>
    <xf numFmtId="0" fontId="0" fillId="34" borderId="0" xfId="0" applyFill="1" applyBorder="1" applyAlignment="1">
      <alignment wrapText="1"/>
    </xf>
    <xf numFmtId="0" fontId="0" fillId="453" borderId="0" xfId="0" applyFill="1" applyBorder="1" applyAlignment="1">
      <alignment wrapText="1"/>
    </xf>
    <xf numFmtId="0" fontId="0" fillId="406" borderId="0" xfId="0" applyFill="1" applyBorder="1" applyAlignment="1">
      <alignment wrapText="1"/>
    </xf>
    <xf numFmtId="0" fontId="0" fillId="422" borderId="0" xfId="0" applyFill="1" applyBorder="1" applyAlignment="1">
      <alignment wrapText="1"/>
    </xf>
    <xf numFmtId="0" fontId="0" fillId="129" borderId="0" xfId="0" applyFill="1" applyBorder="1" applyAlignment="1">
      <alignment wrapText="1"/>
    </xf>
    <xf numFmtId="0" fontId="0" fillId="276" borderId="0" xfId="0" applyFill="1" applyBorder="1" applyAlignment="1">
      <alignment wrapText="1"/>
    </xf>
    <xf numFmtId="0" fontId="0" fillId="218" borderId="0" xfId="0" applyFill="1" applyBorder="1" applyAlignment="1">
      <alignment wrapText="1"/>
    </xf>
    <xf numFmtId="0" fontId="0" fillId="410" borderId="0" xfId="0" applyFill="1" applyBorder="1" applyAlignment="1">
      <alignment wrapText="1"/>
    </xf>
    <xf numFmtId="0" fontId="0" fillId="248" borderId="0" xfId="0" applyFill="1" applyBorder="1" applyAlignment="1">
      <alignment wrapText="1"/>
    </xf>
    <xf numFmtId="0" fontId="0" fillId="102" borderId="0" xfId="0" applyFill="1" applyBorder="1" applyAlignment="1">
      <alignment wrapText="1"/>
    </xf>
    <xf numFmtId="0" fontId="0" fillId="430" borderId="0" xfId="0" applyFill="1" applyBorder="1" applyAlignment="1">
      <alignment wrapText="1"/>
    </xf>
    <xf numFmtId="0" fontId="0" fillId="64" borderId="0" xfId="0" applyFill="1" applyBorder="1" applyAlignment="1">
      <alignment wrapText="1"/>
    </xf>
    <xf numFmtId="0" fontId="0" fillId="65" borderId="0" xfId="0" applyFill="1" applyBorder="1" applyAlignment="1">
      <alignment wrapText="1"/>
    </xf>
    <xf numFmtId="0" fontId="0" fillId="63" borderId="0" xfId="0" applyFill="1" applyBorder="1" applyAlignment="1">
      <alignment wrapText="1"/>
    </xf>
    <xf numFmtId="0" fontId="0" fillId="97" borderId="0" xfId="0" applyFill="1" applyBorder="1" applyAlignment="1">
      <alignment wrapText="1"/>
    </xf>
    <xf numFmtId="0" fontId="0" fillId="173" borderId="0" xfId="0" applyFill="1" applyBorder="1" applyAlignment="1">
      <alignment wrapText="1"/>
    </xf>
    <xf numFmtId="0" fontId="0" fillId="120" borderId="0" xfId="0" applyFill="1" applyBorder="1" applyAlignment="1">
      <alignment wrapText="1"/>
    </xf>
    <xf numFmtId="0" fontId="0" fillId="172" borderId="0" xfId="0" applyFill="1" applyBorder="1" applyAlignment="1">
      <alignment wrapText="1"/>
    </xf>
    <xf numFmtId="0" fontId="0" fillId="121" borderId="0" xfId="0" applyFill="1" applyBorder="1" applyAlignment="1">
      <alignment wrapText="1"/>
    </xf>
    <xf numFmtId="0" fontId="0" fillId="171" borderId="0" xfId="0" applyFill="1" applyBorder="1" applyAlignment="1">
      <alignment wrapText="1"/>
    </xf>
    <xf numFmtId="0" fontId="0" fillId="98" borderId="0" xfId="0" applyFill="1" applyBorder="1" applyAlignment="1">
      <alignment wrapText="1"/>
    </xf>
    <xf numFmtId="0" fontId="0" fillId="103" borderId="0" xfId="0" applyFill="1" applyBorder="1" applyAlignment="1">
      <alignment wrapText="1"/>
    </xf>
    <xf numFmtId="0" fontId="0" fillId="412" borderId="0" xfId="0" applyFill="1" applyBorder="1" applyAlignment="1">
      <alignment wrapText="1"/>
    </xf>
    <xf numFmtId="0" fontId="0" fillId="366" borderId="0" xfId="0" applyFill="1" applyBorder="1" applyAlignment="1">
      <alignment wrapText="1"/>
    </xf>
    <xf numFmtId="0" fontId="0" fillId="318" borderId="0" xfId="0" applyFill="1" applyBorder="1" applyAlignment="1">
      <alignment wrapText="1"/>
    </xf>
    <xf numFmtId="0" fontId="0" fillId="454" borderId="0" xfId="0" applyFill="1" applyBorder="1" applyAlignment="1">
      <alignment wrapText="1"/>
    </xf>
    <xf numFmtId="0" fontId="0" fillId="424" borderId="0" xfId="0" applyFill="1" applyBorder="1" applyAlignment="1">
      <alignment wrapText="1"/>
    </xf>
    <xf numFmtId="0" fontId="0" fillId="275" borderId="0" xfId="0" applyFill="1" applyBorder="1" applyAlignment="1">
      <alignment wrapText="1"/>
    </xf>
    <xf numFmtId="0" fontId="0" fillId="450" borderId="0" xfId="0" applyFill="1" applyBorder="1" applyAlignment="1">
      <alignment wrapText="1"/>
    </xf>
    <xf numFmtId="0" fontId="0" fillId="250" borderId="0" xfId="0" applyFill="1" applyBorder="1" applyAlignment="1">
      <alignment wrapText="1"/>
    </xf>
    <xf numFmtId="0" fontId="0" fillId="133" borderId="0" xfId="0" applyFill="1" applyBorder="1" applyAlignment="1">
      <alignment wrapText="1"/>
    </xf>
    <xf numFmtId="0" fontId="0" fillId="386" borderId="0" xfId="0" applyFill="1" applyBorder="1" applyAlignment="1">
      <alignment wrapText="1"/>
    </xf>
    <xf numFmtId="0" fontId="0" fillId="181" borderId="0" xfId="0" applyFill="1" applyBorder="1" applyAlignment="1">
      <alignment wrapText="1"/>
    </xf>
    <xf numFmtId="0" fontId="0" fillId="79" borderId="0" xfId="0" applyFill="1" applyBorder="1" applyAlignment="1">
      <alignment wrapText="1"/>
    </xf>
    <xf numFmtId="0" fontId="0" fillId="326" borderId="0" xfId="0" applyFill="1" applyBorder="1" applyAlignment="1">
      <alignment wrapText="1"/>
    </xf>
    <xf numFmtId="0" fontId="0" fillId="80" borderId="0" xfId="0" applyFill="1" applyBorder="1" applyAlignment="1">
      <alignment wrapText="1"/>
    </xf>
    <xf numFmtId="0" fontId="0" fillId="78" borderId="0" xfId="0" applyFill="1" applyBorder="1" applyAlignment="1">
      <alignment wrapText="1"/>
    </xf>
    <xf numFmtId="0" fontId="0" fillId="281" borderId="0" xfId="0" applyFill="1" applyBorder="1" applyAlignment="1">
      <alignment wrapText="1"/>
    </xf>
    <xf numFmtId="0" fontId="0" fillId="128" borderId="0" xfId="0" applyFill="1" applyBorder="1" applyAlignment="1">
      <alignment wrapText="1"/>
    </xf>
    <xf numFmtId="0" fontId="0" fillId="280" borderId="0" xfId="0" applyFill="1" applyBorder="1" applyAlignment="1">
      <alignment wrapText="1"/>
    </xf>
    <xf numFmtId="0" fontId="0" fillId="105" borderId="0" xfId="0" applyFill="1" applyBorder="1" applyAlignment="1">
      <alignment wrapText="1"/>
    </xf>
    <xf numFmtId="0" fontId="0" fillId="402" borderId="0" xfId="0" applyFill="1" applyBorder="1" applyAlignment="1">
      <alignment wrapText="1"/>
    </xf>
    <xf numFmtId="0" fontId="0" fillId="104" borderId="0" xfId="0" applyFill="1" applyBorder="1" applyAlignment="1">
      <alignment wrapText="1"/>
    </xf>
    <xf numFmtId="0" fontId="0" fillId="376" borderId="0" xfId="0" applyFill="1" applyBorder="1" applyAlignment="1">
      <alignment wrapText="1"/>
    </xf>
    <xf numFmtId="0" fontId="0" fillId="292" borderId="0" xfId="0" applyFill="1" applyBorder="1" applyAlignment="1">
      <alignment wrapText="1"/>
    </xf>
    <xf numFmtId="0" fontId="0" fillId="293" borderId="0" xfId="0" applyFill="1" applyBorder="1" applyAlignment="1">
      <alignment wrapText="1"/>
    </xf>
    <xf numFmtId="0" fontId="0" fillId="39" borderId="0" xfId="0" applyFill="1" applyBorder="1" applyAlignment="1">
      <alignment wrapText="1"/>
    </xf>
    <xf numFmtId="0" fontId="0" fillId="396" borderId="0" xfId="0" applyFill="1" applyBorder="1" applyAlignment="1">
      <alignment wrapText="1"/>
    </xf>
    <xf numFmtId="0" fontId="0" fillId="75" borderId="0" xfId="0" applyFill="1" applyBorder="1" applyAlignment="1">
      <alignment wrapText="1"/>
    </xf>
    <xf numFmtId="0" fontId="0" fillId="395" borderId="0" xfId="0" applyFill="1" applyBorder="1" applyAlignment="1">
      <alignment wrapText="1"/>
    </xf>
    <xf numFmtId="0" fontId="0" fillId="74" borderId="0" xfId="0" applyFill="1" applyBorder="1" applyAlignment="1">
      <alignment wrapText="1"/>
    </xf>
    <xf numFmtId="0" fontId="0" fillId="76" borderId="0" xfId="0" applyFill="1" applyBorder="1" applyAlignment="1">
      <alignment wrapText="1"/>
    </xf>
    <xf numFmtId="0" fontId="0" fillId="282" borderId="0" xfId="0" applyFill="1" applyBorder="1" applyAlignment="1">
      <alignment wrapText="1"/>
    </xf>
    <xf numFmtId="0" fontId="0" fillId="303" borderId="0" xfId="0" applyFill="1" applyBorder="1" applyAlignment="1">
      <alignment wrapText="1"/>
    </xf>
    <xf numFmtId="0" fontId="0" fillId="270" borderId="0" xfId="0" applyFill="1" applyBorder="1" applyAlignment="1">
      <alignment wrapText="1"/>
    </xf>
    <xf numFmtId="0" fontId="0" fillId="302" borderId="0" xfId="0" applyFill="1" applyBorder="1" applyAlignment="1">
      <alignment wrapText="1"/>
    </xf>
    <xf numFmtId="0" fontId="0" fillId="269" borderId="0" xfId="0" applyFill="1" applyBorder="1" applyAlignment="1">
      <alignment wrapText="1"/>
    </xf>
    <xf numFmtId="0" fontId="0" fillId="272" borderId="0" xfId="0" applyFill="1" applyBorder="1" applyAlignment="1">
      <alignment wrapText="1"/>
    </xf>
    <xf numFmtId="0" fontId="0" fillId="271" borderId="0" xfId="0" applyFill="1" applyBorder="1" applyAlignment="1">
      <alignment wrapText="1"/>
    </xf>
    <xf numFmtId="0" fontId="0" fillId="301" borderId="0" xfId="0" applyFill="1" applyBorder="1" applyAlignment="1">
      <alignment wrapText="1"/>
    </xf>
    <xf numFmtId="0" fontId="0" fillId="340" borderId="0" xfId="0" applyFill="1" applyBorder="1" applyAlignment="1">
      <alignment wrapText="1"/>
    </xf>
    <xf numFmtId="0" fontId="0" fillId="59" borderId="0" xfId="0" applyFill="1" applyBorder="1" applyAlignment="1">
      <alignment wrapText="1"/>
    </xf>
    <xf numFmtId="0" fontId="0" fillId="339" borderId="0" xfId="0" applyFill="1" applyBorder="1" applyAlignment="1">
      <alignment wrapText="1"/>
    </xf>
    <xf numFmtId="0" fontId="0" fillId="61" borderId="0" xfId="0" applyFill="1" applyBorder="1" applyAlignment="1">
      <alignment wrapText="1"/>
    </xf>
    <xf numFmtId="0" fontId="0" fillId="60" borderId="0" xfId="0" applyFill="1" applyBorder="1" applyAlignment="1">
      <alignment wrapText="1"/>
    </xf>
    <xf numFmtId="0" fontId="0" fillId="58" borderId="0" xfId="0" applyFill="1" applyBorder="1" applyAlignment="1">
      <alignment wrapText="1"/>
    </xf>
    <xf numFmtId="0" fontId="0" fillId="25" borderId="0" xfId="0" applyFill="1" applyBorder="1" applyAlignment="1">
      <alignment wrapText="1"/>
    </xf>
    <xf numFmtId="0" fontId="0" fillId="23" borderId="0" xfId="0" applyFill="1" applyBorder="1" applyAlignment="1">
      <alignment wrapText="1"/>
    </xf>
    <xf numFmtId="0" fontId="0" fillId="24" borderId="0" xfId="0" applyFill="1" applyBorder="1" applyAlignment="1">
      <alignment wrapText="1"/>
    </xf>
    <xf numFmtId="0" fontId="0" fillId="441" borderId="0" xfId="0" applyFill="1" applyBorder="1" applyAlignment="1">
      <alignment wrapText="1"/>
    </xf>
    <xf numFmtId="0" fontId="0" fillId="314" borderId="0" xfId="0" applyFill="1" applyBorder="1" applyAlignment="1">
      <alignment wrapText="1"/>
    </xf>
    <xf numFmtId="0" fontId="0" fillId="440" borderId="0" xfId="0" applyFill="1" applyBorder="1" applyAlignment="1">
      <alignment wrapText="1"/>
    </xf>
    <xf numFmtId="0" fontId="0" fillId="312" borderId="0" xfId="0" applyFill="1" applyBorder="1" applyAlignment="1">
      <alignment wrapText="1"/>
    </xf>
    <xf numFmtId="0" fontId="0" fillId="439" borderId="0" xfId="0" applyFill="1" applyBorder="1" applyAlignment="1">
      <alignment wrapText="1"/>
    </xf>
    <xf numFmtId="0" fontId="0" fillId="313" borderId="0" xfId="0" applyFill="1" applyBorder="1" applyAlignment="1">
      <alignment wrapText="1"/>
    </xf>
    <xf numFmtId="0" fontId="0" fillId="192" borderId="0" xfId="0" applyFill="1" applyBorder="1" applyAlignment="1">
      <alignment wrapText="1"/>
    </xf>
    <xf numFmtId="0" fontId="0" fillId="169" borderId="0" xfId="0" applyFill="1" applyBorder="1" applyAlignment="1">
      <alignment wrapText="1"/>
    </xf>
    <xf numFmtId="0" fontId="0" fillId="53" borderId="0" xfId="0" applyFill="1" applyBorder="1" applyAlignment="1">
      <alignment wrapText="1"/>
    </xf>
    <xf numFmtId="0" fontId="0" fillId="54" borderId="0" xfId="0" applyFill="1" applyBorder="1" applyAlignment="1">
      <alignment wrapText="1"/>
    </xf>
    <xf numFmtId="0" fontId="0" fillId="52" borderId="0" xfId="0" applyFill="1" applyBorder="1" applyAlignment="1">
      <alignment wrapText="1"/>
    </xf>
    <xf numFmtId="0" fontId="0" fillId="124" borderId="0" xfId="0" applyFill="1" applyBorder="1" applyAlignment="1">
      <alignment wrapText="1"/>
    </xf>
    <xf numFmtId="0" fontId="0" fillId="125" borderId="0" xfId="0" applyFill="1" applyBorder="1" applyAlignment="1">
      <alignment wrapText="1"/>
    </xf>
    <xf numFmtId="0" fontId="0" fillId="220" borderId="0" xfId="0" applyFill="1" applyBorder="1" applyAlignment="1">
      <alignment wrapText="1"/>
    </xf>
    <xf numFmtId="0" fontId="0" fillId="438" borderId="0" xfId="0" applyFill="1" applyBorder="1" applyAlignment="1">
      <alignment wrapText="1"/>
    </xf>
    <xf numFmtId="0" fontId="0" fillId="175" borderId="0" xfId="0" applyFill="1" applyBorder="1" applyAlignment="1">
      <alignment wrapText="1"/>
    </xf>
    <xf numFmtId="0" fontId="0" fillId="170" borderId="0" xfId="0" applyFill="1" applyBorder="1" applyAlignment="1">
      <alignment wrapText="1"/>
    </xf>
    <xf numFmtId="0" fontId="0" fillId="174" borderId="0" xfId="0" applyFill="1" applyBorder="1" applyAlignment="1">
      <alignment wrapText="1"/>
    </xf>
    <xf numFmtId="0" fontId="0" fillId="57" borderId="0" xfId="0" applyFill="1" applyBorder="1" applyAlignment="1">
      <alignment wrapText="1"/>
    </xf>
    <xf numFmtId="0" fontId="0" fillId="210" borderId="0" xfId="0" applyFill="1" applyBorder="1" applyAlignment="1">
      <alignment wrapText="1"/>
    </xf>
    <xf numFmtId="0" fontId="0" fillId="208" borderId="0" xfId="0" applyFill="1" applyBorder="1" applyAlignment="1">
      <alignment wrapText="1"/>
    </xf>
    <xf numFmtId="0" fontId="0" fillId="209" borderId="0" xfId="0" applyFill="1" applyBorder="1" applyAlignment="1">
      <alignment wrapText="1"/>
    </xf>
    <xf numFmtId="0" fontId="0" fillId="51" borderId="0" xfId="0" applyFill="1" applyBorder="1" applyAlignment="1">
      <alignment wrapText="1"/>
    </xf>
    <xf numFmtId="0" fontId="0" fillId="211" borderId="0" xfId="0" applyFill="1" applyBorder="1" applyAlignment="1">
      <alignment wrapText="1"/>
    </xf>
    <xf numFmtId="0" fontId="0" fillId="159" borderId="0" xfId="0" applyFill="1" applyBorder="1" applyAlignment="1">
      <alignment wrapText="1"/>
    </xf>
    <xf numFmtId="0" fontId="0" fillId="158" borderId="0" xfId="0" applyFill="1" applyBorder="1" applyAlignment="1">
      <alignment wrapText="1"/>
    </xf>
    <xf numFmtId="0" fontId="0" fillId="160" borderId="0" xfId="0" applyFill="1" applyBorder="1" applyAlignment="1">
      <alignment wrapText="1"/>
    </xf>
    <xf numFmtId="0" fontId="0" fillId="355" borderId="0" xfId="0" applyFill="1" applyBorder="1" applyAlignment="1">
      <alignment wrapText="1"/>
    </xf>
    <xf numFmtId="0" fontId="0" fillId="356" borderId="0" xfId="0" applyFill="1" applyBorder="1" applyAlignment="1">
      <alignment wrapText="1"/>
    </xf>
    <xf numFmtId="0" fontId="0" fillId="354" borderId="0" xfId="0" applyFill="1" applyBorder="1" applyAlignment="1">
      <alignment wrapText="1"/>
    </xf>
    <xf numFmtId="0" fontId="0" fillId="353" borderId="0" xfId="0" applyFill="1" applyBorder="1" applyAlignment="1">
      <alignment wrapText="1"/>
    </xf>
    <xf numFmtId="0" fontId="0" fillId="134" borderId="0" xfId="0" applyFill="1" applyBorder="1" applyAlignment="1">
      <alignment wrapText="1"/>
    </xf>
    <xf numFmtId="0" fontId="0" fillId="151" borderId="0" xfId="0" applyFill="1" applyBorder="1" applyAlignment="1">
      <alignment wrapText="1"/>
    </xf>
    <xf numFmtId="0" fontId="0" fillId="149" borderId="0" xfId="0" applyFill="1" applyBorder="1" applyAlignment="1">
      <alignment wrapText="1"/>
    </xf>
    <xf numFmtId="0" fontId="0" fillId="150" borderId="0" xfId="0" applyFill="1" applyBorder="1" applyAlignment="1">
      <alignment wrapText="1"/>
    </xf>
    <xf numFmtId="0" fontId="0" fillId="341" borderId="0" xfId="0" applyFill="1" applyBorder="1" applyAlignment="1">
      <alignment wrapText="1"/>
    </xf>
    <xf numFmtId="0" fontId="0" fillId="342" borderId="0" xfId="0" applyFill="1" applyBorder="1" applyAlignment="1">
      <alignment wrapText="1"/>
    </xf>
    <xf numFmtId="0" fontId="0" fillId="50" borderId="0" xfId="0" applyFill="1" applyBorder="1" applyAlignment="1">
      <alignment wrapText="1"/>
    </xf>
    <xf numFmtId="0" fontId="0" fillId="179" borderId="0" xfId="0" applyFill="1" applyBorder="1" applyAlignment="1">
      <alignment wrapText="1"/>
    </xf>
    <xf numFmtId="0" fontId="0" fillId="178" borderId="0" xfId="0" applyFill="1" applyBorder="1" applyAlignment="1">
      <alignment wrapText="1"/>
    </xf>
    <xf numFmtId="0" fontId="0" fillId="207" borderId="0" xfId="0" applyFill="1" applyBorder="1" applyAlignment="1">
      <alignment wrapText="1"/>
    </xf>
    <xf numFmtId="0" fontId="0" fillId="297" borderId="0" xfId="0" applyFill="1" applyBorder="1" applyAlignment="1">
      <alignment wrapText="1"/>
    </xf>
    <xf numFmtId="0" fontId="0" fillId="294" borderId="0" xfId="0" applyFill="1" applyBorder="1" applyAlignment="1">
      <alignment wrapText="1"/>
    </xf>
    <xf numFmtId="0" fontId="0" fillId="295" borderId="0" xfId="0" applyFill="1" applyBorder="1" applyAlignment="1">
      <alignment wrapText="1"/>
    </xf>
    <xf numFmtId="0" fontId="0" fillId="298" borderId="0" xfId="0" applyFill="1" applyBorder="1" applyAlignment="1">
      <alignment wrapText="1"/>
    </xf>
    <xf numFmtId="0" fontId="0" fillId="212" borderId="0" xfId="0" applyFill="1" applyBorder="1" applyAlignment="1">
      <alignment wrapText="1"/>
    </xf>
    <xf numFmtId="0" fontId="0" fillId="117" borderId="0" xfId="0" applyFill="1" applyBorder="1" applyAlignment="1">
      <alignment wrapText="1"/>
    </xf>
    <xf numFmtId="0" fontId="0" fillId="119" borderId="0" xfId="0" applyFill="1" applyBorder="1" applyAlignment="1">
      <alignment wrapText="1"/>
    </xf>
    <xf numFmtId="0" fontId="0" fillId="118" borderId="0" xfId="0" applyFill="1" applyBorder="1" applyAlignment="1">
      <alignment wrapText="1"/>
    </xf>
    <xf numFmtId="0" fontId="0" fillId="394" borderId="0" xfId="0" applyFill="1" applyBorder="1" applyAlignment="1">
      <alignment wrapText="1"/>
    </xf>
    <xf numFmtId="0" fontId="0" fillId="393" borderId="0" xfId="0" applyFill="1" applyBorder="1" applyAlignment="1">
      <alignment wrapText="1"/>
    </xf>
    <xf numFmtId="0" fontId="0" fillId="413" borderId="0" xfId="0" applyFill="1" applyBorder="1" applyAlignment="1">
      <alignment wrapText="1"/>
    </xf>
    <xf numFmtId="0" fontId="0" fillId="225" borderId="0" xfId="0" applyFill="1" applyBorder="1" applyAlignment="1">
      <alignment wrapText="1"/>
    </xf>
    <xf numFmtId="0" fontId="0" fillId="414" borderId="0" xfId="0" applyFill="1" applyBorder="1" applyAlignment="1">
      <alignment wrapText="1"/>
    </xf>
    <xf numFmtId="0" fontId="0" fillId="392" borderId="0" xfId="0" applyFill="1" applyBorder="1" applyAlignment="1">
      <alignment wrapText="1"/>
    </xf>
    <xf numFmtId="0" fontId="0" fillId="22" borderId="0" xfId="0" applyFill="1" applyBorder="1" applyAlignment="1">
      <alignment wrapText="1"/>
    </xf>
    <xf numFmtId="0" fontId="0" fillId="20" borderId="0" xfId="0" applyFill="1" applyBorder="1" applyAlignment="1">
      <alignment wrapText="1"/>
    </xf>
    <xf numFmtId="0" fontId="0" fillId="21" borderId="0" xfId="0" applyFill="1" applyBorder="1" applyAlignment="1">
      <alignment wrapText="1"/>
    </xf>
    <xf numFmtId="0" fontId="0" fillId="19" borderId="0" xfId="0" applyFill="1" applyBorder="1" applyAlignment="1">
      <alignment wrapText="1"/>
    </xf>
    <xf numFmtId="0" fontId="0" fillId="18" borderId="0" xfId="0" applyFill="1" applyBorder="1" applyAlignment="1">
      <alignment wrapText="1"/>
    </xf>
    <xf numFmtId="0" fontId="0" fillId="315" borderId="0" xfId="0" applyFill="1" applyBorder="1" applyAlignment="1">
      <alignment wrapText="1"/>
    </xf>
    <xf numFmtId="0" fontId="0" fillId="317" borderId="0" xfId="0" applyFill="1" applyBorder="1" applyAlignment="1">
      <alignment wrapText="1"/>
    </xf>
    <xf numFmtId="0" fontId="0" fillId="299" borderId="0" xfId="0" applyFill="1" applyBorder="1" applyAlignment="1">
      <alignment wrapText="1"/>
    </xf>
    <xf numFmtId="0" fontId="0" fillId="40" borderId="0" xfId="0" applyFill="1" applyBorder="1" applyAlignment="1">
      <alignment wrapText="1"/>
    </xf>
    <xf numFmtId="0" fontId="0" fillId="316" borderId="0" xfId="0" applyFill="1" applyBorder="1" applyAlignment="1">
      <alignment wrapText="1"/>
    </xf>
    <xf numFmtId="0" fontId="0" fillId="348" borderId="0" xfId="0" applyFill="1" applyBorder="1" applyAlignment="1">
      <alignment wrapText="1"/>
    </xf>
    <xf numFmtId="0" fontId="0" fillId="409" borderId="0" xfId="0" applyFill="1" applyBorder="1" applyAlignment="1">
      <alignment wrapText="1"/>
    </xf>
    <xf numFmtId="0" fontId="0" fillId="96" borderId="0" xfId="0" applyFill="1" applyBorder="1" applyAlignment="1">
      <alignment wrapText="1"/>
    </xf>
    <xf numFmtId="0" fontId="0" fillId="140" borderId="0" xfId="0" applyFill="1" applyBorder="1" applyAlignment="1">
      <alignment wrapText="1"/>
    </xf>
    <xf numFmtId="0" fontId="0" fillId="141" borderId="0" xfId="0" applyFill="1" applyBorder="1" applyAlignment="1">
      <alignment wrapText="1"/>
    </xf>
    <xf numFmtId="0" fontId="0" fillId="95" borderId="0" xfId="0" applyFill="1" applyBorder="1" applyAlignment="1">
      <alignment wrapText="1"/>
    </xf>
    <xf numFmtId="0" fontId="0" fillId="347" borderId="0" xfId="0" applyFill="1" applyBorder="1" applyAlignment="1">
      <alignment wrapText="1"/>
    </xf>
    <xf numFmtId="0" fontId="0" fillId="349" borderId="0" xfId="0" applyFill="1" applyBorder="1" applyAlignment="1">
      <alignment wrapText="1"/>
    </xf>
    <xf numFmtId="0" fontId="0" fillId="350" borderId="0" xfId="0" applyFill="1" applyBorder="1" applyAlignment="1">
      <alignment wrapText="1"/>
    </xf>
    <xf numFmtId="0" fontId="0" fillId="359" borderId="0" xfId="0" applyFill="1" applyBorder="1" applyAlignment="1">
      <alignment wrapText="1"/>
    </xf>
    <xf numFmtId="0" fontId="0" fillId="27" borderId="0" xfId="0" applyFill="1" applyBorder="1" applyAlignment="1">
      <alignment wrapText="1"/>
    </xf>
    <xf numFmtId="0" fontId="0" fillId="358" borderId="0" xfId="0" applyFill="1" applyBorder="1" applyAlignment="1">
      <alignment wrapText="1"/>
    </xf>
    <xf numFmtId="0" fontId="0" fillId="87" borderId="0" xfId="0" applyFill="1" applyBorder="1" applyAlignment="1">
      <alignment wrapText="1"/>
    </xf>
    <xf numFmtId="0" fontId="4" fillId="0" borderId="0" xfId="0" applyFont="1" applyFill="1" applyBorder="1" applyAlignment="1">
      <alignment horizontal="right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right" wrapText="1"/>
    </xf>
    <xf numFmtId="0" fontId="2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left" wrapText="1"/>
    </xf>
    <xf numFmtId="0" fontId="0" fillId="0" borderId="0" xfId="0" applyNumberFormat="1" applyBorder="1"/>
    <xf numFmtId="0" fontId="1" fillId="0" borderId="0" xfId="0" applyNumberFormat="1" applyFont="1" applyBorder="1"/>
    <xf numFmtId="0" fontId="0" fillId="0" borderId="0" xfId="0" applyNumberFormat="1" applyFill="1" applyBorder="1"/>
    <xf numFmtId="0" fontId="2" fillId="0" borderId="0" xfId="0" applyNumberFormat="1" applyFont="1" applyBorder="1" applyAlignment="1">
      <alignment horizontal="right" wrapText="1"/>
    </xf>
  </cellXfs>
  <cellStyles count="1">
    <cellStyle name="Normal" xfId="0" builtinId="0"/>
  </cellStyles>
  <dxfs count="9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457</xdr:row>
      <xdr:rowOff>0</xdr:rowOff>
    </xdr:from>
    <xdr:to>
      <xdr:col>0</xdr:col>
      <xdr:colOff>381000</xdr:colOff>
      <xdr:row>457</xdr:row>
      <xdr:rowOff>9525</xdr:rowOff>
    </xdr:to>
    <xdr:pic>
      <xdr:nvPicPr>
        <xdr:cNvPr id="2" name="Picture 1" descr="http://www.camelia.sk/dmc/1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44702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457</xdr:row>
      <xdr:rowOff>0</xdr:rowOff>
    </xdr:from>
    <xdr:to>
      <xdr:col>0</xdr:col>
      <xdr:colOff>381000</xdr:colOff>
      <xdr:row>457</xdr:row>
      <xdr:rowOff>9525</xdr:rowOff>
    </xdr:to>
    <xdr:pic>
      <xdr:nvPicPr>
        <xdr:cNvPr id="3" name="Picture 2" descr="http://www.camelia.sk/dmc/1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44702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301</xdr:row>
      <xdr:rowOff>0</xdr:rowOff>
    </xdr:from>
    <xdr:to>
      <xdr:col>0</xdr:col>
      <xdr:colOff>381000</xdr:colOff>
      <xdr:row>301</xdr:row>
      <xdr:rowOff>9525</xdr:rowOff>
    </xdr:to>
    <xdr:pic>
      <xdr:nvPicPr>
        <xdr:cNvPr id="4" name="Picture 3" descr="http://www.camelia.sk/dmc/1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9659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381000</xdr:colOff>
      <xdr:row>30</xdr:row>
      <xdr:rowOff>9525</xdr:rowOff>
    </xdr:to>
    <xdr:pic>
      <xdr:nvPicPr>
        <xdr:cNvPr id="5" name="Picture 4" descr="http://www.camelia.sk/dmc/1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9090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442</xdr:row>
      <xdr:rowOff>0</xdr:rowOff>
    </xdr:from>
    <xdr:to>
      <xdr:col>0</xdr:col>
      <xdr:colOff>381000</xdr:colOff>
      <xdr:row>442</xdr:row>
      <xdr:rowOff>9525</xdr:rowOff>
    </xdr:to>
    <xdr:pic>
      <xdr:nvPicPr>
        <xdr:cNvPr id="6" name="Picture 5" descr="http://www.camelia.sk/dmc/1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663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363</xdr:row>
      <xdr:rowOff>0</xdr:rowOff>
    </xdr:from>
    <xdr:to>
      <xdr:col>0</xdr:col>
      <xdr:colOff>381000</xdr:colOff>
      <xdr:row>363</xdr:row>
      <xdr:rowOff>9525</xdr:rowOff>
    </xdr:to>
    <xdr:pic>
      <xdr:nvPicPr>
        <xdr:cNvPr id="7" name="Picture 6" descr="http://www.camelia.sk/dmc/1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78358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91</xdr:row>
      <xdr:rowOff>0</xdr:rowOff>
    </xdr:from>
    <xdr:to>
      <xdr:col>0</xdr:col>
      <xdr:colOff>381000</xdr:colOff>
      <xdr:row>91</xdr:row>
      <xdr:rowOff>9525</xdr:rowOff>
    </xdr:to>
    <xdr:pic>
      <xdr:nvPicPr>
        <xdr:cNvPr id="8" name="Picture 7" descr="http://www.camelia.sk/dmc/1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72466200"/>
          <a:ext cx="1162050" cy="9525"/>
        </a:xfrm>
        <a:prstGeom prst="rect">
          <a:avLst/>
        </a:prstGeom>
        <a:noFill/>
      </xdr:spPr>
    </xdr:pic>
    <xdr:clientData/>
  </xdr:twoCellAnchor>
  <xdr:twoCellAnchor>
    <xdr:from>
      <xdr:col>10</xdr:col>
      <xdr:colOff>104775</xdr:colOff>
      <xdr:row>6</xdr:row>
      <xdr:rowOff>9525</xdr:rowOff>
    </xdr:from>
    <xdr:to>
      <xdr:col>19</xdr:col>
      <xdr:colOff>466726</xdr:colOff>
      <xdr:row>26</xdr:row>
      <xdr:rowOff>161925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11039475" y="1381125"/>
          <a:ext cx="10648951" cy="47244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/>
            <a:t>Bonjour,</a:t>
          </a:r>
        </a:p>
        <a:p>
          <a:endParaRPr lang="fr-FR" sz="1600"/>
        </a:p>
        <a:p>
          <a:r>
            <a:rPr lang="fr-FR" sz="1600"/>
            <a:t>Voici les couleurs DMC</a:t>
          </a:r>
        </a:p>
        <a:p>
          <a:endParaRPr lang="fr-FR" sz="1600"/>
        </a:p>
        <a:p>
          <a:r>
            <a:rPr lang="fr-FR" sz="1600"/>
            <a:t>Est-il</a:t>
          </a:r>
          <a:r>
            <a:rPr lang="fr-FR" sz="1600" baseline="0"/>
            <a:t> possible de trier par couleur, la colonne C= "Color DMC" de façon à regrouper les couleurs semblables?</a:t>
          </a:r>
        </a:p>
        <a:p>
          <a:endParaRPr lang="fr-FR" sz="1600" baseline="0"/>
        </a:p>
        <a:p>
          <a:r>
            <a:rPr lang="fr-FR" sz="1600" baseline="0"/>
            <a:t>Pour avoir:</a:t>
          </a:r>
        </a:p>
        <a:p>
          <a:endParaRPr lang="fr-FR" sz="1600" baseline="0"/>
        </a:p>
        <a:p>
          <a:r>
            <a:rPr lang="fr-FR" sz="1600" baseline="0"/>
            <a:t>Tous les rouges regroupés ainsi que les bleus, l</a:t>
          </a:r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es jaunes,les verts, les blanc etc. (couleur du plus clair au plus foncé).</a:t>
          </a:r>
        </a:p>
        <a:p>
          <a:endParaRPr lang="fr-FR" sz="16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6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si possible en prenant bien les 3 colonnes 'A,B,C' afin de garder le numéro de couleur et son nom correspondant.</a:t>
          </a:r>
        </a:p>
        <a:p>
          <a:endParaRPr lang="fr-FR" sz="16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</a:t>
          </a:r>
        </a:p>
        <a:p>
          <a:endParaRPr lang="fr-FR" sz="16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Geoffroy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7D9879-A1A3-46D6-97BE-9B8B567C6043}" name="Tableau1" displayName="Tableau1" ref="A1:H457" totalsRowShown="0" tableBorderDxfId="8" totalsRowBorderDxfId="7">
  <autoFilter ref="A1:H457" xr:uid="{457D9879-A1A3-46D6-97BE-9B8B567C6043}"/>
  <sortState xmlns:xlrd2="http://schemas.microsoft.com/office/spreadsheetml/2017/richdata2" ref="A2:H457">
    <sortCondition descending="1" ref="H1:H457"/>
  </sortState>
  <tableColumns count="8">
    <tableColumn id="1" xr3:uid="{CDD49C7F-8C8F-460A-97FE-0A6FE9615785}" name="DMC" dataDxfId="2"/>
    <tableColumn id="2" xr3:uid="{767C69F3-78DF-4336-B83E-F88B5AEBC720}" name="Name" dataDxfId="1"/>
    <tableColumn id="3" xr3:uid="{D8E2DF6A-CD0D-4FA8-827B-77EC7EA0C2C3}" name="Color DMC"/>
    <tableColumn id="4" xr3:uid="{146549AB-97A7-44B5-89F1-D020FEFB95B6}" name="Rouge" dataDxfId="6">
      <calculatedColumnFormula array="1">rgbr(Tableau1[[#This Row],[Color DMC]])</calculatedColumnFormula>
    </tableColumn>
    <tableColumn id="5" xr3:uid="{6424DF99-147C-4DDF-A267-4F9DFECA91FC}" name="Vert" dataDxfId="5">
      <calculatedColumnFormula array="1">rgbg(Tableau1[[#This Row],[Color DMC]])</calculatedColumnFormula>
    </tableColumn>
    <tableColumn id="6" xr3:uid="{871A2627-6601-426F-BDCE-05BC2D5F0459}" name="Bleu" dataDxfId="4">
      <calculatedColumnFormula array="1">rgbb(Tableau1[[#This Row],[Color DMC]])</calculatedColumnFormula>
    </tableColumn>
    <tableColumn id="7" xr3:uid="{D79CFEDE-94A8-4A66-90F9-0D1C9770EC70}" name="teinte" dataDxfId="3">
      <calculatedColumnFormula>((Tableau1[[#This Row],[Rouge]]* 299) + (Tableau1[[#This Row],[Vert]]* 587) + (Tableau1[[#This Row],[Bleu]]*114)) / 1000</calculatedColumnFormula>
    </tableColumn>
    <tableColumn id="8" xr3:uid="{13FB8A48-9F0B-428A-9103-8969DC53E481}" name="essai 2" dataDxfId="0">
      <calculatedColumnFormula>Tableau1[[#This Row],[teinte]]+MAX(Tableau1[[#This Row],[Rouge]:[Bleu]])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A1:H457"/>
  <sheetViews>
    <sheetView tabSelected="1" zoomScaleNormal="100" workbookViewId="0">
      <selection activeCell="J5" sqref="J5"/>
    </sheetView>
  </sheetViews>
  <sheetFormatPr baseColWidth="10" defaultRowHeight="18" x14ac:dyDescent="0.25"/>
  <cols>
    <col min="1" max="1" width="4.453125" style="464" customWidth="1"/>
    <col min="2" max="2" width="14.90625" style="465" bestFit="1" customWidth="1"/>
    <col min="3" max="3" width="8.6328125" style="2" customWidth="1"/>
    <col min="4" max="16384" width="10.90625" style="2"/>
  </cols>
  <sheetData>
    <row r="1" spans="1:8" x14ac:dyDescent="0.25">
      <c r="A1" s="462" t="s">
        <v>437</v>
      </c>
      <c r="B1" s="463" t="s">
        <v>436</v>
      </c>
      <c r="C1" s="3" t="s">
        <v>438</v>
      </c>
      <c r="D1" s="2" t="s">
        <v>439</v>
      </c>
      <c r="E1" s="2" t="s">
        <v>305</v>
      </c>
      <c r="F1" s="2" t="s">
        <v>394</v>
      </c>
      <c r="G1" s="2" t="s">
        <v>440</v>
      </c>
      <c r="H1" s="2" t="s">
        <v>441</v>
      </c>
    </row>
    <row r="2" spans="1:8" x14ac:dyDescent="0.25">
      <c r="A2" s="465" t="s">
        <v>431</v>
      </c>
      <c r="B2" s="466" t="s">
        <v>431</v>
      </c>
      <c r="C2" s="42"/>
      <c r="D2" s="2" cm="1">
        <f t="array" ref="D2">rgbr(Tableau1[[#This Row],[Color DMC]])</f>
        <v>255</v>
      </c>
      <c r="E2" s="2" cm="1">
        <f t="array" ref="E2">rgbg(Tableau1[[#This Row],[Color DMC]])</f>
        <v>255</v>
      </c>
      <c r="F2" s="2" cm="1">
        <f t="array" ref="F2">rgbb(Tableau1[[#This Row],[Color DMC]])</f>
        <v>255</v>
      </c>
      <c r="G2" s="2">
        <f>((Tableau1[[#This Row],[Rouge]]* 299) + (Tableau1[[#This Row],[Vert]]* 587) + (Tableau1[[#This Row],[Bleu]]*114)) / 1000</f>
        <v>255</v>
      </c>
      <c r="H2" s="468">
        <f>Tableau1[[#This Row],[teinte]]+MAX(Tableau1[[#This Row],[Rouge]:[Bleu]])</f>
        <v>510</v>
      </c>
    </row>
    <row r="3" spans="1:8" x14ac:dyDescent="0.25">
      <c r="A3" s="464">
        <v>3865</v>
      </c>
      <c r="B3" s="465" t="s">
        <v>1</v>
      </c>
      <c r="C3" s="46"/>
      <c r="D3" s="2" cm="1">
        <f t="array" ref="D3">rgbr(Tableau1[[#This Row],[Color DMC]])</f>
        <v>255</v>
      </c>
      <c r="E3" s="2" cm="1">
        <f t="array" ref="E3">rgbg(Tableau1[[#This Row],[Color DMC]])</f>
        <v>253</v>
      </c>
      <c r="F3" s="2" cm="1">
        <f t="array" ref="F3">rgbb(Tableau1[[#This Row],[Color DMC]])</f>
        <v>249</v>
      </c>
      <c r="G3" s="2">
        <f>((Tableau1[[#This Row],[Rouge]]* 299) + (Tableau1[[#This Row],[Vert]]* 587) + (Tableau1[[#This Row],[Bleu]]*114)) / 1000</f>
        <v>253.142</v>
      </c>
      <c r="H3" s="468">
        <f>Tableau1[[#This Row],[teinte]]+MAX(Tableau1[[#This Row],[Rouge]:[Bleu]])</f>
        <v>508.142</v>
      </c>
    </row>
    <row r="4" spans="1:8" x14ac:dyDescent="0.25">
      <c r="A4" s="465" t="s">
        <v>433</v>
      </c>
      <c r="B4" s="466" t="s">
        <v>432</v>
      </c>
      <c r="C4" s="45"/>
      <c r="D4" s="2" cm="1">
        <f t="array" ref="D4">rgbr(Tableau1[[#This Row],[Color DMC]])</f>
        <v>252</v>
      </c>
      <c r="E4" s="2" cm="1">
        <f t="array" ref="E4">rgbg(Tableau1[[#This Row],[Color DMC]])</f>
        <v>252</v>
      </c>
      <c r="F4" s="2" cm="1">
        <f t="array" ref="F4">rgbb(Tableau1[[#This Row],[Color DMC]])</f>
        <v>255</v>
      </c>
      <c r="G4" s="2">
        <f>((Tableau1[[#This Row],[Rouge]]* 299) + (Tableau1[[#This Row],[Vert]]* 587) + (Tableau1[[#This Row],[Bleu]]*114)) / 1000</f>
        <v>252.34200000000001</v>
      </c>
      <c r="H4" s="468">
        <f>Tableau1[[#This Row],[teinte]]+MAX(Tableau1[[#This Row],[Rouge]:[Bleu]])</f>
        <v>507.34199999999998</v>
      </c>
    </row>
    <row r="5" spans="1:8" x14ac:dyDescent="0.25">
      <c r="A5" s="465" t="s">
        <v>435</v>
      </c>
      <c r="B5" s="466" t="s">
        <v>434</v>
      </c>
      <c r="C5" s="164"/>
      <c r="D5" s="2" cm="1">
        <f t="array" ref="D5">rgbr(Tableau1[[#This Row],[Color DMC]])</f>
        <v>255</v>
      </c>
      <c r="E5" s="2" cm="1">
        <f t="array" ref="E5">rgbg(Tableau1[[#This Row],[Color DMC]])</f>
        <v>247</v>
      </c>
      <c r="F5" s="2" cm="1">
        <f t="array" ref="F5">rgbb(Tableau1[[#This Row],[Color DMC]])</f>
        <v>231</v>
      </c>
      <c r="G5" s="2">
        <f>((Tableau1[[#This Row],[Rouge]]* 299) + (Tableau1[[#This Row],[Vert]]* 587) + (Tableau1[[#This Row],[Bleu]]*114)) / 1000</f>
        <v>247.56800000000001</v>
      </c>
      <c r="H5" s="468">
        <f>Tableau1[[#This Row],[teinte]]+MAX(Tableau1[[#This Row],[Rouge]:[Bleu]])</f>
        <v>502.56799999999998</v>
      </c>
    </row>
    <row r="6" spans="1:8" x14ac:dyDescent="0.25">
      <c r="A6" s="464">
        <v>3823</v>
      </c>
      <c r="B6" s="465" t="s">
        <v>43</v>
      </c>
      <c r="C6" s="218"/>
      <c r="D6" s="2" cm="1">
        <f t="array" ref="D6">rgbr(Tableau1[[#This Row],[Color DMC]])</f>
        <v>254</v>
      </c>
      <c r="E6" s="2" cm="1">
        <f t="array" ref="E6">rgbg(Tableau1[[#This Row],[Color DMC]])</f>
        <v>245</v>
      </c>
      <c r="F6" s="2" cm="1">
        <f t="array" ref="F6">rgbb(Tableau1[[#This Row],[Color DMC]])</f>
        <v>205</v>
      </c>
      <c r="G6" s="2">
        <f>((Tableau1[[#This Row],[Rouge]]* 299) + (Tableau1[[#This Row],[Vert]]* 587) + (Tableau1[[#This Row],[Bleu]]*114)) / 1000</f>
        <v>243.131</v>
      </c>
      <c r="H6" s="468">
        <f>Tableau1[[#This Row],[teinte]]+MAX(Tableau1[[#This Row],[Rouge]:[Bleu]])</f>
        <v>497.13099999999997</v>
      </c>
    </row>
    <row r="7" spans="1:8" x14ac:dyDescent="0.25">
      <c r="A7" s="464">
        <v>3770</v>
      </c>
      <c r="B7" s="465" t="s">
        <v>79</v>
      </c>
      <c r="C7" s="171"/>
      <c r="D7" s="2" cm="1">
        <f t="array" ref="D7">rgbr(Tableau1[[#This Row],[Color DMC]])</f>
        <v>254</v>
      </c>
      <c r="E7" s="2" cm="1">
        <f t="array" ref="E7">rgbg(Tableau1[[#This Row],[Color DMC]])</f>
        <v>241</v>
      </c>
      <c r="F7" s="2" cm="1">
        <f t="array" ref="F7">rgbb(Tableau1[[#This Row],[Color DMC]])</f>
        <v>216</v>
      </c>
      <c r="G7" s="2">
        <f>((Tableau1[[#This Row],[Rouge]]* 299) + (Tableau1[[#This Row],[Vert]]* 587) + (Tableau1[[#This Row],[Bleu]]*114)) / 1000</f>
        <v>242.03700000000001</v>
      </c>
      <c r="H7" s="468">
        <f>Tableau1[[#This Row],[teinte]]+MAX(Tableau1[[#This Row],[Rouge]:[Bleu]])</f>
        <v>496.03700000000003</v>
      </c>
    </row>
    <row r="8" spans="1:8" x14ac:dyDescent="0.25">
      <c r="A8" s="464">
        <v>3078</v>
      </c>
      <c r="B8" s="465" t="s">
        <v>128</v>
      </c>
      <c r="C8" s="219"/>
      <c r="D8" s="2" cm="1">
        <f t="array" ref="D8">rgbr(Tableau1[[#This Row],[Color DMC]])</f>
        <v>252</v>
      </c>
      <c r="E8" s="2" cm="1">
        <f t="array" ref="E8">rgbg(Tableau1[[#This Row],[Color DMC]])</f>
        <v>246</v>
      </c>
      <c r="F8" s="2" cm="1">
        <f t="array" ref="F8">rgbb(Tableau1[[#This Row],[Color DMC]])</f>
        <v>182</v>
      </c>
      <c r="G8" s="2">
        <f>((Tableau1[[#This Row],[Rouge]]* 299) + (Tableau1[[#This Row],[Vert]]* 587) + (Tableau1[[#This Row],[Bleu]]*114)) / 1000</f>
        <v>240.49799999999999</v>
      </c>
      <c r="H8" s="468">
        <f>Tableau1[[#This Row],[teinte]]+MAX(Tableau1[[#This Row],[Rouge]:[Bleu]])</f>
        <v>492.49799999999999</v>
      </c>
    </row>
    <row r="9" spans="1:8" x14ac:dyDescent="0.25">
      <c r="A9" s="464">
        <v>3756</v>
      </c>
      <c r="B9" s="465" t="s">
        <v>85</v>
      </c>
      <c r="C9" s="67"/>
      <c r="D9" s="2" cm="1">
        <f t="array" ref="D9">rgbr(Tableau1[[#This Row],[Color DMC]])</f>
        <v>233</v>
      </c>
      <c r="E9" s="2" cm="1">
        <f t="array" ref="E9">rgbg(Tableau1[[#This Row],[Color DMC]])</f>
        <v>244</v>
      </c>
      <c r="F9" s="2" cm="1">
        <f t="array" ref="F9">rgbb(Tableau1[[#This Row],[Color DMC]])</f>
        <v>250</v>
      </c>
      <c r="G9" s="2">
        <f>((Tableau1[[#This Row],[Rouge]]* 299) + (Tableau1[[#This Row],[Vert]]* 587) + (Tableau1[[#This Row],[Bleu]]*114)) / 1000</f>
        <v>241.39500000000001</v>
      </c>
      <c r="H9" s="468">
        <f>Tableau1[[#This Row],[teinte]]+MAX(Tableau1[[#This Row],[Rouge]:[Bleu]])</f>
        <v>491.39499999999998</v>
      </c>
    </row>
    <row r="10" spans="1:8" x14ac:dyDescent="0.25">
      <c r="A10" s="464">
        <v>746</v>
      </c>
      <c r="B10" s="465" t="s">
        <v>276</v>
      </c>
      <c r="C10" s="43"/>
      <c r="D10" s="2" cm="1">
        <f t="array" ref="D10">rgbr(Tableau1[[#This Row],[Color DMC]])</f>
        <v>250</v>
      </c>
      <c r="E10" s="2" cm="1">
        <f t="array" ref="E10">rgbg(Tableau1[[#This Row],[Color DMC]])</f>
        <v>242</v>
      </c>
      <c r="F10" s="2" cm="1">
        <f t="array" ref="F10">rgbb(Tableau1[[#This Row],[Color DMC]])</f>
        <v>213</v>
      </c>
      <c r="G10" s="2">
        <f>((Tableau1[[#This Row],[Rouge]]* 299) + (Tableau1[[#This Row],[Vert]]* 587) + (Tableau1[[#This Row],[Bleu]]*114)) / 1000</f>
        <v>241.08600000000001</v>
      </c>
      <c r="H10" s="468">
        <f>Tableau1[[#This Row],[teinte]]+MAX(Tableau1[[#This Row],[Rouge]:[Bleu]])</f>
        <v>491.08600000000001</v>
      </c>
    </row>
    <row r="11" spans="1:8" x14ac:dyDescent="0.25">
      <c r="A11" s="465">
        <v>445</v>
      </c>
      <c r="B11" s="466" t="s">
        <v>363</v>
      </c>
      <c r="C11" s="147"/>
      <c r="D11" s="2" cm="1">
        <f t="array" ref="D11">rgbr(Tableau1[[#This Row],[Color DMC]])</f>
        <v>252</v>
      </c>
      <c r="E11" s="2" cm="1">
        <f t="array" ref="E11">rgbg(Tableau1[[#This Row],[Color DMC]])</f>
        <v>249</v>
      </c>
      <c r="F11" s="2" cm="1">
        <f t="array" ref="F11">rgbb(Tableau1[[#This Row],[Color DMC]])</f>
        <v>153</v>
      </c>
      <c r="G11" s="2">
        <f>((Tableau1[[#This Row],[Rouge]]* 299) + (Tableau1[[#This Row],[Vert]]* 587) + (Tableau1[[#This Row],[Bleu]]*114)) / 1000</f>
        <v>238.953</v>
      </c>
      <c r="H11" s="468">
        <f>Tableau1[[#This Row],[teinte]]+MAX(Tableau1[[#This Row],[Rouge]:[Bleu]])</f>
        <v>490.95299999999997</v>
      </c>
    </row>
    <row r="12" spans="1:8" x14ac:dyDescent="0.25">
      <c r="A12" s="464">
        <v>819</v>
      </c>
      <c r="B12" s="465" t="s">
        <v>240</v>
      </c>
      <c r="C12" s="323"/>
      <c r="D12" s="2" cm="1">
        <f t="array" ref="D12">rgbr(Tableau1[[#This Row],[Color DMC]])</f>
        <v>252</v>
      </c>
      <c r="E12" s="1" cm="1">
        <f t="array" ref="E12">rgbg(Tableau1[[#This Row],[Color DMC]])</f>
        <v>235</v>
      </c>
      <c r="F12" s="1" cm="1">
        <f t="array" ref="F12">rgbb(Tableau1[[#This Row],[Color DMC]])</f>
        <v>222</v>
      </c>
      <c r="G12" s="1">
        <f>((Tableau1[[#This Row],[Rouge]]* 299) + (Tableau1[[#This Row],[Vert]]* 587) + (Tableau1[[#This Row],[Bleu]]*114)) / 1000</f>
        <v>238.601</v>
      </c>
      <c r="H12" s="468">
        <f>Tableau1[[#This Row],[teinte]]+MAX(Tableau1[[#This Row],[Rouge]:[Bleu]])</f>
        <v>490.601</v>
      </c>
    </row>
    <row r="13" spans="1:8" x14ac:dyDescent="0.25">
      <c r="A13" s="464">
        <v>948</v>
      </c>
      <c r="B13" s="465" t="s">
        <v>178</v>
      </c>
      <c r="C13" s="303"/>
      <c r="D13" s="2" cm="1">
        <f t="array" ref="D13">rgbr(Tableau1[[#This Row],[Color DMC]])</f>
        <v>253</v>
      </c>
      <c r="E13" s="2" cm="1">
        <f t="array" ref="E13">rgbg(Tableau1[[#This Row],[Color DMC]])</f>
        <v>230</v>
      </c>
      <c r="F13" s="2" cm="1">
        <f t="array" ref="F13">rgbb(Tableau1[[#This Row],[Color DMC]])</f>
        <v>211</v>
      </c>
      <c r="G13" s="2">
        <f>((Tableau1[[#This Row],[Rouge]]* 299) + (Tableau1[[#This Row],[Vert]]* 587) + (Tableau1[[#This Row],[Bleu]]*114)) / 1000</f>
        <v>234.71100000000001</v>
      </c>
      <c r="H13" s="468">
        <f>Tableau1[[#This Row],[teinte]]+MAX(Tableau1[[#This Row],[Rouge]:[Bleu]])</f>
        <v>487.71100000000001</v>
      </c>
    </row>
    <row r="14" spans="1:8" x14ac:dyDescent="0.25">
      <c r="A14" s="464">
        <v>745</v>
      </c>
      <c r="B14" s="465" t="s">
        <v>277</v>
      </c>
      <c r="C14" s="215"/>
      <c r="D14" s="2" cm="1">
        <f t="array" ref="D14">rgbr(Tableau1[[#This Row],[Color DMC]])</f>
        <v>254</v>
      </c>
      <c r="E14" s="2" cm="1">
        <f t="array" ref="E14">rgbg(Tableau1[[#This Row],[Color DMC]])</f>
        <v>235</v>
      </c>
      <c r="F14" s="2" cm="1">
        <f t="array" ref="F14">rgbb(Tableau1[[#This Row],[Color DMC]])</f>
        <v>165</v>
      </c>
      <c r="G14" s="2">
        <f>((Tableau1[[#This Row],[Rouge]]* 299) + (Tableau1[[#This Row],[Vert]]* 587) + (Tableau1[[#This Row],[Bleu]]*114)) / 1000</f>
        <v>232.70099999999999</v>
      </c>
      <c r="H14" s="471">
        <f>Tableau1[[#This Row],[teinte]]+MAX(Tableau1[[#This Row],[Rouge]:[Bleu]])</f>
        <v>486.70100000000002</v>
      </c>
    </row>
    <row r="15" spans="1:8" x14ac:dyDescent="0.25">
      <c r="A15" s="464">
        <v>818</v>
      </c>
      <c r="B15" s="465" t="s">
        <v>241</v>
      </c>
      <c r="C15" s="25"/>
      <c r="D15" s="2" cm="1">
        <f t="array" ref="D15">rgbr(Tableau1[[#This Row],[Color DMC]])</f>
        <v>254</v>
      </c>
      <c r="E15" s="1" cm="1">
        <f t="array" ref="E15">rgbg(Tableau1[[#This Row],[Color DMC]])</f>
        <v>222</v>
      </c>
      <c r="F15" s="1" cm="1">
        <f t="array" ref="F15">rgbb(Tableau1[[#This Row],[Color DMC]])</f>
        <v>221</v>
      </c>
      <c r="G15" s="1">
        <f>((Tableau1[[#This Row],[Rouge]]* 299) + (Tableau1[[#This Row],[Vert]]* 587) + (Tableau1[[#This Row],[Bleu]]*114)) / 1000</f>
        <v>231.45400000000001</v>
      </c>
      <c r="H15" s="468">
        <f>Tableau1[[#This Row],[teinte]]+MAX(Tableau1[[#This Row],[Rouge]:[Bleu]])</f>
        <v>485.45400000000001</v>
      </c>
    </row>
    <row r="16" spans="1:8" x14ac:dyDescent="0.25">
      <c r="A16" s="464">
        <v>712</v>
      </c>
      <c r="B16" s="465" t="s">
        <v>299</v>
      </c>
      <c r="C16" s="159"/>
      <c r="D16" s="2" cm="1">
        <f t="array" ref="D16">rgbr(Tableau1[[#This Row],[Color DMC]])</f>
        <v>246</v>
      </c>
      <c r="E16" s="2" cm="1">
        <f t="array" ref="E16">rgbg(Tableau1[[#This Row],[Color DMC]])</f>
        <v>239</v>
      </c>
      <c r="F16" s="2" cm="1">
        <f t="array" ref="F16">rgbb(Tableau1[[#This Row],[Color DMC]])</f>
        <v>218</v>
      </c>
      <c r="G16" s="2">
        <f>((Tableau1[[#This Row],[Rouge]]* 299) + (Tableau1[[#This Row],[Vert]]* 587) + (Tableau1[[#This Row],[Bleu]]*114)) / 1000</f>
        <v>238.69900000000001</v>
      </c>
      <c r="H16" s="468">
        <f>Tableau1[[#This Row],[teinte]]+MAX(Tableau1[[#This Row],[Rouge]:[Bleu]])</f>
        <v>484.69900000000001</v>
      </c>
    </row>
    <row r="17" spans="1:8" x14ac:dyDescent="0.25">
      <c r="A17" s="464">
        <v>744</v>
      </c>
      <c r="B17" s="465" t="s">
        <v>278</v>
      </c>
      <c r="C17" s="217"/>
      <c r="D17" s="2" cm="1">
        <f t="array" ref="D17">rgbr(Tableau1[[#This Row],[Color DMC]])</f>
        <v>254</v>
      </c>
      <c r="E17" s="2" cm="1">
        <f t="array" ref="E17">rgbg(Tableau1[[#This Row],[Color DMC]])</f>
        <v>232</v>
      </c>
      <c r="F17" s="2" cm="1">
        <f t="array" ref="F17">rgbb(Tableau1[[#This Row],[Color DMC]])</f>
        <v>141</v>
      </c>
      <c r="G17" s="2">
        <f>((Tableau1[[#This Row],[Rouge]]* 299) + (Tableau1[[#This Row],[Vert]]* 587) + (Tableau1[[#This Row],[Bleu]]*114)) / 1000</f>
        <v>228.20400000000001</v>
      </c>
      <c r="H17" s="468">
        <f>Tableau1[[#This Row],[teinte]]+MAX(Tableau1[[#This Row],[Rouge]:[Bleu]])</f>
        <v>482.20400000000001</v>
      </c>
    </row>
    <row r="18" spans="1:8" x14ac:dyDescent="0.25">
      <c r="A18" s="464">
        <v>727</v>
      </c>
      <c r="B18" s="465" t="s">
        <v>292</v>
      </c>
      <c r="C18" s="374"/>
      <c r="D18" s="2" cm="1">
        <f t="array" ref="D18">rgbr(Tableau1[[#This Row],[Color DMC]])</f>
        <v>253</v>
      </c>
      <c r="E18" s="2" cm="1">
        <f t="array" ref="E18">rgbg(Tableau1[[#This Row],[Color DMC]])</f>
        <v>233</v>
      </c>
      <c r="F18" s="2" cm="1">
        <f t="array" ref="F18">rgbb(Tableau1[[#This Row],[Color DMC]])</f>
        <v>139</v>
      </c>
      <c r="G18" s="2">
        <f>((Tableau1[[#This Row],[Rouge]]* 299) + (Tableau1[[#This Row],[Vert]]* 587) + (Tableau1[[#This Row],[Bleu]]*114)) / 1000</f>
        <v>228.26400000000001</v>
      </c>
      <c r="H18" s="468">
        <f>Tableau1[[#This Row],[teinte]]+MAX(Tableau1[[#This Row],[Rouge]:[Bleu]])</f>
        <v>481.26400000000001</v>
      </c>
    </row>
    <row r="19" spans="1:8" x14ac:dyDescent="0.25">
      <c r="A19" s="464">
        <v>3855</v>
      </c>
      <c r="B19" s="465" t="s">
        <v>11</v>
      </c>
      <c r="C19" s="287"/>
      <c r="D19" s="2" cm="1">
        <f t="array" ref="D19">rgbr(Tableau1[[#This Row],[Color DMC]])</f>
        <v>253</v>
      </c>
      <c r="E19" s="2" cm="1">
        <f t="array" ref="E19">rgbg(Tableau1[[#This Row],[Color DMC]])</f>
        <v>223</v>
      </c>
      <c r="F19" s="2" cm="1">
        <f t="array" ref="F19">rgbb(Tableau1[[#This Row],[Color DMC]])</f>
        <v>160</v>
      </c>
      <c r="G19" s="2">
        <f>((Tableau1[[#This Row],[Rouge]]* 299) + (Tableau1[[#This Row],[Vert]]* 587) + (Tableau1[[#This Row],[Bleu]]*114)) / 1000</f>
        <v>224.78800000000001</v>
      </c>
      <c r="H19" s="468">
        <f>Tableau1[[#This Row],[teinte]]+MAX(Tableau1[[#This Row],[Rouge]:[Bleu]])</f>
        <v>477.78800000000001</v>
      </c>
    </row>
    <row r="20" spans="1:8" x14ac:dyDescent="0.25">
      <c r="A20" s="464">
        <v>3713</v>
      </c>
      <c r="B20" s="465" t="s">
        <v>101</v>
      </c>
      <c r="C20" s="357"/>
      <c r="D20" s="2" cm="1">
        <f t="array" ref="D20">rgbr(Tableau1[[#This Row],[Color DMC]])</f>
        <v>253</v>
      </c>
      <c r="E20" s="2" cm="1">
        <f t="array" ref="E20">rgbg(Tableau1[[#This Row],[Color DMC]])</f>
        <v>213</v>
      </c>
      <c r="F20" s="2" cm="1">
        <f t="array" ref="F20">rgbb(Tableau1[[#This Row],[Color DMC]])</f>
        <v>208</v>
      </c>
      <c r="G20" s="2">
        <f>((Tableau1[[#This Row],[Rouge]]* 299) + (Tableau1[[#This Row],[Vert]]* 587) + (Tableau1[[#This Row],[Bleu]]*114)) / 1000</f>
        <v>224.39</v>
      </c>
      <c r="H20" s="468">
        <f>Tableau1[[#This Row],[teinte]]+MAX(Tableau1[[#This Row],[Rouge]:[Bleu]])</f>
        <v>477.39</v>
      </c>
    </row>
    <row r="21" spans="1:8" x14ac:dyDescent="0.25">
      <c r="A21" s="465" t="s">
        <v>276</v>
      </c>
      <c r="B21" s="466" t="s">
        <v>431</v>
      </c>
      <c r="C21" s="44"/>
      <c r="D21" s="2" cm="1">
        <f t="array" ref="D21">rgbr(Tableau1[[#This Row],[Color DMC]])</f>
        <v>238</v>
      </c>
      <c r="E21" s="2" cm="1">
        <f t="array" ref="E21">rgbg(Tableau1[[#This Row],[Color DMC]])</f>
        <v>238</v>
      </c>
      <c r="F21" s="2" cm="1">
        <f t="array" ref="F21">rgbb(Tableau1[[#This Row],[Color DMC]])</f>
        <v>238</v>
      </c>
      <c r="G21" s="2">
        <f>((Tableau1[[#This Row],[Rouge]]* 299) + (Tableau1[[#This Row],[Vert]]* 587) + (Tableau1[[#This Row],[Bleu]]*114)) / 1000</f>
        <v>238</v>
      </c>
      <c r="H21" s="468">
        <f>Tableau1[[#This Row],[teinte]]+MAX(Tableau1[[#This Row],[Rouge]:[Bleu]])</f>
        <v>476</v>
      </c>
    </row>
    <row r="22" spans="1:8" x14ac:dyDescent="0.25">
      <c r="A22" s="464">
        <v>951</v>
      </c>
      <c r="B22" s="465" t="s">
        <v>176</v>
      </c>
      <c r="C22" s="170"/>
      <c r="D22" s="2" cm="1">
        <f t="array" ref="D22">rgbr(Tableau1[[#This Row],[Color DMC]])</f>
        <v>250</v>
      </c>
      <c r="E22" s="2" cm="1">
        <f t="array" ref="E22">rgbg(Tableau1[[#This Row],[Color DMC]])</f>
        <v>221</v>
      </c>
      <c r="F22" s="2" cm="1">
        <f t="array" ref="F22">rgbb(Tableau1[[#This Row],[Color DMC]])</f>
        <v>182</v>
      </c>
      <c r="G22" s="2">
        <f>((Tableau1[[#This Row],[Rouge]]* 299) + (Tableau1[[#This Row],[Vert]]* 587) + (Tableau1[[#This Row],[Bleu]]*114)) / 1000</f>
        <v>225.22499999999999</v>
      </c>
      <c r="H22" s="468">
        <f>Tableau1[[#This Row],[teinte]]+MAX(Tableau1[[#This Row],[Rouge]:[Bleu]])</f>
        <v>475.22500000000002</v>
      </c>
    </row>
    <row r="23" spans="1:8" x14ac:dyDescent="0.25">
      <c r="A23" s="465">
        <v>151</v>
      </c>
      <c r="B23" s="466" t="s">
        <v>395</v>
      </c>
      <c r="C23" s="316"/>
      <c r="D23" s="2" cm="1">
        <f t="array" ref="D23">rgbr(Tableau1[[#This Row],[Color DMC]])</f>
        <v>255</v>
      </c>
      <c r="E23" s="2" cm="1">
        <f t="array" ref="E23">rgbg(Tableau1[[#This Row],[Color DMC]])</f>
        <v>203</v>
      </c>
      <c r="F23" s="2" cm="1">
        <f t="array" ref="F23">rgbb(Tableau1[[#This Row],[Color DMC]])</f>
        <v>215</v>
      </c>
      <c r="G23" s="2">
        <f>((Tableau1[[#This Row],[Rouge]]* 299) + (Tableau1[[#This Row],[Vert]]* 587) + (Tableau1[[#This Row],[Bleu]]*114)) / 1000</f>
        <v>219.916</v>
      </c>
      <c r="H23" s="468">
        <f>Tableau1[[#This Row],[teinte]]+MAX(Tableau1[[#This Row],[Rouge]:[Bleu]])</f>
        <v>474.916</v>
      </c>
    </row>
    <row r="24" spans="1:8" x14ac:dyDescent="0.25">
      <c r="A24" s="465">
        <v>307</v>
      </c>
      <c r="B24" s="466" t="s">
        <v>409</v>
      </c>
      <c r="C24" s="145"/>
      <c r="D24" s="2" cm="1">
        <f t="array" ref="D24">rgbr(Tableau1[[#This Row],[Color DMC]])</f>
        <v>253</v>
      </c>
      <c r="E24" s="2" cm="1">
        <f t="array" ref="E24">rgbg(Tableau1[[#This Row],[Color DMC]])</f>
        <v>233</v>
      </c>
      <c r="F24" s="2" cm="1">
        <f t="array" ref="F24">rgbb(Tableau1[[#This Row],[Color DMC]])</f>
        <v>73</v>
      </c>
      <c r="G24" s="2">
        <f>((Tableau1[[#This Row],[Rouge]]* 299) + (Tableau1[[#This Row],[Vert]]* 587) + (Tableau1[[#This Row],[Bleu]]*114)) / 1000</f>
        <v>220.74</v>
      </c>
      <c r="H24" s="468">
        <f>Tableau1[[#This Row],[teinte]]+MAX(Tableau1[[#This Row],[Rouge]:[Bleu]])</f>
        <v>473.74</v>
      </c>
    </row>
    <row r="25" spans="1:8" x14ac:dyDescent="0.25">
      <c r="A25" s="465">
        <v>225</v>
      </c>
      <c r="B25" s="466" t="s">
        <v>413</v>
      </c>
      <c r="C25" s="153"/>
      <c r="D25" s="2" cm="1">
        <f t="array" ref="D25">rgbr(Tableau1[[#This Row],[Color DMC]])</f>
        <v>248</v>
      </c>
      <c r="E25" s="2" cm="1">
        <f t="array" ref="E25">rgbg(Tableau1[[#This Row],[Color DMC]])</f>
        <v>217</v>
      </c>
      <c r="F25" s="2" cm="1">
        <f t="array" ref="F25">rgbb(Tableau1[[#This Row],[Color DMC]])</f>
        <v>205</v>
      </c>
      <c r="G25" s="2">
        <f>((Tableau1[[#This Row],[Rouge]]* 299) + (Tableau1[[#This Row],[Vert]]* 587) + (Tableau1[[#This Row],[Bleu]]*114)) / 1000</f>
        <v>224.90100000000001</v>
      </c>
      <c r="H25" s="468">
        <f>Tableau1[[#This Row],[teinte]]+MAX(Tableau1[[#This Row],[Rouge]:[Bleu]])</f>
        <v>472.90100000000001</v>
      </c>
    </row>
    <row r="26" spans="1:8" x14ac:dyDescent="0.25">
      <c r="A26" s="464">
        <v>963</v>
      </c>
      <c r="B26" s="465" t="s">
        <v>167</v>
      </c>
      <c r="C26" s="334"/>
      <c r="D26" s="2" cm="1">
        <f t="array" ref="D26">rgbr(Tableau1[[#This Row],[Color DMC]])</f>
        <v>253</v>
      </c>
      <c r="E26" s="2" cm="1">
        <f t="array" ref="E26">rgbg(Tableau1[[#This Row],[Color DMC]])</f>
        <v>204</v>
      </c>
      <c r="F26" s="2" cm="1">
        <f t="array" ref="F26">rgbb(Tableau1[[#This Row],[Color DMC]])</f>
        <v>209</v>
      </c>
      <c r="G26" s="2">
        <f>((Tableau1[[#This Row],[Rouge]]* 299) + (Tableau1[[#This Row],[Vert]]* 587) + (Tableau1[[#This Row],[Bleu]]*114)) / 1000</f>
        <v>219.221</v>
      </c>
      <c r="H26" s="468">
        <f>Tableau1[[#This Row],[teinte]]+MAX(Tableau1[[#This Row],[Rouge]:[Bleu]])</f>
        <v>472.221</v>
      </c>
    </row>
    <row r="27" spans="1:8" x14ac:dyDescent="0.25">
      <c r="A27" s="464">
        <v>3841</v>
      </c>
      <c r="B27" s="465" t="s">
        <v>25</v>
      </c>
      <c r="C27" s="72"/>
      <c r="D27" s="2" cm="1">
        <f t="array" ref="D27">rgbr(Tableau1[[#This Row],[Color DMC]])</f>
        <v>217</v>
      </c>
      <c r="E27" s="2" cm="1">
        <f t="array" ref="E27">rgbg(Tableau1[[#This Row],[Color DMC]])</f>
        <v>234</v>
      </c>
      <c r="F27" s="2" cm="1">
        <f t="array" ref="F27">rgbb(Tableau1[[#This Row],[Color DMC]])</f>
        <v>242</v>
      </c>
      <c r="G27" s="2">
        <f>((Tableau1[[#This Row],[Rouge]]* 299) + (Tableau1[[#This Row],[Vert]]* 587) + (Tableau1[[#This Row],[Bleu]]*114)) / 1000</f>
        <v>229.82900000000001</v>
      </c>
      <c r="H27" s="468">
        <f>Tableau1[[#This Row],[teinte]]+MAX(Tableau1[[#This Row],[Rouge]:[Bleu]])</f>
        <v>471.82900000000001</v>
      </c>
    </row>
    <row r="28" spans="1:8" x14ac:dyDescent="0.25">
      <c r="A28" s="464">
        <v>3866</v>
      </c>
      <c r="B28" s="465" t="s">
        <v>0</v>
      </c>
      <c r="C28" s="247"/>
      <c r="D28" s="2" cm="1">
        <f t="array" ref="D28">rgbr(Tableau1[[#This Row],[Color DMC]])</f>
        <v>240</v>
      </c>
      <c r="E28" s="2" cm="1">
        <f t="array" ref="E28">rgbg(Tableau1[[#This Row],[Color DMC]])</f>
        <v>230</v>
      </c>
      <c r="F28" s="2" cm="1">
        <f t="array" ref="F28">rgbb(Tableau1[[#This Row],[Color DMC]])</f>
        <v>215</v>
      </c>
      <c r="G28" s="2">
        <f>((Tableau1[[#This Row],[Rouge]]* 299) + (Tableau1[[#This Row],[Vert]]* 587) + (Tableau1[[#This Row],[Bleu]]*114)) / 1000</f>
        <v>231.28</v>
      </c>
      <c r="H28" s="468">
        <f>Tableau1[[#This Row],[teinte]]+MAX(Tableau1[[#This Row],[Rouge]:[Bleu]])</f>
        <v>471.28</v>
      </c>
    </row>
    <row r="29" spans="1:8" x14ac:dyDescent="0.25">
      <c r="A29" s="464">
        <v>726</v>
      </c>
      <c r="B29" s="465" t="s">
        <v>293</v>
      </c>
      <c r="C29" s="370"/>
      <c r="D29" s="2" cm="1">
        <f t="array" ref="D29">rgbr(Tableau1[[#This Row],[Color DMC]])</f>
        <v>253</v>
      </c>
      <c r="E29" s="2" cm="1">
        <f t="array" ref="E29">rgbg(Tableau1[[#This Row],[Color DMC]])</f>
        <v>219</v>
      </c>
      <c r="F29" s="2" cm="1">
        <f t="array" ref="F29">rgbb(Tableau1[[#This Row],[Color DMC]])</f>
        <v>99</v>
      </c>
      <c r="G29" s="2">
        <f>((Tableau1[[#This Row],[Rouge]]* 299) + (Tableau1[[#This Row],[Vert]]* 587) + (Tableau1[[#This Row],[Bleu]]*114)) / 1000</f>
        <v>215.48599999999999</v>
      </c>
      <c r="H29" s="468">
        <f>Tableau1[[#This Row],[teinte]]+MAX(Tableau1[[#This Row],[Rouge]:[Bleu]])</f>
        <v>468.48599999999999</v>
      </c>
    </row>
    <row r="30" spans="1:8" x14ac:dyDescent="0.25">
      <c r="A30" s="465">
        <v>165</v>
      </c>
      <c r="B30" s="466" t="s">
        <v>304</v>
      </c>
      <c r="C30" s="388"/>
      <c r="D30" s="2" cm="1">
        <f t="array" ref="D30">rgbr(Tableau1[[#This Row],[Color DMC]])</f>
        <v>225</v>
      </c>
      <c r="E30" s="2" cm="1">
        <f t="array" ref="E30">rgbg(Tableau1[[#This Row],[Color DMC]])</f>
        <v>244</v>
      </c>
      <c r="F30" s="2" cm="1">
        <f t="array" ref="F30">rgbb(Tableau1[[#This Row],[Color DMC]])</f>
        <v>119</v>
      </c>
      <c r="G30" s="2">
        <f>((Tableau1[[#This Row],[Rouge]]* 299) + (Tableau1[[#This Row],[Vert]]* 587) + (Tableau1[[#This Row],[Bleu]]*114)) / 1000</f>
        <v>224.06899999999999</v>
      </c>
      <c r="H30" s="468">
        <f>Tableau1[[#This Row],[teinte]]+MAX(Tableau1[[#This Row],[Rouge]:[Bleu]])</f>
        <v>468.06899999999996</v>
      </c>
    </row>
    <row r="31" spans="1:8" x14ac:dyDescent="0.25">
      <c r="A31" s="464">
        <v>743</v>
      </c>
      <c r="B31" s="465" t="s">
        <v>279</v>
      </c>
      <c r="C31" s="216"/>
      <c r="D31" s="2" cm="1">
        <f t="array" ref="D31">rgbr(Tableau1[[#This Row],[Color DMC]])</f>
        <v>253</v>
      </c>
      <c r="E31" s="2" cm="1">
        <f t="array" ref="E31">rgbg(Tableau1[[#This Row],[Color DMC]])</f>
        <v>215</v>
      </c>
      <c r="F31" s="2" cm="1">
        <f t="array" ref="F31">rgbb(Tableau1[[#This Row],[Color DMC]])</f>
        <v>105</v>
      </c>
      <c r="G31" s="2">
        <f>((Tableau1[[#This Row],[Rouge]]* 299) + (Tableau1[[#This Row],[Vert]]* 587) + (Tableau1[[#This Row],[Bleu]]*114)) / 1000</f>
        <v>213.822</v>
      </c>
      <c r="H31" s="471">
        <f>Tableau1[[#This Row],[teinte]]+MAX(Tableau1[[#This Row],[Rouge]:[Bleu]])</f>
        <v>466.822</v>
      </c>
    </row>
    <row r="32" spans="1:8" x14ac:dyDescent="0.25">
      <c r="A32" s="464">
        <v>739</v>
      </c>
      <c r="B32" s="465" t="s">
        <v>283</v>
      </c>
      <c r="C32" s="359"/>
      <c r="D32" s="2" cm="1">
        <f t="array" ref="D32">rgbr(Tableau1[[#This Row],[Color DMC]])</f>
        <v>242</v>
      </c>
      <c r="E32" s="2" cm="1">
        <f t="array" ref="E32">rgbg(Tableau1[[#This Row],[Color DMC]])</f>
        <v>222</v>
      </c>
      <c r="F32" s="2" cm="1">
        <f t="array" ref="F32">rgbb(Tableau1[[#This Row],[Color DMC]])</f>
        <v>185</v>
      </c>
      <c r="G32" s="2">
        <f>((Tableau1[[#This Row],[Rouge]]* 299) + (Tableau1[[#This Row],[Vert]]* 587) + (Tableau1[[#This Row],[Bleu]]*114)) / 1000</f>
        <v>223.762</v>
      </c>
      <c r="H32" s="468">
        <f>Tableau1[[#This Row],[teinte]]+MAX(Tableau1[[#This Row],[Rouge]:[Bleu]])</f>
        <v>465.762</v>
      </c>
    </row>
    <row r="33" spans="1:8" x14ac:dyDescent="0.25">
      <c r="A33" s="464">
        <v>967</v>
      </c>
      <c r="B33" s="465" t="s">
        <v>164</v>
      </c>
      <c r="C33" s="302"/>
      <c r="D33" s="2" cm="1">
        <f t="array" ref="D33">rgbr(Tableau1[[#This Row],[Color DMC]])</f>
        <v>255</v>
      </c>
      <c r="E33" s="2" cm="1">
        <f t="array" ref="E33">rgbg(Tableau1[[#This Row],[Color DMC]])</f>
        <v>194</v>
      </c>
      <c r="F33" s="2" cm="1">
        <f t="array" ref="F33">rgbb(Tableau1[[#This Row],[Color DMC]])</f>
        <v>172</v>
      </c>
      <c r="G33" s="2">
        <f>((Tableau1[[#This Row],[Rouge]]* 299) + (Tableau1[[#This Row],[Vert]]* 587) + (Tableau1[[#This Row],[Bleu]]*114)) / 1000</f>
        <v>209.73099999999999</v>
      </c>
      <c r="H33" s="468">
        <f>Tableau1[[#This Row],[teinte]]+MAX(Tableau1[[#This Row],[Rouge]:[Bleu]])</f>
        <v>464.73099999999999</v>
      </c>
    </row>
    <row r="34" spans="1:8" x14ac:dyDescent="0.25">
      <c r="A34" s="465">
        <v>162</v>
      </c>
      <c r="B34" s="466" t="s">
        <v>127</v>
      </c>
      <c r="C34" s="69"/>
      <c r="D34" s="2" cm="1">
        <f t="array" ref="D34">rgbr(Tableau1[[#This Row],[Color DMC]])</f>
        <v>202</v>
      </c>
      <c r="E34" s="2" cm="1">
        <f t="array" ref="E34">rgbg(Tableau1[[#This Row],[Color DMC]])</f>
        <v>231</v>
      </c>
      <c r="F34" s="2" cm="1">
        <f t="array" ref="F34">rgbb(Tableau1[[#This Row],[Color DMC]])</f>
        <v>240</v>
      </c>
      <c r="G34" s="2">
        <f>((Tableau1[[#This Row],[Rouge]]* 299) + (Tableau1[[#This Row],[Vert]]* 587) + (Tableau1[[#This Row],[Bleu]]*114)) / 1000</f>
        <v>223.35499999999999</v>
      </c>
      <c r="H34" s="468">
        <f>Tableau1[[#This Row],[teinte]]+MAX(Tableau1[[#This Row],[Rouge]:[Bleu]])</f>
        <v>463.35500000000002</v>
      </c>
    </row>
    <row r="35" spans="1:8" x14ac:dyDescent="0.25">
      <c r="A35" s="464">
        <v>775</v>
      </c>
      <c r="B35" s="465" t="s">
        <v>269</v>
      </c>
      <c r="C35" s="74"/>
      <c r="D35" s="2" cm="1">
        <f t="array" ref="D35">rgbr(Tableau1[[#This Row],[Color DMC]])</f>
        <v>212</v>
      </c>
      <c r="E35" s="2" cm="1">
        <f t="array" ref="E35">rgbg(Tableau1[[#This Row],[Color DMC]])</f>
        <v>227</v>
      </c>
      <c r="F35" s="2" cm="1">
        <f t="array" ref="F35">rgbb(Tableau1[[#This Row],[Color DMC]])</f>
        <v>239</v>
      </c>
      <c r="G35" s="2">
        <f>((Tableau1[[#This Row],[Rouge]]* 299) + (Tableau1[[#This Row],[Vert]]* 587) + (Tableau1[[#This Row],[Bleu]]*114)) / 1000</f>
        <v>223.88300000000001</v>
      </c>
      <c r="H35" s="468">
        <f>Tableau1[[#This Row],[teinte]]+MAX(Tableau1[[#This Row],[Rouge]:[Bleu]])</f>
        <v>462.88300000000004</v>
      </c>
    </row>
    <row r="36" spans="1:8" x14ac:dyDescent="0.25">
      <c r="A36" s="464">
        <v>3753</v>
      </c>
      <c r="B36" s="465" t="s">
        <v>87</v>
      </c>
      <c r="C36" s="64"/>
      <c r="D36" s="2" cm="1">
        <f t="array" ref="D36">rgbr(Tableau1[[#This Row],[Color DMC]])</f>
        <v>217</v>
      </c>
      <c r="E36" s="2" cm="1">
        <f t="array" ref="E36">rgbg(Tableau1[[#This Row],[Color DMC]])</f>
        <v>230</v>
      </c>
      <c r="F36" s="2" cm="1">
        <f t="array" ref="F36">rgbb(Tableau1[[#This Row],[Color DMC]])</f>
        <v>236</v>
      </c>
      <c r="G36" s="2">
        <f>((Tableau1[[#This Row],[Rouge]]* 299) + (Tableau1[[#This Row],[Vert]]* 587) + (Tableau1[[#This Row],[Bleu]]*114)) / 1000</f>
        <v>226.797</v>
      </c>
      <c r="H36" s="468">
        <f>Tableau1[[#This Row],[teinte]]+MAX(Tableau1[[#This Row],[Rouge]:[Bleu]])</f>
        <v>462.79700000000003</v>
      </c>
    </row>
    <row r="37" spans="1:8" x14ac:dyDescent="0.25">
      <c r="A37" s="464">
        <v>772</v>
      </c>
      <c r="B37" s="465" t="s">
        <v>270</v>
      </c>
      <c r="C37" s="223"/>
      <c r="D37" s="2" cm="1">
        <f t="array" ref="D37">rgbr(Tableau1[[#This Row],[Color DMC]])</f>
        <v>215</v>
      </c>
      <c r="E37" s="2" cm="1">
        <f t="array" ref="E37">rgbg(Tableau1[[#This Row],[Color DMC]])</f>
        <v>239</v>
      </c>
      <c r="F37" s="2" cm="1">
        <f t="array" ref="F37">rgbb(Tableau1[[#This Row],[Color DMC]])</f>
        <v>167</v>
      </c>
      <c r="G37" s="2">
        <f>((Tableau1[[#This Row],[Rouge]]* 299) + (Tableau1[[#This Row],[Vert]]* 587) + (Tableau1[[#This Row],[Bleu]]*114)) / 1000</f>
        <v>223.61600000000001</v>
      </c>
      <c r="H37" s="468">
        <f>Tableau1[[#This Row],[teinte]]+MAX(Tableau1[[#This Row],[Rouge]:[Bleu]])</f>
        <v>462.61599999999999</v>
      </c>
    </row>
    <row r="38" spans="1:8" x14ac:dyDescent="0.25">
      <c r="A38" s="464">
        <v>677</v>
      </c>
      <c r="B38" s="465" t="s">
        <v>307</v>
      </c>
      <c r="C38" s="448"/>
      <c r="D38" s="2" cm="1">
        <f t="array" ref="D38">rgbr(Tableau1[[#This Row],[Color DMC]])</f>
        <v>242</v>
      </c>
      <c r="E38" s="2" cm="1">
        <f t="array" ref="E38">rgbg(Tableau1[[#This Row],[Color DMC]])</f>
        <v>220</v>
      </c>
      <c r="F38" s="2" cm="1">
        <f t="array" ref="F38">rgbb(Tableau1[[#This Row],[Color DMC]])</f>
        <v>159</v>
      </c>
      <c r="G38" s="2">
        <f>((Tableau1[[#This Row],[Rouge]]* 299) + (Tableau1[[#This Row],[Vert]]* 587) + (Tableau1[[#This Row],[Bleu]]*114)) / 1000</f>
        <v>219.624</v>
      </c>
      <c r="H38" s="468">
        <f>Tableau1[[#This Row],[teinte]]+MAX(Tableau1[[#This Row],[Rouge]:[Bleu]])</f>
        <v>461.62400000000002</v>
      </c>
    </row>
    <row r="39" spans="1:8" x14ac:dyDescent="0.25">
      <c r="A39" s="465">
        <v>369</v>
      </c>
      <c r="B39" s="466" t="s">
        <v>381</v>
      </c>
      <c r="C39" s="438"/>
      <c r="D39" s="2" cm="1">
        <f t="array" ref="D39">rgbr(Tableau1[[#This Row],[Color DMC]])</f>
        <v>205</v>
      </c>
      <c r="E39" s="2" cm="1">
        <f t="array" ref="E39">rgbg(Tableau1[[#This Row],[Color DMC]])</f>
        <v>239</v>
      </c>
      <c r="F39" s="2" cm="1">
        <f t="array" ref="F39">rgbb(Tableau1[[#This Row],[Color DMC]])</f>
        <v>166</v>
      </c>
      <c r="G39" s="2">
        <f>((Tableau1[[#This Row],[Rouge]]* 299) + (Tableau1[[#This Row],[Vert]]* 587) + (Tableau1[[#This Row],[Bleu]]*114)) / 1000</f>
        <v>220.512</v>
      </c>
      <c r="H39" s="468">
        <f>Tableau1[[#This Row],[teinte]]+MAX(Tableau1[[#This Row],[Rouge]:[Bleu]])</f>
        <v>459.512</v>
      </c>
    </row>
    <row r="40" spans="1:8" x14ac:dyDescent="0.25">
      <c r="A40" s="464">
        <v>747</v>
      </c>
      <c r="B40" s="465" t="s">
        <v>275</v>
      </c>
      <c r="C40" s="79"/>
      <c r="D40" s="2" cm="1">
        <f t="array" ref="D40">rgbr(Tableau1[[#This Row],[Color DMC]])</f>
        <v>206</v>
      </c>
      <c r="E40" s="2" cm="1">
        <f t="array" ref="E40">rgbg(Tableau1[[#This Row],[Color DMC]])</f>
        <v>233</v>
      </c>
      <c r="F40" s="2" cm="1">
        <f t="array" ref="F40">rgbb(Tableau1[[#This Row],[Color DMC]])</f>
        <v>234</v>
      </c>
      <c r="G40" s="2">
        <f>((Tableau1[[#This Row],[Rouge]]* 299) + (Tableau1[[#This Row],[Vert]]* 587) + (Tableau1[[#This Row],[Bleu]]*114)) / 1000</f>
        <v>225.041</v>
      </c>
      <c r="H40" s="468">
        <f>Tableau1[[#This Row],[teinte]]+MAX(Tableau1[[#This Row],[Rouge]:[Bleu]])</f>
        <v>459.041</v>
      </c>
    </row>
    <row r="41" spans="1:8" x14ac:dyDescent="0.25">
      <c r="A41" s="464">
        <v>754</v>
      </c>
      <c r="B41" s="465" t="s">
        <v>164</v>
      </c>
      <c r="C41" s="301"/>
      <c r="D41" s="2" cm="1">
        <f t="array" ref="D41">rgbr(Tableau1[[#This Row],[Color DMC]])</f>
        <v>247</v>
      </c>
      <c r="E41" s="2" cm="1">
        <f t="array" ref="E41">rgbg(Tableau1[[#This Row],[Color DMC]])</f>
        <v>201</v>
      </c>
      <c r="F41" s="2" cm="1">
        <f t="array" ref="F41">rgbb(Tableau1[[#This Row],[Color DMC]])</f>
        <v>176</v>
      </c>
      <c r="G41" s="2">
        <f>((Tableau1[[#This Row],[Rouge]]* 299) + (Tableau1[[#This Row],[Vert]]* 587) + (Tableau1[[#This Row],[Bleu]]*114)) / 1000</f>
        <v>211.904</v>
      </c>
      <c r="H41" s="468">
        <f>Tableau1[[#This Row],[teinte]]+MAX(Tableau1[[#This Row],[Rouge]:[Bleu]])</f>
        <v>458.904</v>
      </c>
    </row>
    <row r="42" spans="1:8" x14ac:dyDescent="0.25">
      <c r="A42" s="464">
        <v>3774</v>
      </c>
      <c r="B42" s="465" t="s">
        <v>75</v>
      </c>
      <c r="C42" s="351"/>
      <c r="D42" s="2" cm="1">
        <f t="array" ref="D42">rgbr(Tableau1[[#This Row],[Color DMC]])</f>
        <v>243</v>
      </c>
      <c r="E42" s="2" cm="1">
        <f t="array" ref="E42">rgbg(Tableau1[[#This Row],[Color DMC]])</f>
        <v>207</v>
      </c>
      <c r="F42" s="2" cm="1">
        <f t="array" ref="F42">rgbb(Tableau1[[#This Row],[Color DMC]])</f>
        <v>180</v>
      </c>
      <c r="G42" s="2">
        <f>((Tableau1[[#This Row],[Rouge]]* 299) + (Tableau1[[#This Row],[Vert]]* 587) + (Tableau1[[#This Row],[Bleu]]*114)) / 1000</f>
        <v>214.68600000000001</v>
      </c>
      <c r="H42" s="468">
        <f>Tableau1[[#This Row],[teinte]]+MAX(Tableau1[[#This Row],[Rouge]:[Bleu]])</f>
        <v>457.68600000000004</v>
      </c>
    </row>
    <row r="43" spans="1:8" x14ac:dyDescent="0.25">
      <c r="A43" s="464">
        <v>3856</v>
      </c>
      <c r="B43" s="465" t="s">
        <v>10</v>
      </c>
      <c r="C43" s="10"/>
      <c r="D43" s="2" cm="1">
        <f t="array" ref="D43">rgbr(Tableau1[[#This Row],[Color DMC]])</f>
        <v>253</v>
      </c>
      <c r="E43" s="2" cm="1">
        <f t="array" ref="E43">rgbg(Tableau1[[#This Row],[Color DMC]])</f>
        <v>190</v>
      </c>
      <c r="F43" s="2" cm="1">
        <f t="array" ref="F43">rgbb(Tableau1[[#This Row],[Color DMC]])</f>
        <v>142</v>
      </c>
      <c r="G43" s="2">
        <f>((Tableau1[[#This Row],[Rouge]]* 299) + (Tableau1[[#This Row],[Vert]]* 587) + (Tableau1[[#This Row],[Bleu]]*114)) / 1000</f>
        <v>203.36500000000001</v>
      </c>
      <c r="H43" s="468">
        <f>Tableau1[[#This Row],[teinte]]+MAX(Tableau1[[#This Row],[Rouge]:[Bleu]])</f>
        <v>456.36500000000001</v>
      </c>
    </row>
    <row r="44" spans="1:8" x14ac:dyDescent="0.25">
      <c r="A44" s="464">
        <v>3822</v>
      </c>
      <c r="B44" s="465" t="s">
        <v>44</v>
      </c>
      <c r="C44" s="296"/>
      <c r="D44" s="2" cm="1">
        <f t="array" ref="D44">rgbr(Tableau1[[#This Row],[Color DMC]])</f>
        <v>247</v>
      </c>
      <c r="E44" s="2" cm="1">
        <f t="array" ref="E44">rgbg(Tableau1[[#This Row],[Color DMC]])</f>
        <v>209</v>
      </c>
      <c r="F44" s="2" cm="1">
        <f t="array" ref="F44">rgbb(Tableau1[[#This Row],[Color DMC]])</f>
        <v>105</v>
      </c>
      <c r="G44" s="2">
        <f>((Tableau1[[#This Row],[Rouge]]* 299) + (Tableau1[[#This Row],[Vert]]* 587) + (Tableau1[[#This Row],[Bleu]]*114)) / 1000</f>
        <v>208.506</v>
      </c>
      <c r="H44" s="468">
        <f>Tableau1[[#This Row],[teinte]]+MAX(Tableau1[[#This Row],[Rouge]:[Bleu]])</f>
        <v>455.50599999999997</v>
      </c>
    </row>
    <row r="45" spans="1:8" x14ac:dyDescent="0.25">
      <c r="A45" s="464">
        <v>822</v>
      </c>
      <c r="B45" s="465" t="s">
        <v>238</v>
      </c>
      <c r="C45" s="185"/>
      <c r="D45" s="2" cm="1">
        <f t="array" ref="D45">rgbr(Tableau1[[#This Row],[Color DMC]])</f>
        <v>232</v>
      </c>
      <c r="E45" s="2" cm="1">
        <f t="array" ref="E45">rgbg(Tableau1[[#This Row],[Color DMC]])</f>
        <v>223</v>
      </c>
      <c r="F45" s="2" cm="1">
        <f t="array" ref="F45">rgbb(Tableau1[[#This Row],[Color DMC]])</f>
        <v>199</v>
      </c>
      <c r="G45" s="2">
        <f>((Tableau1[[#This Row],[Rouge]]* 299) + (Tableau1[[#This Row],[Vert]]* 587) + (Tableau1[[#This Row],[Bleu]]*114)) / 1000</f>
        <v>222.95500000000001</v>
      </c>
      <c r="H45" s="468">
        <f>Tableau1[[#This Row],[teinte]]+MAX(Tableau1[[#This Row],[Rouge]:[Bleu]])</f>
        <v>454.95500000000004</v>
      </c>
    </row>
    <row r="46" spans="1:8" x14ac:dyDescent="0.25">
      <c r="A46" s="464">
        <v>3689</v>
      </c>
      <c r="B46" s="465" t="s">
        <v>106</v>
      </c>
      <c r="C46" s="257"/>
      <c r="D46" s="2" cm="1">
        <f t="array" ref="D46">rgbr(Tableau1[[#This Row],[Color DMC]])</f>
        <v>248</v>
      </c>
      <c r="E46" s="2" cm="1">
        <f t="array" ref="E46">rgbg(Tableau1[[#This Row],[Color DMC]])</f>
        <v>187</v>
      </c>
      <c r="F46" s="2" cm="1">
        <f t="array" ref="F46">rgbb(Tableau1[[#This Row],[Color DMC]])</f>
        <v>200</v>
      </c>
      <c r="G46" s="2">
        <f>((Tableau1[[#This Row],[Rouge]]* 299) + (Tableau1[[#This Row],[Vert]]* 587) + (Tableau1[[#This Row],[Bleu]]*114)) / 1000</f>
        <v>206.721</v>
      </c>
      <c r="H46" s="468">
        <f>Tableau1[[#This Row],[teinte]]+MAX(Tableau1[[#This Row],[Rouge]:[Bleu]])</f>
        <v>454.721</v>
      </c>
    </row>
    <row r="47" spans="1:8" s="24" customFormat="1" x14ac:dyDescent="0.25">
      <c r="A47" s="464">
        <v>973</v>
      </c>
      <c r="B47" s="465" t="s">
        <v>160</v>
      </c>
      <c r="C47" s="135"/>
      <c r="D47" s="2" cm="1">
        <f t="array" ref="D47">rgbr(Tableau1[[#This Row],[Color DMC]])</f>
        <v>252</v>
      </c>
      <c r="E47" s="2" cm="1">
        <f t="array" ref="E47">rgbg(Tableau1[[#This Row],[Color DMC]])</f>
        <v>205</v>
      </c>
      <c r="F47" s="2" cm="1">
        <f t="array" ref="F47">rgbb(Tableau1[[#This Row],[Color DMC]])</f>
        <v>45</v>
      </c>
      <c r="G47" s="2">
        <f>((Tableau1[[#This Row],[Rouge]]* 299) + (Tableau1[[#This Row],[Vert]]* 587) + (Tableau1[[#This Row],[Bleu]]*114)) / 1000</f>
        <v>200.81299999999999</v>
      </c>
      <c r="H47" s="468">
        <f>Tableau1[[#This Row],[teinte]]+MAX(Tableau1[[#This Row],[Rouge]:[Bleu]])</f>
        <v>452.81299999999999</v>
      </c>
    </row>
    <row r="48" spans="1:8" x14ac:dyDescent="0.25">
      <c r="A48" s="465">
        <v>353</v>
      </c>
      <c r="B48" s="466" t="s">
        <v>386</v>
      </c>
      <c r="C48" s="225"/>
      <c r="D48" s="2" cm="1">
        <f t="array" ref="D48">rgbr(Tableau1[[#This Row],[Color DMC]])</f>
        <v>253</v>
      </c>
      <c r="E48" s="2" cm="1">
        <f t="array" ref="E48">rgbg(Tableau1[[#This Row],[Color DMC]])</f>
        <v>180</v>
      </c>
      <c r="F48" s="2" cm="1">
        <f t="array" ref="F48">rgbb(Tableau1[[#This Row],[Color DMC]])</f>
        <v>161</v>
      </c>
      <c r="G48" s="2">
        <f>((Tableau1[[#This Row],[Rouge]]* 299) + (Tableau1[[#This Row],[Vert]]* 587) + (Tableau1[[#This Row],[Bleu]]*114)) / 1000</f>
        <v>199.661</v>
      </c>
      <c r="H48" s="468">
        <f>Tableau1[[#This Row],[teinte]]+MAX(Tableau1[[#This Row],[Rouge]:[Bleu]])</f>
        <v>452.661</v>
      </c>
    </row>
    <row r="49" spans="1:8" x14ac:dyDescent="0.25">
      <c r="A49" s="464">
        <v>3716</v>
      </c>
      <c r="B49" s="465" t="s">
        <v>100</v>
      </c>
      <c r="C49" s="336"/>
      <c r="D49" s="2" cm="1">
        <f t="array" ref="D49">rgbr(Tableau1[[#This Row],[Color DMC]])</f>
        <v>252</v>
      </c>
      <c r="E49" s="2" cm="1">
        <f t="array" ref="E49">rgbg(Tableau1[[#This Row],[Color DMC]])</f>
        <v>175</v>
      </c>
      <c r="F49" s="2" cm="1">
        <f t="array" ref="F49">rgbb(Tableau1[[#This Row],[Color DMC]])</f>
        <v>185</v>
      </c>
      <c r="G49" s="2">
        <f>((Tableau1[[#This Row],[Rouge]]* 299) + (Tableau1[[#This Row],[Vert]]* 587) + (Tableau1[[#This Row],[Bleu]]*114)) / 1000</f>
        <v>199.16300000000001</v>
      </c>
      <c r="H49" s="468">
        <f>Tableau1[[#This Row],[teinte]]+MAX(Tableau1[[#This Row],[Rouge]:[Bleu]])</f>
        <v>451.16300000000001</v>
      </c>
    </row>
    <row r="50" spans="1:8" x14ac:dyDescent="0.25">
      <c r="A50" s="464">
        <v>945</v>
      </c>
      <c r="B50" s="465" t="s">
        <v>181</v>
      </c>
      <c r="C50" s="168"/>
      <c r="D50" s="2" cm="1">
        <f t="array" ref="D50">rgbr(Tableau1[[#This Row],[Color DMC]])</f>
        <v>246</v>
      </c>
      <c r="E50" s="2" cm="1">
        <f t="array" ref="E50">rgbg(Tableau1[[#This Row],[Color DMC]])</f>
        <v>193</v>
      </c>
      <c r="F50" s="2" cm="1">
        <f t="array" ref="F50">rgbb(Tableau1[[#This Row],[Color DMC]])</f>
        <v>154</v>
      </c>
      <c r="G50" s="2">
        <f>((Tableau1[[#This Row],[Rouge]]* 299) + (Tableau1[[#This Row],[Vert]]* 587) + (Tableau1[[#This Row],[Bleu]]*114)) / 1000</f>
        <v>204.40100000000001</v>
      </c>
      <c r="H50" s="468">
        <f>Tableau1[[#This Row],[teinte]]+MAX(Tableau1[[#This Row],[Rouge]:[Bleu]])</f>
        <v>450.40100000000001</v>
      </c>
    </row>
    <row r="51" spans="1:8" x14ac:dyDescent="0.25">
      <c r="A51" s="464">
        <v>3047</v>
      </c>
      <c r="B51" s="465" t="s">
        <v>133</v>
      </c>
      <c r="C51" s="31"/>
      <c r="D51" s="2" cm="1">
        <f t="array" ref="D51">rgbr(Tableau1[[#This Row],[Color DMC]])</f>
        <v>234</v>
      </c>
      <c r="E51" s="2" cm="1">
        <f t="array" ref="E51">rgbg(Tableau1[[#This Row],[Color DMC]])</f>
        <v>216</v>
      </c>
      <c r="F51" s="2" cm="1">
        <f t="array" ref="F51">rgbb(Tableau1[[#This Row],[Color DMC]])</f>
        <v>171</v>
      </c>
      <c r="G51" s="2">
        <f>((Tableau1[[#This Row],[Rouge]]* 299) + (Tableau1[[#This Row],[Vert]]* 587) + (Tableau1[[#This Row],[Bleu]]*114)) / 1000</f>
        <v>216.25200000000001</v>
      </c>
      <c r="H51" s="468">
        <f>Tableau1[[#This Row],[teinte]]+MAX(Tableau1[[#This Row],[Rouge]:[Bleu]])</f>
        <v>450.25200000000001</v>
      </c>
    </row>
    <row r="52" spans="1:8" x14ac:dyDescent="0.25">
      <c r="A52" s="464">
        <v>605</v>
      </c>
      <c r="B52" s="465" t="s">
        <v>324</v>
      </c>
      <c r="C52" s="142"/>
      <c r="D52" s="2" cm="1">
        <f t="array" ref="D52">rgbr(Tableau1[[#This Row],[Color DMC]])</f>
        <v>251</v>
      </c>
      <c r="E52" s="2" cm="1">
        <f t="array" ref="E52">rgbg(Tableau1[[#This Row],[Color DMC]])</f>
        <v>172</v>
      </c>
      <c r="F52" s="2" cm="1">
        <f t="array" ref="F52">rgbb(Tableau1[[#This Row],[Color DMC]])</f>
        <v>196</v>
      </c>
      <c r="G52" s="2">
        <f>((Tableau1[[#This Row],[Rouge]]* 299) + (Tableau1[[#This Row],[Vert]]* 587) + (Tableau1[[#This Row],[Bleu]]*114)) / 1000</f>
        <v>198.357</v>
      </c>
      <c r="H52" s="468">
        <f>Tableau1[[#This Row],[teinte]]+MAX(Tableau1[[#This Row],[Rouge]:[Bleu]])</f>
        <v>449.35699999999997</v>
      </c>
    </row>
    <row r="53" spans="1:8" x14ac:dyDescent="0.25">
      <c r="A53" s="464">
        <v>3609</v>
      </c>
      <c r="B53" s="465" t="s">
        <v>110</v>
      </c>
      <c r="C53" s="311"/>
      <c r="D53" s="2" cm="1">
        <f t="array" ref="D53">rgbr(Tableau1[[#This Row],[Color DMC]])</f>
        <v>246</v>
      </c>
      <c r="E53" s="2" cm="1">
        <f t="array" ref="E53">rgbg(Tableau1[[#This Row],[Color DMC]])</f>
        <v>176</v>
      </c>
      <c r="F53" s="2" cm="1">
        <f t="array" ref="F53">rgbb(Tableau1[[#This Row],[Color DMC]])</f>
        <v>223</v>
      </c>
      <c r="G53" s="2">
        <f>((Tableau1[[#This Row],[Rouge]]* 299) + (Tableau1[[#This Row],[Vert]]* 587) + (Tableau1[[#This Row],[Bleu]]*114)) / 1000</f>
        <v>202.28800000000001</v>
      </c>
      <c r="H53" s="468">
        <f>Tableau1[[#This Row],[teinte]]+MAX(Tableau1[[#This Row],[Rouge]:[Bleu]])</f>
        <v>448.28800000000001</v>
      </c>
    </row>
    <row r="54" spans="1:8" x14ac:dyDescent="0.25">
      <c r="A54" s="464">
        <v>761</v>
      </c>
      <c r="B54" s="465" t="s">
        <v>272</v>
      </c>
      <c r="C54" s="354"/>
      <c r="D54" s="2" cm="1">
        <f t="array" ref="D54">rgbr(Tableau1[[#This Row],[Color DMC]])</f>
        <v>248</v>
      </c>
      <c r="E54" s="2" cm="1">
        <f t="array" ref="E54">rgbg(Tableau1[[#This Row],[Color DMC]])</f>
        <v>180</v>
      </c>
      <c r="F54" s="2" cm="1">
        <f t="array" ref="F54">rgbb(Tableau1[[#This Row],[Color DMC]])</f>
        <v>173</v>
      </c>
      <c r="G54" s="2">
        <f>((Tableau1[[#This Row],[Rouge]]* 299) + (Tableau1[[#This Row],[Vert]]* 587) + (Tableau1[[#This Row],[Bleu]]*114)) / 1000</f>
        <v>199.53399999999999</v>
      </c>
      <c r="H54" s="468">
        <f>Tableau1[[#This Row],[teinte]]+MAX(Tableau1[[#This Row],[Rouge]:[Bleu]])</f>
        <v>447.53399999999999</v>
      </c>
    </row>
    <row r="55" spans="1:8" x14ac:dyDescent="0.25">
      <c r="A55" s="465">
        <v>153</v>
      </c>
      <c r="B55" s="466" t="s">
        <v>429</v>
      </c>
      <c r="C55" s="232"/>
      <c r="D55" s="2" cm="1">
        <f t="array" ref="D55">rgbr(Tableau1[[#This Row],[Color DMC]])</f>
        <v>234</v>
      </c>
      <c r="E55" s="2" cm="1">
        <f t="array" ref="E55">rgbg(Tableau1[[#This Row],[Color DMC]])</f>
        <v>197</v>
      </c>
      <c r="F55" s="2" cm="1">
        <f t="array" ref="F55">rgbb(Tableau1[[#This Row],[Color DMC]])</f>
        <v>235</v>
      </c>
      <c r="G55" s="2">
        <f>((Tableau1[[#This Row],[Rouge]]* 299) + (Tableau1[[#This Row],[Vert]]* 587) + (Tableau1[[#This Row],[Bleu]]*114)) / 1000</f>
        <v>212.39500000000001</v>
      </c>
      <c r="H55" s="468">
        <f>Tableau1[[#This Row],[teinte]]+MAX(Tableau1[[#This Row],[Rouge]:[Bleu]])</f>
        <v>447.39499999999998</v>
      </c>
    </row>
    <row r="56" spans="1:8" x14ac:dyDescent="0.25">
      <c r="A56" s="464">
        <v>725</v>
      </c>
      <c r="B56" s="465" t="s">
        <v>294</v>
      </c>
      <c r="C56" s="368"/>
      <c r="D56" s="2" cm="1">
        <f t="array" ref="D56">rgbr(Tableau1[[#This Row],[Color DMC]])</f>
        <v>249</v>
      </c>
      <c r="E56" s="2" cm="1">
        <f t="array" ref="E56">rgbg(Tableau1[[#This Row],[Color DMC]])</f>
        <v>193</v>
      </c>
      <c r="F56" s="2" cm="1">
        <f t="array" ref="F56">rgbb(Tableau1[[#This Row],[Color DMC]])</f>
        <v>91</v>
      </c>
      <c r="G56" s="2">
        <f>((Tableau1[[#This Row],[Rouge]]* 299) + (Tableau1[[#This Row],[Vert]]* 587) + (Tableau1[[#This Row],[Bleu]]*114)) / 1000</f>
        <v>198.11600000000001</v>
      </c>
      <c r="H56" s="468">
        <f>Tableau1[[#This Row],[teinte]]+MAX(Tableau1[[#This Row],[Rouge]:[Bleu]])</f>
        <v>447.11599999999999</v>
      </c>
    </row>
    <row r="57" spans="1:8" x14ac:dyDescent="0.25">
      <c r="A57" s="464">
        <v>3824</v>
      </c>
      <c r="B57" s="465" t="s">
        <v>42</v>
      </c>
      <c r="C57" s="5"/>
      <c r="D57" s="2" cm="1">
        <f t="array" ref="D57">rgbr(Tableau1[[#This Row],[Color DMC]])</f>
        <v>252</v>
      </c>
      <c r="E57" s="2" cm="1">
        <f t="array" ref="E57">rgbg(Tableau1[[#This Row],[Color DMC]])</f>
        <v>174</v>
      </c>
      <c r="F57" s="2" cm="1">
        <f t="array" ref="F57">rgbb(Tableau1[[#This Row],[Color DMC]])</f>
        <v>153</v>
      </c>
      <c r="G57" s="2">
        <f>((Tableau1[[#This Row],[Rouge]]* 299) + (Tableau1[[#This Row],[Vert]]* 587) + (Tableau1[[#This Row],[Bleu]]*114)) / 1000</f>
        <v>194.928</v>
      </c>
      <c r="H57" s="468">
        <f>Tableau1[[#This Row],[teinte]]+MAX(Tableau1[[#This Row],[Rouge]:[Bleu]])</f>
        <v>446.928</v>
      </c>
    </row>
    <row r="58" spans="1:8" x14ac:dyDescent="0.25">
      <c r="A58" s="464">
        <v>543</v>
      </c>
      <c r="B58" s="465" t="s">
        <v>342</v>
      </c>
      <c r="C58" s="36"/>
      <c r="D58" s="2" cm="1">
        <f t="array" ref="D58">rgbr(Tableau1[[#This Row],[Color DMC]])</f>
        <v>234</v>
      </c>
      <c r="E58" s="2" cm="1">
        <f t="array" ref="E58">rgbg(Tableau1[[#This Row],[Color DMC]])</f>
        <v>208</v>
      </c>
      <c r="F58" s="2" cm="1">
        <f t="array" ref="F58">rgbb(Tableau1[[#This Row],[Color DMC]])</f>
        <v>181</v>
      </c>
      <c r="G58" s="2">
        <f>((Tableau1[[#This Row],[Rouge]]* 299) + (Tableau1[[#This Row],[Vert]]* 587) + (Tableau1[[#This Row],[Bleu]]*114)) / 1000</f>
        <v>212.696</v>
      </c>
      <c r="H58" s="468">
        <f>Tableau1[[#This Row],[teinte]]+MAX(Tableau1[[#This Row],[Rouge]:[Bleu]])</f>
        <v>446.69600000000003</v>
      </c>
    </row>
    <row r="59" spans="1:8" x14ac:dyDescent="0.25">
      <c r="A59" s="464">
        <v>776</v>
      </c>
      <c r="B59" s="465" t="s">
        <v>268</v>
      </c>
      <c r="C59" s="320"/>
      <c r="D59" s="2" cm="1">
        <f t="array" ref="D59">rgbr(Tableau1[[#This Row],[Color DMC]])</f>
        <v>252</v>
      </c>
      <c r="E59" s="2" cm="1">
        <f t="array" ref="E59">rgbg(Tableau1[[#This Row],[Color DMC]])</f>
        <v>168</v>
      </c>
      <c r="F59" s="2" cm="1">
        <f t="array" ref="F59">rgbb(Tableau1[[#This Row],[Color DMC]])</f>
        <v>173</v>
      </c>
      <c r="G59" s="2">
        <f>((Tableau1[[#This Row],[Rouge]]* 299) + (Tableau1[[#This Row],[Vert]]* 587) + (Tableau1[[#This Row],[Bleu]]*114)) / 1000</f>
        <v>193.68600000000001</v>
      </c>
      <c r="H59" s="468">
        <f>Tableau1[[#This Row],[teinte]]+MAX(Tableau1[[#This Row],[Rouge]:[Bleu]])</f>
        <v>445.68600000000004</v>
      </c>
    </row>
    <row r="60" spans="1:8" x14ac:dyDescent="0.25">
      <c r="A60" s="465">
        <v>211</v>
      </c>
      <c r="B60" s="466" t="s">
        <v>417</v>
      </c>
      <c r="C60" s="227"/>
      <c r="D60" s="2" cm="1">
        <f t="array" ref="D60">rgbr(Tableau1[[#This Row],[Color DMC]])</f>
        <v>229</v>
      </c>
      <c r="E60" s="2" cm="1">
        <f t="array" ref="E60">rgbg(Tableau1[[#This Row],[Color DMC]])</f>
        <v>189</v>
      </c>
      <c r="F60" s="2" cm="1">
        <f t="array" ref="F60">rgbb(Tableau1[[#This Row],[Color DMC]])</f>
        <v>237</v>
      </c>
      <c r="G60" s="2">
        <f>((Tableau1[[#This Row],[Rouge]]* 299) + (Tableau1[[#This Row],[Vert]]* 587) + (Tableau1[[#This Row],[Bleu]]*114)) / 1000</f>
        <v>206.43199999999999</v>
      </c>
      <c r="H60" s="468">
        <f>Tableau1[[#This Row],[teinte]]+MAX(Tableau1[[#This Row],[Rouge]:[Bleu]])</f>
        <v>443.43200000000002</v>
      </c>
    </row>
    <row r="61" spans="1:8" x14ac:dyDescent="0.25">
      <c r="A61" s="464">
        <v>955</v>
      </c>
      <c r="B61" s="465" t="s">
        <v>174</v>
      </c>
      <c r="C61" s="423"/>
      <c r="D61" s="2" cm="1">
        <f t="array" ref="D61">rgbr(Tableau1[[#This Row],[Color DMC]])</f>
        <v>168</v>
      </c>
      <c r="E61" s="2" cm="1">
        <f t="array" ref="E61">rgbg(Tableau1[[#This Row],[Color DMC]])</f>
        <v>235</v>
      </c>
      <c r="F61" s="2" cm="1">
        <f t="array" ref="F61">rgbb(Tableau1[[#This Row],[Color DMC]])</f>
        <v>173</v>
      </c>
      <c r="G61" s="2">
        <f>((Tableau1[[#This Row],[Rouge]]* 299) + (Tableau1[[#This Row],[Vert]]* 587) + (Tableau1[[#This Row],[Bleu]]*114)) / 1000</f>
        <v>207.899</v>
      </c>
      <c r="H61" s="468">
        <f>Tableau1[[#This Row],[teinte]]+MAX(Tableau1[[#This Row],[Rouge]:[Bleu]])</f>
        <v>442.899</v>
      </c>
    </row>
    <row r="62" spans="1:8" x14ac:dyDescent="0.25">
      <c r="A62" s="464">
        <v>3708</v>
      </c>
      <c r="B62" s="465" t="s">
        <v>103</v>
      </c>
      <c r="C62" s="267"/>
      <c r="D62" s="2" cm="1">
        <f t="array" ref="D62">rgbr(Tableau1[[#This Row],[Color DMC]])</f>
        <v>253</v>
      </c>
      <c r="E62" s="2" cm="1">
        <f t="array" ref="E62">rgbg(Tableau1[[#This Row],[Color DMC]])</f>
        <v>160</v>
      </c>
      <c r="F62" s="2" cm="1">
        <f t="array" ref="F62">rgbb(Tableau1[[#This Row],[Color DMC]])</f>
        <v>174</v>
      </c>
      <c r="G62" s="2">
        <f>((Tableau1[[#This Row],[Rouge]]* 299) + (Tableau1[[#This Row],[Vert]]* 587) + (Tableau1[[#This Row],[Bleu]]*114)) / 1000</f>
        <v>189.40299999999999</v>
      </c>
      <c r="H62" s="468">
        <f>Tableau1[[#This Row],[teinte]]+MAX(Tableau1[[#This Row],[Rouge]:[Bleu]])</f>
        <v>442.40300000000002</v>
      </c>
    </row>
    <row r="63" spans="1:8" x14ac:dyDescent="0.25">
      <c r="A63" s="464">
        <v>3747</v>
      </c>
      <c r="B63" s="465" t="s">
        <v>90</v>
      </c>
      <c r="C63" s="111"/>
      <c r="D63" s="2" cm="1">
        <f t="array" ref="D63">rgbr(Tableau1[[#This Row],[Color DMC]])</f>
        <v>208</v>
      </c>
      <c r="E63" s="2" cm="1">
        <f t="array" ref="E63">rgbg(Tableau1[[#This Row],[Color DMC]])</f>
        <v>197</v>
      </c>
      <c r="F63" s="2" cm="1">
        <f t="array" ref="F63">rgbb(Tableau1[[#This Row],[Color DMC]])</f>
        <v>236</v>
      </c>
      <c r="G63" s="2">
        <f>((Tableau1[[#This Row],[Rouge]]* 299) + (Tableau1[[#This Row],[Vert]]* 587) + (Tableau1[[#This Row],[Bleu]]*114)) / 1000</f>
        <v>204.73500000000001</v>
      </c>
      <c r="H63" s="470">
        <f>Tableau1[[#This Row],[teinte]]+MAX(Tableau1[[#This Row],[Rouge]:[Bleu]])</f>
        <v>440.73500000000001</v>
      </c>
    </row>
    <row r="64" spans="1:8" x14ac:dyDescent="0.25">
      <c r="A64" s="464">
        <v>828</v>
      </c>
      <c r="B64" s="465" t="s">
        <v>234</v>
      </c>
      <c r="C64" s="57"/>
      <c r="D64" s="2" cm="1">
        <f t="array" ref="D64">rgbr(Tableau1[[#This Row],[Color DMC]])</f>
        <v>195</v>
      </c>
      <c r="E64" s="2" cm="1">
        <f t="array" ref="E64">rgbg(Tableau1[[#This Row],[Color DMC]])</f>
        <v>215</v>
      </c>
      <c r="F64" s="2" cm="1">
        <f t="array" ref="F64">rgbb(Tableau1[[#This Row],[Color DMC]])</f>
        <v>230</v>
      </c>
      <c r="G64" s="2">
        <f>((Tableau1[[#This Row],[Rouge]]* 299) + (Tableau1[[#This Row],[Vert]]* 587) + (Tableau1[[#This Row],[Bleu]]*114)) / 1000</f>
        <v>210.73</v>
      </c>
      <c r="H64" s="468">
        <f>Tableau1[[#This Row],[teinte]]+MAX(Tableau1[[#This Row],[Rouge]:[Bleu]])</f>
        <v>440.73</v>
      </c>
    </row>
    <row r="65" spans="1:8" x14ac:dyDescent="0.25">
      <c r="A65" s="464">
        <v>957</v>
      </c>
      <c r="B65" s="465" t="s">
        <v>172</v>
      </c>
      <c r="C65" s="177"/>
      <c r="D65" s="2" cm="1">
        <f t="array" ref="D65">rgbr(Tableau1[[#This Row],[Color DMC]])</f>
        <v>253</v>
      </c>
      <c r="E65" s="2" cm="1">
        <f t="array" ref="E65">rgbg(Tableau1[[#This Row],[Color DMC]])</f>
        <v>153</v>
      </c>
      <c r="F65" s="2" cm="1">
        <f t="array" ref="F65">rgbb(Tableau1[[#This Row],[Color DMC]])</f>
        <v>175</v>
      </c>
      <c r="G65" s="2">
        <f>((Tableau1[[#This Row],[Rouge]]* 299) + (Tableau1[[#This Row],[Vert]]* 587) + (Tableau1[[#This Row],[Bleu]]*114)) / 1000</f>
        <v>185.40799999999999</v>
      </c>
      <c r="H65" s="468">
        <f>Tableau1[[#This Row],[teinte]]+MAX(Tableau1[[#This Row],[Rouge]:[Bleu]])</f>
        <v>438.40800000000002</v>
      </c>
    </row>
    <row r="66" spans="1:8" x14ac:dyDescent="0.25">
      <c r="A66" s="464">
        <v>3825</v>
      </c>
      <c r="B66" s="465" t="s">
        <v>41</v>
      </c>
      <c r="C66" s="150"/>
      <c r="D66" s="2" cm="1">
        <f t="array" ref="D66">rgbr(Tableau1[[#This Row],[Color DMC]])</f>
        <v>254</v>
      </c>
      <c r="E66" s="2" cm="1">
        <f t="array" ref="E66">rgbg(Tableau1[[#This Row],[Color DMC]])</f>
        <v>163</v>
      </c>
      <c r="F66" s="2" cm="1">
        <f t="array" ref="F66">rgbb(Tableau1[[#This Row],[Color DMC]])</f>
        <v>112</v>
      </c>
      <c r="G66" s="2">
        <f>((Tableau1[[#This Row],[Rouge]]* 299) + (Tableau1[[#This Row],[Vert]]* 587) + (Tableau1[[#This Row],[Bleu]]*114)) / 1000</f>
        <v>184.39500000000001</v>
      </c>
      <c r="H66" s="468">
        <f>Tableau1[[#This Row],[teinte]]+MAX(Tableau1[[#This Row],[Rouge]:[Bleu]])</f>
        <v>438.39499999999998</v>
      </c>
    </row>
    <row r="67" spans="1:8" x14ac:dyDescent="0.25">
      <c r="A67" s="465">
        <v>164</v>
      </c>
      <c r="B67" s="466" t="s">
        <v>303</v>
      </c>
      <c r="C67" s="386"/>
      <c r="D67" s="2" cm="1">
        <f t="array" ref="D67">rgbr(Tableau1[[#This Row],[Color DMC]])</f>
        <v>186</v>
      </c>
      <c r="E67" s="2" cm="1">
        <f t="array" ref="E67">rgbg(Tableau1[[#This Row],[Color DMC]])</f>
        <v>228</v>
      </c>
      <c r="F67" s="2" cm="1">
        <f t="array" ref="F67">rgbb(Tableau1[[#This Row],[Color DMC]])</f>
        <v>182</v>
      </c>
      <c r="G67" s="2">
        <f>((Tableau1[[#This Row],[Rouge]]* 299) + (Tableau1[[#This Row],[Vert]]* 587) + (Tableau1[[#This Row],[Bleu]]*114)) / 1000</f>
        <v>210.19800000000001</v>
      </c>
      <c r="H67" s="468">
        <f>Tableau1[[#This Row],[teinte]]+MAX(Tableau1[[#This Row],[Rouge]:[Bleu]])</f>
        <v>438.19799999999998</v>
      </c>
    </row>
    <row r="68" spans="1:8" x14ac:dyDescent="0.25">
      <c r="A68" s="464">
        <v>3811</v>
      </c>
      <c r="B68" s="465" t="s">
        <v>55</v>
      </c>
      <c r="C68" s="380"/>
      <c r="D68" s="2" cm="1">
        <f t="array" ref="D68">rgbr(Tableau1[[#This Row],[Color DMC]])</f>
        <v>168</v>
      </c>
      <c r="E68" s="2" cm="1">
        <f t="array" ref="E68">rgbg(Tableau1[[#This Row],[Color DMC]])</f>
        <v>226</v>
      </c>
      <c r="F68" s="2" cm="1">
        <f t="array" ref="F68">rgbb(Tableau1[[#This Row],[Color DMC]])</f>
        <v>229</v>
      </c>
      <c r="G68" s="2">
        <f>((Tableau1[[#This Row],[Rouge]]* 299) + (Tableau1[[#This Row],[Vert]]* 587) + (Tableau1[[#This Row],[Bleu]]*114)) / 1000</f>
        <v>209</v>
      </c>
      <c r="H68" s="468">
        <f>Tableau1[[#This Row],[teinte]]+MAX(Tableau1[[#This Row],[Rouge]:[Bleu]])</f>
        <v>438</v>
      </c>
    </row>
    <row r="69" spans="1:8" x14ac:dyDescent="0.25">
      <c r="A69" s="464">
        <v>742</v>
      </c>
      <c r="B69" s="465" t="s">
        <v>280</v>
      </c>
      <c r="C69" s="234"/>
      <c r="D69" s="2" cm="1">
        <f t="array" ref="D69">rgbr(Tableau1[[#This Row],[Color DMC]])</f>
        <v>253</v>
      </c>
      <c r="E69" s="2" cm="1">
        <f t="array" ref="E69">rgbg(Tableau1[[#This Row],[Color DMC]])</f>
        <v>174</v>
      </c>
      <c r="F69" s="2" cm="1">
        <f t="array" ref="F69">rgbb(Tableau1[[#This Row],[Color DMC]])</f>
        <v>60</v>
      </c>
      <c r="G69" s="2">
        <f>((Tableau1[[#This Row],[Rouge]]* 299) + (Tableau1[[#This Row],[Vert]]* 587) + (Tableau1[[#This Row],[Bleu]]*114)) / 1000</f>
        <v>184.625</v>
      </c>
      <c r="H69" s="468">
        <f>Tableau1[[#This Row],[teinte]]+MAX(Tableau1[[#This Row],[Rouge]:[Bleu]])</f>
        <v>437.625</v>
      </c>
    </row>
    <row r="70" spans="1:8" x14ac:dyDescent="0.25">
      <c r="A70" s="464">
        <v>3854</v>
      </c>
      <c r="B70" s="465" t="s">
        <v>12</v>
      </c>
      <c r="C70" s="288"/>
      <c r="D70" s="2" cm="1">
        <f t="array" ref="D70">rgbr(Tableau1[[#This Row],[Color DMC]])</f>
        <v>251</v>
      </c>
      <c r="E70" s="2" cm="1">
        <f t="array" ref="E70">rgbg(Tableau1[[#This Row],[Color DMC]])</f>
        <v>172</v>
      </c>
      <c r="F70" s="2" cm="1">
        <f t="array" ref="F70">rgbb(Tableau1[[#This Row],[Color DMC]])</f>
        <v>86</v>
      </c>
      <c r="G70" s="2">
        <f>((Tableau1[[#This Row],[Rouge]]* 299) + (Tableau1[[#This Row],[Vert]]* 587) + (Tableau1[[#This Row],[Bleu]]*114)) / 1000</f>
        <v>185.81700000000001</v>
      </c>
      <c r="H70" s="468">
        <f>Tableau1[[#This Row],[teinte]]+MAX(Tableau1[[#This Row],[Rouge]:[Bleu]])</f>
        <v>436.81700000000001</v>
      </c>
    </row>
    <row r="71" spans="1:8" x14ac:dyDescent="0.25">
      <c r="A71" s="464">
        <v>964</v>
      </c>
      <c r="B71" s="465" t="s">
        <v>166</v>
      </c>
      <c r="C71" s="400"/>
      <c r="D71" s="2" cm="1">
        <f t="array" ref="D71">rgbr(Tableau1[[#This Row],[Color DMC]])</f>
        <v>165</v>
      </c>
      <c r="E71" s="2" cm="1">
        <f t="array" ref="E71">rgbg(Tableau1[[#This Row],[Color DMC]])</f>
        <v>228</v>
      </c>
      <c r="F71" s="2" cm="1">
        <f t="array" ref="F71">rgbb(Tableau1[[#This Row],[Color DMC]])</f>
        <v>212</v>
      </c>
      <c r="G71" s="2">
        <f>((Tableau1[[#This Row],[Rouge]]* 299) + (Tableau1[[#This Row],[Vert]]* 587) + (Tableau1[[#This Row],[Bleu]]*114)) / 1000</f>
        <v>207.339</v>
      </c>
      <c r="H71" s="468">
        <f>Tableau1[[#This Row],[teinte]]+MAX(Tableau1[[#This Row],[Rouge]:[Bleu]])</f>
        <v>435.339</v>
      </c>
    </row>
    <row r="72" spans="1:8" x14ac:dyDescent="0.25">
      <c r="A72" s="464">
        <v>894</v>
      </c>
      <c r="B72" s="465" t="s">
        <v>216</v>
      </c>
      <c r="C72" s="278"/>
      <c r="D72" s="1" cm="1">
        <f t="array" ref="D72">rgbr(Tableau1[[#This Row],[Color DMC]])</f>
        <v>253</v>
      </c>
      <c r="E72" s="2" cm="1">
        <f t="array" ref="E72">rgbg(Tableau1[[#This Row],[Color DMC]])</f>
        <v>149</v>
      </c>
      <c r="F72" s="2" cm="1">
        <f t="array" ref="F72">rgbb(Tableau1[[#This Row],[Color DMC]])</f>
        <v>163</v>
      </c>
      <c r="G72" s="2">
        <f>((Tableau1[[#This Row],[Rouge]]* 299) + (Tableau1[[#This Row],[Vert]]* 587) + (Tableau1[[#This Row],[Bleu]]*114)) / 1000</f>
        <v>181.69200000000001</v>
      </c>
      <c r="H72" s="468">
        <f>Tableau1[[#This Row],[teinte]]+MAX(Tableau1[[#This Row],[Rouge]:[Bleu]])</f>
        <v>434.69200000000001</v>
      </c>
    </row>
    <row r="73" spans="1:8" x14ac:dyDescent="0.25">
      <c r="A73" s="464">
        <v>505</v>
      </c>
      <c r="B73" s="465" t="s">
        <v>350</v>
      </c>
      <c r="C73" s="210"/>
      <c r="D73" s="2" cm="1">
        <f t="array" ref="D73">rgbr(Tableau1[[#This Row],[Color DMC]])</f>
        <v>206</v>
      </c>
      <c r="E73" s="2" cm="1">
        <f t="array" ref="E73">rgbg(Tableau1[[#This Row],[Color DMC]])</f>
        <v>221</v>
      </c>
      <c r="F73" s="2" cm="1">
        <f t="array" ref="F73">rgbb(Tableau1[[#This Row],[Color DMC]])</f>
        <v>193</v>
      </c>
      <c r="G73" s="2">
        <f>((Tableau1[[#This Row],[Rouge]]* 299) + (Tableau1[[#This Row],[Vert]]* 587) + (Tableau1[[#This Row],[Bleu]]*114)) / 1000</f>
        <v>213.32300000000001</v>
      </c>
      <c r="H73" s="468">
        <f>Tableau1[[#This Row],[teinte]]+MAX(Tableau1[[#This Row],[Rouge]:[Bleu]])</f>
        <v>434.32299999999998</v>
      </c>
    </row>
    <row r="74" spans="1:8" x14ac:dyDescent="0.25">
      <c r="A74" s="464">
        <v>676</v>
      </c>
      <c r="B74" s="465" t="s">
        <v>308</v>
      </c>
      <c r="C74" s="445"/>
      <c r="D74" s="2" cm="1">
        <f t="array" ref="D74">rgbr(Tableau1[[#This Row],[Color DMC]])</f>
        <v>236</v>
      </c>
      <c r="E74" s="2" cm="1">
        <f t="array" ref="E74">rgbg(Tableau1[[#This Row],[Color DMC]])</f>
        <v>191</v>
      </c>
      <c r="F74" s="2" cm="1">
        <f t="array" ref="F74">rgbb(Tableau1[[#This Row],[Color DMC]])</f>
        <v>125</v>
      </c>
      <c r="G74" s="2">
        <f>((Tableau1[[#This Row],[Rouge]]* 299) + (Tableau1[[#This Row],[Vert]]* 587) + (Tableau1[[#This Row],[Bleu]]*114)) / 1000</f>
        <v>196.93100000000001</v>
      </c>
      <c r="H74" s="468">
        <f>Tableau1[[#This Row],[teinte]]+MAX(Tableau1[[#This Row],[Rouge]:[Bleu]])</f>
        <v>432.93100000000004</v>
      </c>
    </row>
    <row r="75" spans="1:8" x14ac:dyDescent="0.25">
      <c r="A75" s="464">
        <v>3779</v>
      </c>
      <c r="B75" s="465" t="s">
        <v>71</v>
      </c>
      <c r="C75" s="365"/>
      <c r="D75" s="2" cm="1">
        <f t="array" ref="D75">rgbr(Tableau1[[#This Row],[Color DMC]])</f>
        <v>242</v>
      </c>
      <c r="E75" s="2" cm="1">
        <f t="array" ref="E75">rgbg(Tableau1[[#This Row],[Color DMC]])</f>
        <v>171</v>
      </c>
      <c r="F75" s="2" cm="1">
        <f t="array" ref="F75">rgbb(Tableau1[[#This Row],[Color DMC]])</f>
        <v>149</v>
      </c>
      <c r="G75" s="2">
        <f>((Tableau1[[#This Row],[Rouge]]* 299) + (Tableau1[[#This Row],[Vert]]* 587) + (Tableau1[[#This Row],[Bleu]]*114)) / 1000</f>
        <v>189.721</v>
      </c>
      <c r="H75" s="468">
        <f>Tableau1[[#This Row],[teinte]]+MAX(Tableau1[[#This Row],[Rouge]:[Bleu]])</f>
        <v>431.721</v>
      </c>
    </row>
    <row r="76" spans="1:8" x14ac:dyDescent="0.25">
      <c r="A76" s="465">
        <v>444</v>
      </c>
      <c r="B76" s="466" t="s">
        <v>364</v>
      </c>
      <c r="C76" s="146"/>
      <c r="D76" s="2" cm="1">
        <f t="array" ref="D76">rgbr(Tableau1[[#This Row],[Color DMC]])</f>
        <v>245</v>
      </c>
      <c r="E76" s="2" cm="1">
        <f t="array" ref="E76">rgbg(Tableau1[[#This Row],[Color DMC]])</f>
        <v>188</v>
      </c>
      <c r="F76" s="2" cm="1">
        <f t="array" ref="F76">rgbb(Tableau1[[#This Row],[Color DMC]])</f>
        <v>19</v>
      </c>
      <c r="G76" s="2">
        <f>((Tableau1[[#This Row],[Rouge]]* 299) + (Tableau1[[#This Row],[Vert]]* 587) + (Tableau1[[#This Row],[Bleu]]*114)) / 1000</f>
        <v>185.77699999999999</v>
      </c>
      <c r="H76" s="468">
        <f>Tableau1[[#This Row],[teinte]]+MAX(Tableau1[[#This Row],[Rouge]:[Bleu]])</f>
        <v>430.77699999999999</v>
      </c>
    </row>
    <row r="77" spans="1:8" x14ac:dyDescent="0.25">
      <c r="A77" s="464">
        <v>800</v>
      </c>
      <c r="B77" s="465" t="s">
        <v>252</v>
      </c>
      <c r="C77" s="83"/>
      <c r="D77" s="2" cm="1">
        <f t="array" ref="D77">rgbr(Tableau1[[#This Row],[Color DMC]])</f>
        <v>181</v>
      </c>
      <c r="E77" s="2" cm="1">
        <f t="array" ref="E77">rgbg(Tableau1[[#This Row],[Color DMC]])</f>
        <v>199</v>
      </c>
      <c r="F77" s="2" cm="1">
        <f t="array" ref="F77">rgbb(Tableau1[[#This Row],[Color DMC]])</f>
        <v>233</v>
      </c>
      <c r="G77" s="2">
        <f>((Tableau1[[#This Row],[Rouge]]* 299) + (Tableau1[[#This Row],[Vert]]* 587) + (Tableau1[[#This Row],[Bleu]]*114)) / 1000</f>
        <v>197.494</v>
      </c>
      <c r="H77" s="468">
        <f>Tableau1[[#This Row],[teinte]]+MAX(Tableau1[[#This Row],[Rouge]:[Bleu]])</f>
        <v>430.49400000000003</v>
      </c>
    </row>
    <row r="78" spans="1:8" x14ac:dyDescent="0.25">
      <c r="A78" s="464">
        <v>3326</v>
      </c>
      <c r="B78" s="465" t="s">
        <v>126</v>
      </c>
      <c r="C78" s="319"/>
      <c r="D78" s="2" cm="1">
        <f t="array" ref="D78">rgbr(Tableau1[[#This Row],[Color DMC]])</f>
        <v>249</v>
      </c>
      <c r="E78" s="2" cm="1">
        <f t="array" ref="E78">rgbg(Tableau1[[#This Row],[Color DMC]])</f>
        <v>151</v>
      </c>
      <c r="F78" s="2" cm="1">
        <f t="array" ref="F78">rgbb(Tableau1[[#This Row],[Color DMC]])</f>
        <v>156</v>
      </c>
      <c r="G78" s="2">
        <f>((Tableau1[[#This Row],[Rouge]]* 299) + (Tableau1[[#This Row],[Vert]]* 587) + (Tableau1[[#This Row],[Bleu]]*114)) / 1000</f>
        <v>180.87200000000001</v>
      </c>
      <c r="H78" s="468">
        <f>Tableau1[[#This Row],[teinte]]+MAX(Tableau1[[#This Row],[Rouge]:[Bleu]])</f>
        <v>429.87200000000001</v>
      </c>
    </row>
    <row r="79" spans="1:8" x14ac:dyDescent="0.25">
      <c r="A79" s="464">
        <v>3325</v>
      </c>
      <c r="B79" s="465" t="s">
        <v>127</v>
      </c>
      <c r="C79" s="70"/>
      <c r="D79" s="2" cm="1">
        <f t="array" ref="D79">rgbr(Tableau1[[#This Row],[Color DMC]])</f>
        <v>173</v>
      </c>
      <c r="E79" s="2" cm="1">
        <f t="array" ref="E79">rgbg(Tableau1[[#This Row],[Color DMC]])</f>
        <v>205</v>
      </c>
      <c r="F79" s="2" cm="1">
        <f t="array" ref="F79">rgbb(Tableau1[[#This Row],[Color DMC]])</f>
        <v>231</v>
      </c>
      <c r="G79" s="2">
        <f>((Tableau1[[#This Row],[Rouge]]* 299) + (Tableau1[[#This Row],[Vert]]* 587) + (Tableau1[[#This Row],[Bleu]]*114)) / 1000</f>
        <v>198.39599999999999</v>
      </c>
      <c r="H79" s="468">
        <f>Tableau1[[#This Row],[teinte]]+MAX(Tableau1[[#This Row],[Rouge]:[Bleu]])</f>
        <v>429.39599999999996</v>
      </c>
    </row>
    <row r="80" spans="1:8" x14ac:dyDescent="0.25">
      <c r="A80" s="464">
        <v>472</v>
      </c>
      <c r="B80" s="465" t="s">
        <v>356</v>
      </c>
      <c r="C80" s="21"/>
      <c r="D80" s="2" cm="1">
        <f t="array" ref="D80">rgbr(Tableau1[[#This Row],[Color DMC]])</f>
        <v>209</v>
      </c>
      <c r="E80" s="2" cm="1">
        <f t="array" ref="E80">rgbg(Tableau1[[#This Row],[Color DMC]])</f>
        <v>222</v>
      </c>
      <c r="F80" s="2" cm="1">
        <f t="array" ref="F80">rgbb(Tableau1[[#This Row],[Color DMC]])</f>
        <v>117</v>
      </c>
      <c r="G80" s="2">
        <f>((Tableau1[[#This Row],[Rouge]]* 299) + (Tableau1[[#This Row],[Vert]]* 587) + (Tableau1[[#This Row],[Bleu]]*114)) / 1000</f>
        <v>206.143</v>
      </c>
      <c r="H80" s="468">
        <f>Tableau1[[#This Row],[teinte]]+MAX(Tableau1[[#This Row],[Rouge]:[Bleu]])</f>
        <v>428.14300000000003</v>
      </c>
    </row>
    <row r="81" spans="1:8" x14ac:dyDescent="0.25">
      <c r="A81" s="464">
        <v>604</v>
      </c>
      <c r="B81" s="465" t="s">
        <v>325</v>
      </c>
      <c r="C81" s="139"/>
      <c r="D81" s="2" cm="1">
        <f t="array" ref="D81">rgbr(Tableau1[[#This Row],[Color DMC]])</f>
        <v>247</v>
      </c>
      <c r="E81" s="2" cm="1">
        <f t="array" ref="E81">rgbg(Tableau1[[#This Row],[Color DMC]])</f>
        <v>147</v>
      </c>
      <c r="F81" s="2" cm="1">
        <f t="array" ref="F81">rgbb(Tableau1[[#This Row],[Color DMC]])</f>
        <v>178</v>
      </c>
      <c r="G81" s="2">
        <f>((Tableau1[[#This Row],[Rouge]]* 299) + (Tableau1[[#This Row],[Vert]]* 587) + (Tableau1[[#This Row],[Bleu]]*114)) / 1000</f>
        <v>180.434</v>
      </c>
      <c r="H81" s="468">
        <f>Tableau1[[#This Row],[teinte]]+MAX(Tableau1[[#This Row],[Rouge]:[Bleu]])</f>
        <v>427.43399999999997</v>
      </c>
    </row>
    <row r="82" spans="1:8" x14ac:dyDescent="0.25">
      <c r="A82" s="464">
        <v>3354</v>
      </c>
      <c r="B82" s="465" t="s">
        <v>117</v>
      </c>
      <c r="C82" s="331"/>
      <c r="D82" s="2" cm="1">
        <f t="array" ref="D82">rgbr(Tableau1[[#This Row],[Color DMC]])</f>
        <v>239</v>
      </c>
      <c r="E82" s="2" cm="1">
        <f t="array" ref="E82">rgbg(Tableau1[[#This Row],[Color DMC]])</f>
        <v>165</v>
      </c>
      <c r="F82" s="2" cm="1">
        <f t="array" ref="F82">rgbb(Tableau1[[#This Row],[Color DMC]])</f>
        <v>172</v>
      </c>
      <c r="G82" s="2">
        <f>((Tableau1[[#This Row],[Rouge]]* 299) + (Tableau1[[#This Row],[Vert]]* 587) + (Tableau1[[#This Row],[Bleu]]*114)) / 1000</f>
        <v>187.92400000000001</v>
      </c>
      <c r="H82" s="468">
        <f>Tableau1[[#This Row],[teinte]]+MAX(Tableau1[[#This Row],[Rouge]:[Bleu]])</f>
        <v>426.92399999999998</v>
      </c>
    </row>
    <row r="83" spans="1:8" x14ac:dyDescent="0.25">
      <c r="A83" s="464">
        <v>564</v>
      </c>
      <c r="B83" s="465" t="s">
        <v>334</v>
      </c>
      <c r="C83" s="214"/>
      <c r="D83" s="2" cm="1">
        <f t="array" ref="D83">rgbr(Tableau1[[#This Row],[Color DMC]])</f>
        <v>149</v>
      </c>
      <c r="E83" s="2" cm="1">
        <f t="array" ref="E83">rgbg(Tableau1[[#This Row],[Color DMC]])</f>
        <v>228</v>
      </c>
      <c r="F83" s="2" cm="1">
        <f t="array" ref="F83">rgbb(Tableau1[[#This Row],[Color DMC]])</f>
        <v>175</v>
      </c>
      <c r="G83" s="2">
        <f>((Tableau1[[#This Row],[Rouge]]* 299) + (Tableau1[[#This Row],[Vert]]* 587) + (Tableau1[[#This Row],[Bleu]]*114)) / 1000</f>
        <v>198.33699999999999</v>
      </c>
      <c r="H83" s="471">
        <f>Tableau1[[#This Row],[teinte]]+MAX(Tableau1[[#This Row],[Rouge]:[Bleu]])</f>
        <v>426.33699999999999</v>
      </c>
    </row>
    <row r="84" spans="1:8" x14ac:dyDescent="0.25">
      <c r="A84" s="464">
        <v>3341</v>
      </c>
      <c r="B84" s="465" t="s">
        <v>123</v>
      </c>
      <c r="C84" s="4"/>
      <c r="D84" s="2" cm="1">
        <f t="array" ref="D84">rgbr(Tableau1[[#This Row],[Color DMC]])</f>
        <v>253</v>
      </c>
      <c r="E84" s="2" cm="1">
        <f t="array" ref="E84">rgbg(Tableau1[[#This Row],[Color DMC]])</f>
        <v>142</v>
      </c>
      <c r="F84" s="2" cm="1">
        <f t="array" ref="F84">rgbb(Tableau1[[#This Row],[Color DMC]])</f>
        <v>120</v>
      </c>
      <c r="G84" s="2">
        <f>((Tableau1[[#This Row],[Rouge]]* 299) + (Tableau1[[#This Row],[Vert]]* 587) + (Tableau1[[#This Row],[Bleu]]*114)) / 1000</f>
        <v>172.68100000000001</v>
      </c>
      <c r="H84" s="468">
        <f>Tableau1[[#This Row],[teinte]]+MAX(Tableau1[[#This Row],[Rouge]:[Bleu]])</f>
        <v>425.68100000000004</v>
      </c>
    </row>
    <row r="85" spans="1:8" x14ac:dyDescent="0.25">
      <c r="A85" s="464">
        <v>3840</v>
      </c>
      <c r="B85" s="465" t="s">
        <v>26</v>
      </c>
      <c r="C85" s="88"/>
      <c r="D85" s="2" cm="1">
        <f t="array" ref="D85">rgbr(Tableau1[[#This Row],[Color DMC]])</f>
        <v>178</v>
      </c>
      <c r="E85" s="2" cm="1">
        <f t="array" ref="E85">rgbg(Tableau1[[#This Row],[Color DMC]])</f>
        <v>189</v>
      </c>
      <c r="F85" s="2" cm="1">
        <f t="array" ref="F85">rgbb(Tableau1[[#This Row],[Color DMC]])</f>
        <v>234</v>
      </c>
      <c r="G85" s="2">
        <f>((Tableau1[[#This Row],[Rouge]]* 299) + (Tableau1[[#This Row],[Vert]]* 587) + (Tableau1[[#This Row],[Bleu]]*114)) / 1000</f>
        <v>190.84100000000001</v>
      </c>
      <c r="H85" s="468">
        <f>Tableau1[[#This Row],[teinte]]+MAX(Tableau1[[#This Row],[Rouge]:[Bleu]])</f>
        <v>424.84100000000001</v>
      </c>
    </row>
    <row r="86" spans="1:8" x14ac:dyDescent="0.25">
      <c r="A86" s="464">
        <v>3821</v>
      </c>
      <c r="B86" s="465" t="s">
        <v>45</v>
      </c>
      <c r="C86" s="294"/>
      <c r="D86" s="2" cm="1">
        <f t="array" ref="D86">rgbr(Tableau1[[#This Row],[Color DMC]])</f>
        <v>235</v>
      </c>
      <c r="E86" s="2" cm="1">
        <f t="array" ref="E86">rgbg(Tableau1[[#This Row],[Color DMC]])</f>
        <v>187</v>
      </c>
      <c r="F86" s="2" cm="1">
        <f t="array" ref="F86">rgbb(Tableau1[[#This Row],[Color DMC]])</f>
        <v>82</v>
      </c>
      <c r="G86" s="2">
        <f>((Tableau1[[#This Row],[Rouge]]* 299) + (Tableau1[[#This Row],[Vert]]* 587) + (Tableau1[[#This Row],[Bleu]]*114)) / 1000</f>
        <v>189.38200000000001</v>
      </c>
      <c r="H86" s="468">
        <f>Tableau1[[#This Row],[teinte]]+MAX(Tableau1[[#This Row],[Rouge]:[Bleu]])</f>
        <v>424.38200000000001</v>
      </c>
    </row>
    <row r="87" spans="1:8" x14ac:dyDescent="0.25">
      <c r="A87" s="464">
        <v>3348</v>
      </c>
      <c r="B87" s="465" t="s">
        <v>119</v>
      </c>
      <c r="C87" s="221"/>
      <c r="D87" s="2" cm="1">
        <f t="array" ref="D87">rgbr(Tableau1[[#This Row],[Color DMC]])</f>
        <v>190</v>
      </c>
      <c r="E87" s="2" cm="1">
        <f t="array" ref="E87">rgbg(Tableau1[[#This Row],[Color DMC]])</f>
        <v>223</v>
      </c>
      <c r="F87" s="2" cm="1">
        <f t="array" ref="F87">rgbb(Tableau1[[#This Row],[Color DMC]])</f>
        <v>116</v>
      </c>
      <c r="G87" s="2">
        <f>((Tableau1[[#This Row],[Rouge]]* 299) + (Tableau1[[#This Row],[Vert]]* 587) + (Tableau1[[#This Row],[Bleu]]*114)) / 1000</f>
        <v>200.935</v>
      </c>
      <c r="H87" s="468">
        <f>Tableau1[[#This Row],[teinte]]+MAX(Tableau1[[#This Row],[Rouge]:[Bleu]])</f>
        <v>423.935</v>
      </c>
    </row>
    <row r="88" spans="1:8" x14ac:dyDescent="0.25">
      <c r="A88" s="464">
        <v>728</v>
      </c>
      <c r="B88" s="465" t="s">
        <v>291</v>
      </c>
      <c r="C88" s="220"/>
      <c r="D88" s="2" cm="1">
        <f t="array" ref="D88">rgbr(Tableau1[[#This Row],[Color DMC]])</f>
        <v>242</v>
      </c>
      <c r="E88" s="2" cm="1">
        <f t="array" ref="E88">rgbg(Tableau1[[#This Row],[Color DMC]])</f>
        <v>174</v>
      </c>
      <c r="F88" s="2" cm="1">
        <f t="array" ref="F88">rgbb(Tableau1[[#This Row],[Color DMC]])</f>
        <v>63</v>
      </c>
      <c r="G88" s="2">
        <f>((Tableau1[[#This Row],[Rouge]]* 299) + (Tableau1[[#This Row],[Vert]]* 587) + (Tableau1[[#This Row],[Bleu]]*114)) / 1000</f>
        <v>181.678</v>
      </c>
      <c r="H88" s="468">
        <f>Tableau1[[#This Row],[teinte]]+MAX(Tableau1[[#This Row],[Rouge]:[Bleu]])</f>
        <v>423.678</v>
      </c>
    </row>
    <row r="89" spans="1:8" x14ac:dyDescent="0.25">
      <c r="A89" s="464">
        <v>3761</v>
      </c>
      <c r="B89" s="465" t="s">
        <v>83</v>
      </c>
      <c r="C89" s="78"/>
      <c r="D89" s="2" cm="1">
        <f t="array" ref="D89">rgbr(Tableau1[[#This Row],[Color DMC]])</f>
        <v>177</v>
      </c>
      <c r="E89" s="2" cm="1">
        <f t="array" ref="E89">rgbg(Tableau1[[#This Row],[Color DMC]])</f>
        <v>208</v>
      </c>
      <c r="F89" s="2" cm="1">
        <f t="array" ref="F89">rgbb(Tableau1[[#This Row],[Color DMC]])</f>
        <v>223</v>
      </c>
      <c r="G89" s="2">
        <f>((Tableau1[[#This Row],[Rouge]]* 299) + (Tableau1[[#This Row],[Vert]]* 587) + (Tableau1[[#This Row],[Bleu]]*114)) / 1000</f>
        <v>200.441</v>
      </c>
      <c r="H89" s="468">
        <f>Tableau1[[#This Row],[teinte]]+MAX(Tableau1[[#This Row],[Rouge]:[Bleu]])</f>
        <v>423.44100000000003</v>
      </c>
    </row>
    <row r="90" spans="1:8" x14ac:dyDescent="0.25">
      <c r="A90" s="465">
        <v>157</v>
      </c>
      <c r="B90" s="466" t="s">
        <v>246</v>
      </c>
      <c r="C90" s="51"/>
      <c r="D90" s="2" cm="1">
        <f t="array" ref="D90">rgbr(Tableau1[[#This Row],[Color DMC]])</f>
        <v>181</v>
      </c>
      <c r="E90" s="2" cm="1">
        <f t="array" ref="E90">rgbg(Tableau1[[#This Row],[Color DMC]])</f>
        <v>184</v>
      </c>
      <c r="F90" s="2" cm="1">
        <f t="array" ref="F90">rgbb(Tableau1[[#This Row],[Color DMC]])</f>
        <v>234</v>
      </c>
      <c r="G90" s="2">
        <f>((Tableau1[[#This Row],[Rouge]]* 299) + (Tableau1[[#This Row],[Vert]]* 587) + (Tableau1[[#This Row],[Bleu]]*114)) / 1000</f>
        <v>188.803</v>
      </c>
      <c r="H90" s="468">
        <f>Tableau1[[#This Row],[teinte]]+MAX(Tableau1[[#This Row],[Rouge]:[Bleu]])</f>
        <v>422.803</v>
      </c>
    </row>
    <row r="91" spans="1:8" x14ac:dyDescent="0.25">
      <c r="A91" s="464">
        <v>972</v>
      </c>
      <c r="B91" s="465" t="s">
        <v>161</v>
      </c>
      <c r="C91" s="136"/>
      <c r="D91" s="2" cm="1">
        <f t="array" ref="D91">rgbr(Tableau1[[#This Row],[Color DMC]])</f>
        <v>251</v>
      </c>
      <c r="E91" s="2" cm="1">
        <f t="array" ref="E91">rgbg(Tableau1[[#This Row],[Color DMC]])</f>
        <v>159</v>
      </c>
      <c r="F91" s="2" cm="1">
        <f t="array" ref="F91">rgbb(Tableau1[[#This Row],[Color DMC]])</f>
        <v>17</v>
      </c>
      <c r="G91" s="2">
        <f>((Tableau1[[#This Row],[Rouge]]* 299) + (Tableau1[[#This Row],[Vert]]* 587) + (Tableau1[[#This Row],[Bleu]]*114)) / 1000</f>
        <v>170.32</v>
      </c>
      <c r="H91" s="468">
        <f>Tableau1[[#This Row],[teinte]]+MAX(Tableau1[[#This Row],[Rouge]:[Bleu]])</f>
        <v>421.32</v>
      </c>
    </row>
    <row r="92" spans="1:8" s="24" customFormat="1" x14ac:dyDescent="0.25">
      <c r="A92" s="464">
        <v>3033</v>
      </c>
      <c r="B92" s="465" t="s">
        <v>138</v>
      </c>
      <c r="C92" s="249"/>
      <c r="D92" s="2" cm="1">
        <f t="array" ref="D92">rgbr(Tableau1[[#This Row],[Color DMC]])</f>
        <v>219</v>
      </c>
      <c r="E92" s="2" cm="1">
        <f t="array" ref="E92">rgbg(Tableau1[[#This Row],[Color DMC]])</f>
        <v>199</v>
      </c>
      <c r="F92" s="2" cm="1">
        <f t="array" ref="F92">rgbb(Tableau1[[#This Row],[Color DMC]])</f>
        <v>173</v>
      </c>
      <c r="G92" s="2">
        <f>((Tableau1[[#This Row],[Rouge]]* 299) + (Tableau1[[#This Row],[Vert]]* 587) + (Tableau1[[#This Row],[Bleu]]*114)) / 1000</f>
        <v>202.01599999999999</v>
      </c>
      <c r="H92" s="468">
        <f>Tableau1[[#This Row],[teinte]]+MAX(Tableau1[[#This Row],[Rouge]:[Bleu]])</f>
        <v>421.01599999999996</v>
      </c>
    </row>
    <row r="93" spans="1:8" x14ac:dyDescent="0.25">
      <c r="A93" s="464">
        <v>3771</v>
      </c>
      <c r="B93" s="465" t="s">
        <v>78</v>
      </c>
      <c r="C93" s="300"/>
      <c r="D93" s="2" cm="1">
        <f t="array" ref="D93">rgbr(Tableau1[[#This Row],[Color DMC]])</f>
        <v>232</v>
      </c>
      <c r="E93" s="2" cm="1">
        <f t="array" ref="E93">rgbg(Tableau1[[#This Row],[Color DMC]])</f>
        <v>172</v>
      </c>
      <c r="F93" s="2" cm="1">
        <f t="array" ref="F93">rgbb(Tableau1[[#This Row],[Color DMC]])</f>
        <v>155</v>
      </c>
      <c r="G93" s="2">
        <f>((Tableau1[[#This Row],[Rouge]]* 299) + (Tableau1[[#This Row],[Vert]]* 587) + (Tableau1[[#This Row],[Bleu]]*114)) / 1000</f>
        <v>188.00200000000001</v>
      </c>
      <c r="H93" s="468">
        <f>Tableau1[[#This Row],[teinte]]+MAX(Tableau1[[#This Row],[Rouge]:[Bleu]])</f>
        <v>420.00200000000001</v>
      </c>
    </row>
    <row r="94" spans="1:8" x14ac:dyDescent="0.25">
      <c r="A94" s="464">
        <v>504</v>
      </c>
      <c r="B94" s="465" t="s">
        <v>351</v>
      </c>
      <c r="C94" s="106"/>
      <c r="D94" s="2" cm="1">
        <f t="array" ref="D94">rgbr(Tableau1[[#This Row],[Color DMC]])</f>
        <v>172</v>
      </c>
      <c r="E94" s="2" cm="1">
        <f t="array" ref="E94">rgbg(Tableau1[[#This Row],[Color DMC]])</f>
        <v>218</v>
      </c>
      <c r="F94" s="2" cm="1">
        <f t="array" ref="F94">rgbb(Tableau1[[#This Row],[Color DMC]])</f>
        <v>193</v>
      </c>
      <c r="G94" s="2">
        <f>((Tableau1[[#This Row],[Rouge]]* 299) + (Tableau1[[#This Row],[Vert]]* 587) + (Tableau1[[#This Row],[Bleu]]*114)) / 1000</f>
        <v>201.39599999999999</v>
      </c>
      <c r="H94" s="468">
        <f>Tableau1[[#This Row],[teinte]]+MAX(Tableau1[[#This Row],[Rouge]:[Bleu]])</f>
        <v>419.39599999999996</v>
      </c>
    </row>
    <row r="95" spans="1:8" x14ac:dyDescent="0.25">
      <c r="A95" s="464">
        <v>3072</v>
      </c>
      <c r="B95" s="465" t="s">
        <v>129</v>
      </c>
      <c r="C95" s="191"/>
      <c r="D95" s="2" cm="1">
        <f t="array" ref="D95">rgbr(Tableau1[[#This Row],[Color DMC]])</f>
        <v>210</v>
      </c>
      <c r="E95" s="2" cm="1">
        <f t="array" ref="E95">rgbg(Tableau1[[#This Row],[Color DMC]])</f>
        <v>210</v>
      </c>
      <c r="F95" s="2" cm="1">
        <f t="array" ref="F95">rgbb(Tableau1[[#This Row],[Color DMC]])</f>
        <v>202</v>
      </c>
      <c r="G95" s="2">
        <f>((Tableau1[[#This Row],[Rouge]]* 299) + (Tableau1[[#This Row],[Vert]]* 587) + (Tableau1[[#This Row],[Bleu]]*114)) / 1000</f>
        <v>209.08799999999999</v>
      </c>
      <c r="H95" s="468">
        <f>Tableau1[[#This Row],[teinte]]+MAX(Tableau1[[#This Row],[Rouge]:[Bleu]])</f>
        <v>419.08799999999997</v>
      </c>
    </row>
    <row r="96" spans="1:8" x14ac:dyDescent="0.25">
      <c r="A96" s="464">
        <v>762</v>
      </c>
      <c r="B96" s="465" t="s">
        <v>271</v>
      </c>
      <c r="C96" s="202"/>
      <c r="D96" s="2" cm="1">
        <f t="array" ref="D96">rgbr(Tableau1[[#This Row],[Color DMC]])</f>
        <v>209</v>
      </c>
      <c r="E96" s="2" cm="1">
        <f t="array" ref="E96">rgbg(Tableau1[[#This Row],[Color DMC]])</f>
        <v>208</v>
      </c>
      <c r="F96" s="2" cm="1">
        <f t="array" ref="F96">rgbb(Tableau1[[#This Row],[Color DMC]])</f>
        <v>210</v>
      </c>
      <c r="G96" s="2">
        <f>((Tableau1[[#This Row],[Rouge]]* 299) + (Tableau1[[#This Row],[Vert]]* 587) + (Tableau1[[#This Row],[Bleu]]*114)) / 1000</f>
        <v>208.52699999999999</v>
      </c>
      <c r="H96" s="468">
        <f>Tableau1[[#This Row],[teinte]]+MAX(Tableau1[[#This Row],[Rouge]:[Bleu]])</f>
        <v>418.52699999999999</v>
      </c>
    </row>
    <row r="97" spans="1:8" x14ac:dyDescent="0.25">
      <c r="A97" s="465">
        <v>402</v>
      </c>
      <c r="B97" s="466" t="s">
        <v>376</v>
      </c>
      <c r="C97" s="12"/>
      <c r="D97" s="2" cm="1">
        <f t="array" ref="D97">rgbr(Tableau1[[#This Row],[Color DMC]])</f>
        <v>239</v>
      </c>
      <c r="E97" s="2" cm="1">
        <f t="array" ref="E97">rgbg(Tableau1[[#This Row],[Color DMC]])</f>
        <v>158</v>
      </c>
      <c r="F97" s="2" cm="1">
        <f t="array" ref="F97">rgbb(Tableau1[[#This Row],[Color DMC]])</f>
        <v>116</v>
      </c>
      <c r="G97" s="2">
        <f>((Tableau1[[#This Row],[Rouge]]* 299) + (Tableau1[[#This Row],[Vert]]* 587) + (Tableau1[[#This Row],[Bleu]]*114)) / 1000</f>
        <v>177.43100000000001</v>
      </c>
      <c r="H97" s="468">
        <f>Tableau1[[#This Row],[teinte]]+MAX(Tableau1[[#This Row],[Rouge]:[Bleu]])</f>
        <v>416.43100000000004</v>
      </c>
    </row>
    <row r="98" spans="1:8" x14ac:dyDescent="0.25">
      <c r="A98" s="464">
        <v>738</v>
      </c>
      <c r="B98" s="465" t="s">
        <v>284</v>
      </c>
      <c r="C98" s="360"/>
      <c r="D98" s="2" cm="1">
        <f t="array" ref="D98">rgbr(Tableau1[[#This Row],[Color DMC]])</f>
        <v>226</v>
      </c>
      <c r="E98" s="2" cm="1">
        <f t="array" ref="E98">rgbg(Tableau1[[#This Row],[Color DMC]])</f>
        <v>183</v>
      </c>
      <c r="F98" s="2" cm="1">
        <f t="array" ref="F98">rgbb(Tableau1[[#This Row],[Color DMC]])</f>
        <v>131</v>
      </c>
      <c r="G98" s="2">
        <f>((Tableau1[[#This Row],[Rouge]]* 299) + (Tableau1[[#This Row],[Vert]]* 587) + (Tableau1[[#This Row],[Bleu]]*114)) / 1000</f>
        <v>189.929</v>
      </c>
      <c r="H98" s="468">
        <f>Tableau1[[#This Row],[teinte]]+MAX(Tableau1[[#This Row],[Rouge]:[Bleu]])</f>
        <v>415.92899999999997</v>
      </c>
    </row>
    <row r="99" spans="1:8" x14ac:dyDescent="0.25">
      <c r="A99" s="464">
        <v>950</v>
      </c>
      <c r="B99" s="465" t="s">
        <v>177</v>
      </c>
      <c r="C99" s="347"/>
      <c r="D99" s="2" cm="1">
        <f t="array" ref="D99">rgbr(Tableau1[[#This Row],[Color DMC]])</f>
        <v>229</v>
      </c>
      <c r="E99" s="2" cm="1">
        <f t="array" ref="E99">rgbg(Tableau1[[#This Row],[Color DMC]])</f>
        <v>172</v>
      </c>
      <c r="F99" s="2" cm="1">
        <f t="array" ref="F99">rgbb(Tableau1[[#This Row],[Color DMC]])</f>
        <v>141</v>
      </c>
      <c r="G99" s="2">
        <f>((Tableau1[[#This Row],[Rouge]]* 299) + (Tableau1[[#This Row],[Vert]]* 587) + (Tableau1[[#This Row],[Bleu]]*114)) / 1000</f>
        <v>185.50899999999999</v>
      </c>
      <c r="H99" s="468">
        <f>Tableau1[[#This Row],[teinte]]+MAX(Tableau1[[#This Row],[Rouge]:[Bleu]])</f>
        <v>414.50900000000001</v>
      </c>
    </row>
    <row r="100" spans="1:8" x14ac:dyDescent="0.25">
      <c r="A100" s="464">
        <v>3827</v>
      </c>
      <c r="B100" s="465" t="s">
        <v>39</v>
      </c>
      <c r="C100" s="125"/>
      <c r="D100" s="2" cm="1">
        <f t="array" ref="D100">rgbr(Tableau1[[#This Row],[Color DMC]])</f>
        <v>234</v>
      </c>
      <c r="E100" s="2" cm="1">
        <f t="array" ref="E100">rgbg(Tableau1[[#This Row],[Color DMC]])</f>
        <v>166</v>
      </c>
      <c r="F100" s="2" cm="1">
        <f t="array" ref="F100">rgbb(Tableau1[[#This Row],[Color DMC]])</f>
        <v>100</v>
      </c>
      <c r="G100" s="2">
        <f>((Tableau1[[#This Row],[Rouge]]* 299) + (Tableau1[[#This Row],[Vert]]* 587) + (Tableau1[[#This Row],[Bleu]]*114)) / 1000</f>
        <v>178.80799999999999</v>
      </c>
      <c r="H100" s="468">
        <f>Tableau1[[#This Row],[teinte]]+MAX(Tableau1[[#This Row],[Rouge]:[Bleu]])</f>
        <v>412.80799999999999</v>
      </c>
    </row>
    <row r="101" spans="1:8" x14ac:dyDescent="0.25">
      <c r="A101" s="464">
        <v>722</v>
      </c>
      <c r="B101" s="465" t="s">
        <v>295</v>
      </c>
      <c r="C101" s="166"/>
      <c r="D101" s="2" cm="1">
        <f t="array" ref="D101">rgbr(Tableau1[[#This Row],[Color DMC]])</f>
        <v>249</v>
      </c>
      <c r="E101" s="2" cm="1">
        <f t="array" ref="E101">rgbg(Tableau1[[#This Row],[Color DMC]])</f>
        <v>135</v>
      </c>
      <c r="F101" s="2" cm="1">
        <f t="array" ref="F101">rgbb(Tableau1[[#This Row],[Color DMC]])</f>
        <v>86</v>
      </c>
      <c r="G101" s="2">
        <f>((Tableau1[[#This Row],[Rouge]]* 299) + (Tableau1[[#This Row],[Vert]]* 587) + (Tableau1[[#This Row],[Bleu]]*114)) / 1000</f>
        <v>163.5</v>
      </c>
      <c r="H101" s="468">
        <f>Tableau1[[#This Row],[teinte]]+MAX(Tableau1[[#This Row],[Rouge]:[Bleu]])</f>
        <v>412.5</v>
      </c>
    </row>
    <row r="102" spans="1:8" x14ac:dyDescent="0.25">
      <c r="A102" s="464">
        <v>598</v>
      </c>
      <c r="B102" s="465" t="s">
        <v>330</v>
      </c>
      <c r="C102" s="377"/>
      <c r="D102" s="2" cm="1">
        <f t="array" ref="D102">rgbr(Tableau1[[#This Row],[Color DMC]])</f>
        <v>151</v>
      </c>
      <c r="E102" s="2" cm="1">
        <f t="array" ref="E102">rgbg(Tableau1[[#This Row],[Color DMC]])</f>
        <v>216</v>
      </c>
      <c r="F102" s="2" cm="1">
        <f t="array" ref="F102">rgbb(Tableau1[[#This Row],[Color DMC]])</f>
        <v>211</v>
      </c>
      <c r="G102" s="2">
        <f>((Tableau1[[#This Row],[Rouge]]* 299) + (Tableau1[[#This Row],[Vert]]* 587) + (Tableau1[[#This Row],[Bleu]]*114)) / 1000</f>
        <v>195.995</v>
      </c>
      <c r="H102" s="468">
        <f>Tableau1[[#This Row],[teinte]]+MAX(Tableau1[[#This Row],[Rouge]:[Bleu]])</f>
        <v>411.995</v>
      </c>
    </row>
    <row r="103" spans="1:8" x14ac:dyDescent="0.25">
      <c r="A103" s="464">
        <v>758</v>
      </c>
      <c r="B103" s="465" t="s">
        <v>274</v>
      </c>
      <c r="C103" s="367"/>
      <c r="D103" s="2" cm="1">
        <f t="array" ref="D103">rgbr(Tableau1[[#This Row],[Color DMC]])</f>
        <v>233</v>
      </c>
      <c r="E103" s="2" cm="1">
        <f t="array" ref="E103">rgbg(Tableau1[[#This Row],[Color DMC]])</f>
        <v>159</v>
      </c>
      <c r="F103" s="2" cm="1">
        <f t="array" ref="F103">rgbb(Tableau1[[#This Row],[Color DMC]])</f>
        <v>131</v>
      </c>
      <c r="G103" s="2">
        <f>((Tableau1[[#This Row],[Rouge]]* 299) + (Tableau1[[#This Row],[Vert]]* 587) + (Tableau1[[#This Row],[Bleu]]*114)) / 1000</f>
        <v>177.934</v>
      </c>
      <c r="H103" s="468">
        <f>Tableau1[[#This Row],[teinte]]+MAX(Tableau1[[#This Row],[Rouge]:[Bleu]])</f>
        <v>410.93399999999997</v>
      </c>
    </row>
    <row r="104" spans="1:8" x14ac:dyDescent="0.25">
      <c r="A104" s="464">
        <v>741</v>
      </c>
      <c r="B104" s="465" t="s">
        <v>281</v>
      </c>
      <c r="C104" s="235"/>
      <c r="D104" s="2" cm="1">
        <f t="array" ref="D104">rgbr(Tableau1[[#This Row],[Color DMC]])</f>
        <v>252</v>
      </c>
      <c r="E104" s="2" cm="1">
        <f t="array" ref="E104">rgbg(Tableau1[[#This Row],[Color DMC]])</f>
        <v>139</v>
      </c>
      <c r="F104" s="2" cm="1">
        <f t="array" ref="F104">rgbb(Tableau1[[#This Row],[Color DMC]])</f>
        <v>16</v>
      </c>
      <c r="G104" s="2">
        <f>((Tableau1[[#This Row],[Rouge]]* 299) + (Tableau1[[#This Row],[Vert]]* 587) + (Tableau1[[#This Row],[Bleu]]*114)) / 1000</f>
        <v>158.76499999999999</v>
      </c>
      <c r="H104" s="468">
        <f>Tableau1[[#This Row],[teinte]]+MAX(Tableau1[[#This Row],[Rouge]:[Bleu]])</f>
        <v>410.76499999999999</v>
      </c>
    </row>
    <row r="105" spans="1:8" x14ac:dyDescent="0.25">
      <c r="A105" s="464">
        <v>3846</v>
      </c>
      <c r="B105" s="465" t="s">
        <v>20</v>
      </c>
      <c r="C105" s="382"/>
      <c r="D105" s="2" cm="1">
        <f t="array" ref="D105">rgbr(Tableau1[[#This Row],[Color DMC]])</f>
        <v>94</v>
      </c>
      <c r="E105" s="2" cm="1">
        <f t="array" ref="E105">rgbg(Tableau1[[#This Row],[Color DMC]])</f>
        <v>204</v>
      </c>
      <c r="F105" s="2" cm="1">
        <f t="array" ref="F105">rgbb(Tableau1[[#This Row],[Color DMC]])</f>
        <v>236</v>
      </c>
      <c r="G105" s="2">
        <f>((Tableau1[[#This Row],[Rouge]]* 299) + (Tableau1[[#This Row],[Vert]]* 587) + (Tableau1[[#This Row],[Bleu]]*114)) / 1000</f>
        <v>174.75800000000001</v>
      </c>
      <c r="H105" s="468">
        <f>Tableau1[[#This Row],[teinte]]+MAX(Tableau1[[#This Row],[Rouge]:[Bleu]])</f>
        <v>410.75800000000004</v>
      </c>
    </row>
    <row r="106" spans="1:8" x14ac:dyDescent="0.25">
      <c r="A106" s="465">
        <v>352</v>
      </c>
      <c r="B106" s="466" t="s">
        <v>387</v>
      </c>
      <c r="C106" s="157"/>
      <c r="D106" s="2" cm="1">
        <f t="array" ref="D106">rgbr(Tableau1[[#This Row],[Color DMC]])</f>
        <v>247</v>
      </c>
      <c r="E106" s="24" cm="1">
        <f t="array" ref="E106">rgbg(Tableau1[[#This Row],[Color DMC]])</f>
        <v>131</v>
      </c>
      <c r="F106" s="24" cm="1">
        <f t="array" ref="F106">rgbb(Tableau1[[#This Row],[Color DMC]])</f>
        <v>114</v>
      </c>
      <c r="G106" s="24">
        <f>((Tableau1[[#This Row],[Rouge]]* 299) + (Tableau1[[#This Row],[Vert]]* 587) + (Tableau1[[#This Row],[Bleu]]*114)) / 1000</f>
        <v>163.74600000000001</v>
      </c>
      <c r="H106" s="468">
        <f>Tableau1[[#This Row],[teinte]]+MAX(Tableau1[[#This Row],[Rouge]:[Bleu]])</f>
        <v>410.74599999999998</v>
      </c>
    </row>
    <row r="107" spans="1:8" x14ac:dyDescent="0.25">
      <c r="A107" s="465">
        <v>159</v>
      </c>
      <c r="B107" s="466" t="s">
        <v>426</v>
      </c>
      <c r="C107" s="95"/>
      <c r="D107" s="2" cm="1">
        <f t="array" ref="D107">rgbr(Tableau1[[#This Row],[Color DMC]])</f>
        <v>188</v>
      </c>
      <c r="E107" s="2" cm="1">
        <f t="array" ref="E107">rgbg(Tableau1[[#This Row],[Color DMC]])</f>
        <v>181</v>
      </c>
      <c r="F107" s="2" cm="1">
        <f t="array" ref="F107">rgbb(Tableau1[[#This Row],[Color DMC]])</f>
        <v>222</v>
      </c>
      <c r="G107" s="2">
        <f>((Tableau1[[#This Row],[Rouge]]* 299) + (Tableau1[[#This Row],[Vert]]* 587) + (Tableau1[[#This Row],[Bleu]]*114)) / 1000</f>
        <v>187.767</v>
      </c>
      <c r="H107" s="468">
        <f>Tableau1[[#This Row],[teinte]]+MAX(Tableau1[[#This Row],[Rouge]:[Bleu]])</f>
        <v>409.767</v>
      </c>
    </row>
    <row r="108" spans="1:8" x14ac:dyDescent="0.25">
      <c r="A108" s="464">
        <v>827</v>
      </c>
      <c r="B108" s="465" t="s">
        <v>235</v>
      </c>
      <c r="C108" s="60"/>
      <c r="D108" s="2" cm="1">
        <f t="array" ref="D108">rgbr(Tableau1[[#This Row],[Color DMC]])</f>
        <v>164</v>
      </c>
      <c r="E108" s="2" cm="1">
        <f t="array" ref="E108">rgbg(Tableau1[[#This Row],[Color DMC]])</f>
        <v>193</v>
      </c>
      <c r="F108" s="2" cm="1">
        <f t="array" ref="F108">rgbb(Tableau1[[#This Row],[Color DMC]])</f>
        <v>222</v>
      </c>
      <c r="G108" s="2">
        <f>((Tableau1[[#This Row],[Rouge]]* 299) + (Tableau1[[#This Row],[Vert]]* 587) + (Tableau1[[#This Row],[Bleu]]*114)) / 1000</f>
        <v>187.63499999999999</v>
      </c>
      <c r="H108" s="468">
        <f>Tableau1[[#This Row],[teinte]]+MAX(Tableau1[[#This Row],[Rouge]:[Bleu]])</f>
        <v>409.63499999999999</v>
      </c>
    </row>
    <row r="109" spans="1:8" x14ac:dyDescent="0.25">
      <c r="A109" s="465">
        <v>224</v>
      </c>
      <c r="B109" s="466" t="s">
        <v>414</v>
      </c>
      <c r="C109" s="154"/>
      <c r="D109" s="2" cm="1">
        <f t="array" ref="D109">rgbr(Tableau1[[#This Row],[Color DMC]])</f>
        <v>226</v>
      </c>
      <c r="E109" s="2" cm="1">
        <f t="array" ref="E109">rgbg(Tableau1[[#This Row],[Color DMC]])</f>
        <v>165</v>
      </c>
      <c r="F109" s="2" cm="1">
        <f t="array" ref="F109">rgbb(Tableau1[[#This Row],[Color DMC]])</f>
        <v>152</v>
      </c>
      <c r="G109" s="2">
        <f>((Tableau1[[#This Row],[Rouge]]* 299) + (Tableau1[[#This Row],[Vert]]* 587) + (Tableau1[[#This Row],[Bleu]]*114)) / 1000</f>
        <v>181.75700000000001</v>
      </c>
      <c r="H109" s="468">
        <f>Tableau1[[#This Row],[teinte]]+MAX(Tableau1[[#This Row],[Rouge]:[Bleu]])</f>
        <v>407.75700000000001</v>
      </c>
    </row>
    <row r="110" spans="1:8" x14ac:dyDescent="0.25">
      <c r="A110" s="465">
        <v>210</v>
      </c>
      <c r="B110" s="466" t="s">
        <v>418</v>
      </c>
      <c r="C110" s="228"/>
      <c r="D110" s="2" cm="1">
        <f t="array" ref="D110">rgbr(Tableau1[[#This Row],[Color DMC]])</f>
        <v>212</v>
      </c>
      <c r="E110" s="2" cm="1">
        <f t="array" ref="E110">rgbg(Tableau1[[#This Row],[Color DMC]])</f>
        <v>159</v>
      </c>
      <c r="F110" s="2" cm="1">
        <f t="array" ref="F110">rgbb(Tableau1[[#This Row],[Color DMC]])</f>
        <v>225</v>
      </c>
      <c r="G110" s="2">
        <f>((Tableau1[[#This Row],[Rouge]]* 299) + (Tableau1[[#This Row],[Vert]]* 587) + (Tableau1[[#This Row],[Bleu]]*114)) / 1000</f>
        <v>182.37100000000001</v>
      </c>
      <c r="H110" s="468">
        <f>Tableau1[[#This Row],[teinte]]+MAX(Tableau1[[#This Row],[Rouge]:[Bleu]])</f>
        <v>407.37099999999998</v>
      </c>
    </row>
    <row r="111" spans="1:8" x14ac:dyDescent="0.25">
      <c r="A111" s="464">
        <v>3706</v>
      </c>
      <c r="B111" s="465" t="s">
        <v>104</v>
      </c>
      <c r="C111" s="268"/>
      <c r="D111" s="2" cm="1">
        <f t="array" ref="D111">rgbr(Tableau1[[#This Row],[Color DMC]])</f>
        <v>253</v>
      </c>
      <c r="E111" s="2" cm="1">
        <f t="array" ref="E111">rgbg(Tableau1[[#This Row],[Color DMC]])</f>
        <v>110</v>
      </c>
      <c r="F111" s="2" cm="1">
        <f t="array" ref="F111">rgbb(Tableau1[[#This Row],[Color DMC]])</f>
        <v>112</v>
      </c>
      <c r="G111" s="2">
        <f>((Tableau1[[#This Row],[Rouge]]* 299) + (Tableau1[[#This Row],[Vert]]* 587) + (Tableau1[[#This Row],[Bleu]]*114)) / 1000</f>
        <v>152.98500000000001</v>
      </c>
      <c r="H111" s="468">
        <f>Tableau1[[#This Row],[teinte]]+MAX(Tableau1[[#This Row],[Rouge]:[Bleu]])</f>
        <v>405.98500000000001</v>
      </c>
    </row>
    <row r="112" spans="1:8" x14ac:dyDescent="0.25">
      <c r="A112" s="464">
        <v>3743</v>
      </c>
      <c r="B112" s="465" t="s">
        <v>92</v>
      </c>
      <c r="C112" s="454"/>
      <c r="D112" s="2" cm="1">
        <f t="array" ref="D112">rgbr(Tableau1[[#This Row],[Color DMC]])</f>
        <v>207</v>
      </c>
      <c r="E112" s="2" cm="1">
        <f t="array" ref="E112">rgbg(Tableau1[[#This Row],[Color DMC]])</f>
        <v>194</v>
      </c>
      <c r="F112" s="2" cm="1">
        <f t="array" ref="F112">rgbb(Tableau1[[#This Row],[Color DMC]])</f>
        <v>201</v>
      </c>
      <c r="G112" s="2">
        <f>((Tableau1[[#This Row],[Rouge]]* 299) + (Tableau1[[#This Row],[Vert]]* 587) + (Tableau1[[#This Row],[Bleu]]*114)) / 1000</f>
        <v>198.685</v>
      </c>
      <c r="H112" s="468">
        <f>Tableau1[[#This Row],[teinte]]+MAX(Tableau1[[#This Row],[Rouge]:[Bleu]])</f>
        <v>405.685</v>
      </c>
    </row>
    <row r="113" spans="1:8" x14ac:dyDescent="0.25">
      <c r="A113" s="465">
        <v>152</v>
      </c>
      <c r="B113" s="466" t="s">
        <v>430</v>
      </c>
      <c r="C113" s="169"/>
      <c r="D113" s="2" cm="1">
        <f t="array" ref="D113">rgbr(Tableau1[[#This Row],[Color DMC]])</f>
        <v>225</v>
      </c>
      <c r="E113" s="2" cm="1">
        <f t="array" ref="E113">rgbg(Tableau1[[#This Row],[Color DMC]])</f>
        <v>161</v>
      </c>
      <c r="F113" s="2" cm="1">
        <f t="array" ref="F113">rgbb(Tableau1[[#This Row],[Color DMC]])</f>
        <v>161</v>
      </c>
      <c r="G113" s="2">
        <f>((Tableau1[[#This Row],[Rouge]]* 299) + (Tableau1[[#This Row],[Vert]]* 587) + (Tableau1[[#This Row],[Bleu]]*114)) / 1000</f>
        <v>180.136</v>
      </c>
      <c r="H113" s="468">
        <f>Tableau1[[#This Row],[teinte]]+MAX(Tableau1[[#This Row],[Rouge]:[Bleu]])</f>
        <v>405.13599999999997</v>
      </c>
    </row>
    <row r="114" spans="1:8" x14ac:dyDescent="0.25">
      <c r="A114" s="464">
        <v>554</v>
      </c>
      <c r="B114" s="465" t="s">
        <v>338</v>
      </c>
      <c r="C114" s="455"/>
      <c r="D114" s="2" cm="1">
        <f t="array" ref="D114">rgbr(Tableau1[[#This Row],[Color DMC]])</f>
        <v>220</v>
      </c>
      <c r="E114" s="2" cm="1">
        <f t="array" ref="E114">rgbg(Tableau1[[#This Row],[Color DMC]])</f>
        <v>156</v>
      </c>
      <c r="F114" s="2" cm="1">
        <f t="array" ref="F114">rgbb(Tableau1[[#This Row],[Color DMC]])</f>
        <v>222</v>
      </c>
      <c r="G114" s="2">
        <f>((Tableau1[[#This Row],[Rouge]]* 299) + (Tableau1[[#This Row],[Vert]]* 587) + (Tableau1[[#This Row],[Bleu]]*114)) / 1000</f>
        <v>182.66</v>
      </c>
      <c r="H114" s="468">
        <f>Tableau1[[#This Row],[teinte]]+MAX(Tableau1[[#This Row],[Rouge]:[Bleu]])</f>
        <v>404.65999999999997</v>
      </c>
    </row>
    <row r="115" spans="1:8" x14ac:dyDescent="0.25">
      <c r="A115" s="464">
        <v>3608</v>
      </c>
      <c r="B115" s="465" t="s">
        <v>111</v>
      </c>
      <c r="C115" s="312"/>
      <c r="D115" s="2" cm="1">
        <f t="array" ref="D115">rgbr(Tableau1[[#This Row],[Color DMC]])</f>
        <v>236</v>
      </c>
      <c r="E115" s="2" cm="1">
        <f t="array" ref="E115">rgbg(Tableau1[[#This Row],[Color DMC]])</f>
        <v>129</v>
      </c>
      <c r="F115" s="2" cm="1">
        <f t="array" ref="F115">rgbb(Tableau1[[#This Row],[Color DMC]])</f>
        <v>190</v>
      </c>
      <c r="G115" s="2">
        <f>((Tableau1[[#This Row],[Rouge]]* 299) + (Tableau1[[#This Row],[Vert]]* 587) + (Tableau1[[#This Row],[Bleu]]*114)) / 1000</f>
        <v>167.947</v>
      </c>
      <c r="H115" s="468">
        <f>Tableau1[[#This Row],[teinte]]+MAX(Tableau1[[#This Row],[Rouge]:[Bleu]])</f>
        <v>403.947</v>
      </c>
    </row>
    <row r="116" spans="1:8" x14ac:dyDescent="0.25">
      <c r="A116" s="464">
        <v>3833</v>
      </c>
      <c r="B116" s="465" t="s">
        <v>33</v>
      </c>
      <c r="C116" s="174"/>
      <c r="D116" s="2" cm="1">
        <f t="array" ref="D116">rgbr(Tableau1[[#This Row],[Color DMC]])</f>
        <v>234</v>
      </c>
      <c r="E116" s="2" cm="1">
        <f t="array" ref="E116">rgbg(Tableau1[[#This Row],[Color DMC]])</f>
        <v>139</v>
      </c>
      <c r="F116" s="2" cm="1">
        <f t="array" ref="F116">rgbb(Tableau1[[#This Row],[Color DMC]])</f>
        <v>150</v>
      </c>
      <c r="G116" s="2">
        <f>((Tableau1[[#This Row],[Rouge]]* 299) + (Tableau1[[#This Row],[Vert]]* 587) + (Tableau1[[#This Row],[Bleu]]*114)) / 1000</f>
        <v>168.65899999999999</v>
      </c>
      <c r="H116" s="468">
        <f>Tableau1[[#This Row],[teinte]]+MAX(Tableau1[[#This Row],[Rouge]:[Bleu]])</f>
        <v>402.65899999999999</v>
      </c>
    </row>
    <row r="117" spans="1:8" x14ac:dyDescent="0.25">
      <c r="A117" s="464">
        <v>778</v>
      </c>
      <c r="B117" s="465" t="s">
        <v>266</v>
      </c>
      <c r="C117" s="265"/>
      <c r="D117" s="2" cm="1">
        <f t="array" ref="D117">rgbr(Tableau1[[#This Row],[Color DMC]])</f>
        <v>220</v>
      </c>
      <c r="E117" s="2" cm="1">
        <f t="array" ref="E117">rgbg(Tableau1[[#This Row],[Color DMC]])</f>
        <v>166</v>
      </c>
      <c r="F117" s="2" cm="1">
        <f t="array" ref="F117">rgbb(Tableau1[[#This Row],[Color DMC]])</f>
        <v>164</v>
      </c>
      <c r="G117" s="2">
        <f>((Tableau1[[#This Row],[Rouge]]* 299) + (Tableau1[[#This Row],[Vert]]* 587) + (Tableau1[[#This Row],[Bleu]]*114)) / 1000</f>
        <v>181.91800000000001</v>
      </c>
      <c r="H117" s="468">
        <f>Tableau1[[#This Row],[teinte]]+MAX(Tableau1[[#This Row],[Rouge]:[Bleu]])</f>
        <v>401.91800000000001</v>
      </c>
    </row>
    <row r="118" spans="1:8" x14ac:dyDescent="0.25">
      <c r="A118" s="464">
        <v>760</v>
      </c>
      <c r="B118" s="465" t="s">
        <v>273</v>
      </c>
      <c r="C118" s="352"/>
      <c r="D118" s="2" cm="1">
        <f t="array" ref="D118">rgbr(Tableau1[[#This Row],[Color DMC]])</f>
        <v>236</v>
      </c>
      <c r="E118" s="2" cm="1">
        <f t="array" ref="E118">rgbg(Tableau1[[#This Row],[Color DMC]])</f>
        <v>136</v>
      </c>
      <c r="F118" s="2" cm="1">
        <f t="array" ref="F118">rgbb(Tableau1[[#This Row],[Color DMC]])</f>
        <v>128</v>
      </c>
      <c r="G118" s="2">
        <f>((Tableau1[[#This Row],[Rouge]]* 299) + (Tableau1[[#This Row],[Vert]]* 587) + (Tableau1[[#This Row],[Bleu]]*114)) / 1000</f>
        <v>164.988</v>
      </c>
      <c r="H118" s="468">
        <f>Tableau1[[#This Row],[teinte]]+MAX(Tableau1[[#This Row],[Rouge]:[Bleu]])</f>
        <v>400.988</v>
      </c>
    </row>
    <row r="119" spans="1:8" x14ac:dyDescent="0.25">
      <c r="A119" s="464">
        <v>3752</v>
      </c>
      <c r="B119" s="465" t="s">
        <v>88</v>
      </c>
      <c r="C119" s="66"/>
      <c r="D119" s="2" cm="1">
        <f t="array" ref="D119">rgbr(Tableau1[[#This Row],[Color DMC]])</f>
        <v>186</v>
      </c>
      <c r="E119" s="2" cm="1">
        <f t="array" ref="E119">rgbg(Tableau1[[#This Row],[Color DMC]])</f>
        <v>201</v>
      </c>
      <c r="F119" s="2" cm="1">
        <f t="array" ref="F119">rgbb(Tableau1[[#This Row],[Color DMC]])</f>
        <v>204</v>
      </c>
      <c r="G119" s="2">
        <f>((Tableau1[[#This Row],[Rouge]]* 299) + (Tableau1[[#This Row],[Vert]]* 587) + (Tableau1[[#This Row],[Bleu]]*114)) / 1000</f>
        <v>196.857</v>
      </c>
      <c r="H119" s="468">
        <f>Tableau1[[#This Row],[teinte]]+MAX(Tableau1[[#This Row],[Rouge]:[Bleu]])</f>
        <v>400.85699999999997</v>
      </c>
    </row>
    <row r="120" spans="1:8" x14ac:dyDescent="0.25">
      <c r="A120" s="464">
        <v>3340</v>
      </c>
      <c r="B120" s="465" t="s">
        <v>124</v>
      </c>
      <c r="C120" s="6"/>
      <c r="D120" s="2" cm="1">
        <f t="array" ref="D120">rgbr(Tableau1[[#This Row],[Color DMC]])</f>
        <v>253</v>
      </c>
      <c r="E120" s="2" cm="1">
        <f t="array" ref="E120">rgbg(Tableau1[[#This Row],[Color DMC]])</f>
        <v>107</v>
      </c>
      <c r="F120" s="2" cm="1">
        <f t="array" ref="F120">rgbb(Tableau1[[#This Row],[Color DMC]])</f>
        <v>79</v>
      </c>
      <c r="G120" s="2">
        <f>((Tableau1[[#This Row],[Rouge]]* 299) + (Tableau1[[#This Row],[Vert]]* 587) + (Tableau1[[#This Row],[Bleu]]*114)) / 1000</f>
        <v>147.46199999999999</v>
      </c>
      <c r="H120" s="468">
        <f>Tableau1[[#This Row],[teinte]]+MAX(Tableau1[[#This Row],[Rouge]:[Bleu]])</f>
        <v>400.46199999999999</v>
      </c>
    </row>
    <row r="121" spans="1:8" x14ac:dyDescent="0.25">
      <c r="A121" s="464">
        <v>3852</v>
      </c>
      <c r="B121" s="465" t="s">
        <v>14</v>
      </c>
      <c r="C121" s="297"/>
      <c r="D121" s="2" cm="1">
        <f t="array" ref="D121">rgbr(Tableau1[[#This Row],[Color DMC]])</f>
        <v>227</v>
      </c>
      <c r="E121" s="2" cm="1">
        <f t="array" ref="E121">rgbg(Tableau1[[#This Row],[Color DMC]])</f>
        <v>167</v>
      </c>
      <c r="F121" s="2" cm="1">
        <f t="array" ref="F121">rgbb(Tableau1[[#This Row],[Color DMC]])</f>
        <v>48</v>
      </c>
      <c r="G121" s="2">
        <f>((Tableau1[[#This Row],[Rouge]]* 299) + (Tableau1[[#This Row],[Vert]]* 587) + (Tableau1[[#This Row],[Bleu]]*114)) / 1000</f>
        <v>171.374</v>
      </c>
      <c r="H121" s="468">
        <f>Tableau1[[#This Row],[teinte]]+MAX(Tableau1[[#This Row],[Rouge]:[Bleu]])</f>
        <v>398.37400000000002</v>
      </c>
    </row>
    <row r="122" spans="1:8" x14ac:dyDescent="0.25">
      <c r="A122" s="464">
        <v>977</v>
      </c>
      <c r="B122" s="465" t="s">
        <v>157</v>
      </c>
      <c r="C122" s="123"/>
      <c r="D122" s="2" cm="1">
        <f t="array" ref="D122">rgbr(Tableau1[[#This Row],[Color DMC]])</f>
        <v>236</v>
      </c>
      <c r="E122" s="2" cm="1">
        <f t="array" ref="E122">rgbg(Tableau1[[#This Row],[Color DMC]])</f>
        <v>143</v>
      </c>
      <c r="F122" s="2" cm="1">
        <f t="array" ref="F122">rgbb(Tableau1[[#This Row],[Color DMC]])</f>
        <v>67</v>
      </c>
      <c r="G122" s="2">
        <f>((Tableau1[[#This Row],[Rouge]]* 299) + (Tableau1[[#This Row],[Vert]]* 587) + (Tableau1[[#This Row],[Bleu]]*114)) / 1000</f>
        <v>162.143</v>
      </c>
      <c r="H122" s="468">
        <f>Tableau1[[#This Row],[teinte]]+MAX(Tableau1[[#This Row],[Rouge]:[Bleu]])</f>
        <v>398.14300000000003</v>
      </c>
    </row>
    <row r="123" spans="1:8" x14ac:dyDescent="0.25">
      <c r="A123" s="464">
        <v>740</v>
      </c>
      <c r="B123" s="465" t="s">
        <v>282</v>
      </c>
      <c r="C123" s="233"/>
      <c r="D123" s="2" cm="1">
        <f t="array" ref="D123">rgbr(Tableau1[[#This Row],[Color DMC]])</f>
        <v>253</v>
      </c>
      <c r="E123" s="2" cm="1">
        <f t="array" ref="E123">rgbg(Tableau1[[#This Row],[Color DMC]])</f>
        <v>111</v>
      </c>
      <c r="F123" s="2" cm="1">
        <f t="array" ref="F123">rgbb(Tableau1[[#This Row],[Color DMC]])</f>
        <v>26</v>
      </c>
      <c r="G123" s="2">
        <f>((Tableau1[[#This Row],[Rouge]]* 299) + (Tableau1[[#This Row],[Vert]]* 587) + (Tableau1[[#This Row],[Bleu]]*114)) / 1000</f>
        <v>143.768</v>
      </c>
      <c r="H123" s="468">
        <f>Tableau1[[#This Row],[teinte]]+MAX(Tableau1[[#This Row],[Rouge]:[Bleu]])</f>
        <v>396.76800000000003</v>
      </c>
    </row>
    <row r="124" spans="1:8" x14ac:dyDescent="0.25">
      <c r="A124" s="464">
        <v>954</v>
      </c>
      <c r="B124" s="465" t="s">
        <v>175</v>
      </c>
      <c r="C124" s="422"/>
      <c r="D124" s="2" cm="1">
        <f t="array" ref="D124">rgbr(Tableau1[[#This Row],[Color DMC]])</f>
        <v>111</v>
      </c>
      <c r="E124" s="2" cm="1">
        <f t="array" ref="E124">rgbg(Tableau1[[#This Row],[Color DMC]])</f>
        <v>218</v>
      </c>
      <c r="F124" s="2" cm="1">
        <f t="array" ref="F124">rgbb(Tableau1[[#This Row],[Color DMC]])</f>
        <v>138</v>
      </c>
      <c r="G124" s="2">
        <f>((Tableau1[[#This Row],[Rouge]]* 299) + (Tableau1[[#This Row],[Vert]]* 587) + (Tableau1[[#This Row],[Bleu]]*114)) / 1000</f>
        <v>176.887</v>
      </c>
      <c r="H124" s="468">
        <f>Tableau1[[#This Row],[teinte]]+MAX(Tableau1[[#This Row],[Rouge]:[Bleu]])</f>
        <v>394.887</v>
      </c>
    </row>
    <row r="125" spans="1:8" x14ac:dyDescent="0.25">
      <c r="A125" s="464">
        <v>3727</v>
      </c>
      <c r="B125" s="465" t="s">
        <v>96</v>
      </c>
      <c r="C125" s="261"/>
      <c r="D125" s="2" cm="1">
        <f t="array" ref="D125">rgbr(Tableau1[[#This Row],[Color DMC]])</f>
        <v>218</v>
      </c>
      <c r="E125" s="2" cm="1">
        <f t="array" ref="E125">rgbg(Tableau1[[#This Row],[Color DMC]])</f>
        <v>158</v>
      </c>
      <c r="F125" s="2" cm="1">
        <f t="array" ref="F125">rgbb(Tableau1[[#This Row],[Color DMC]])</f>
        <v>166</v>
      </c>
      <c r="G125" s="2">
        <f>((Tableau1[[#This Row],[Rouge]]* 299) + (Tableau1[[#This Row],[Vert]]* 587) + (Tableau1[[#This Row],[Bleu]]*114)) / 1000</f>
        <v>176.852</v>
      </c>
      <c r="H125" s="468">
        <f>Tableau1[[#This Row],[teinte]]+MAX(Tableau1[[#This Row],[Rouge]:[Bleu]])</f>
        <v>394.85199999999998</v>
      </c>
    </row>
    <row r="126" spans="1:8" x14ac:dyDescent="0.25">
      <c r="A126" s="464">
        <v>893</v>
      </c>
      <c r="B126" s="465" t="s">
        <v>217</v>
      </c>
      <c r="C126" s="276"/>
      <c r="D126" s="2" cm="1">
        <f t="array" ref="D126">rgbr(Tableau1[[#This Row],[Color DMC]])</f>
        <v>246</v>
      </c>
      <c r="E126" s="2" cm="1">
        <f t="array" ref="E126">rgbg(Tableau1[[#This Row],[Color DMC]])</f>
        <v>104</v>
      </c>
      <c r="F126" s="2" cm="1">
        <f t="array" ref="F126">rgbb(Tableau1[[#This Row],[Color DMC]])</f>
        <v>121</v>
      </c>
      <c r="G126" s="2">
        <f>((Tableau1[[#This Row],[Rouge]]* 299) + (Tableau1[[#This Row],[Vert]]* 587) + (Tableau1[[#This Row],[Bleu]]*114)) / 1000</f>
        <v>148.39599999999999</v>
      </c>
      <c r="H126" s="468">
        <f>Tableau1[[#This Row],[teinte]]+MAX(Tableau1[[#This Row],[Rouge]:[Bleu]])</f>
        <v>394.39599999999996</v>
      </c>
    </row>
    <row r="127" spans="1:8" x14ac:dyDescent="0.25">
      <c r="A127" s="464">
        <v>928</v>
      </c>
      <c r="B127" s="465" t="s">
        <v>192</v>
      </c>
      <c r="C127" s="209"/>
      <c r="D127" s="2" cm="1">
        <f t="array" ref="D127">rgbr(Tableau1[[#This Row],[Color DMC]])</f>
        <v>192</v>
      </c>
      <c r="E127" s="2" cm="1">
        <f t="array" ref="E127">rgbg(Tableau1[[#This Row],[Color DMC]])</f>
        <v>198</v>
      </c>
      <c r="F127" s="2" cm="1">
        <f t="array" ref="F127">rgbb(Tableau1[[#This Row],[Color DMC]])</f>
        <v>192</v>
      </c>
      <c r="G127" s="2">
        <f>((Tableau1[[#This Row],[Rouge]]* 299) + (Tableau1[[#This Row],[Vert]]* 587) + (Tableau1[[#This Row],[Bleu]]*114)) / 1000</f>
        <v>195.52199999999999</v>
      </c>
      <c r="H127" s="468">
        <f>Tableau1[[#This Row],[teinte]]+MAX(Tableau1[[#This Row],[Rouge]:[Bleu]])</f>
        <v>393.52199999999999</v>
      </c>
    </row>
    <row r="128" spans="1:8" x14ac:dyDescent="0.25">
      <c r="A128" s="464">
        <v>966</v>
      </c>
      <c r="B128" s="465" t="s">
        <v>165</v>
      </c>
      <c r="C128" s="391"/>
      <c r="D128" s="2" cm="1">
        <f t="array" ref="D128">rgbr(Tableau1[[#This Row],[Color DMC]])</f>
        <v>148</v>
      </c>
      <c r="E128" s="2" cm="1">
        <f t="array" ref="E128">rgbg(Tableau1[[#This Row],[Color DMC]])</f>
        <v>210</v>
      </c>
      <c r="F128" s="2" cm="1">
        <f t="array" ref="F128">rgbb(Tableau1[[#This Row],[Color DMC]])</f>
        <v>138</v>
      </c>
      <c r="G128" s="2">
        <f>((Tableau1[[#This Row],[Rouge]]* 299) + (Tableau1[[#This Row],[Vert]]* 587) + (Tableau1[[#This Row],[Bleu]]*114)) / 1000</f>
        <v>183.25399999999999</v>
      </c>
      <c r="H128" s="468">
        <f>Tableau1[[#This Row],[teinte]]+MAX(Tableau1[[#This Row],[Rouge]:[Bleu]])</f>
        <v>393.25400000000002</v>
      </c>
    </row>
    <row r="129" spans="1:8" x14ac:dyDescent="0.25">
      <c r="A129" s="464">
        <v>3733</v>
      </c>
      <c r="B129" s="465" t="s">
        <v>94</v>
      </c>
      <c r="C129" s="329"/>
      <c r="D129" s="2" cm="1">
        <f t="array" ref="D129">rgbr(Tableau1[[#This Row],[Color DMC]])</f>
        <v>234</v>
      </c>
      <c r="E129" s="2" cm="1">
        <f t="array" ref="E129">rgbg(Tableau1[[#This Row],[Color DMC]])</f>
        <v>126</v>
      </c>
      <c r="F129" s="2" cm="1">
        <f t="array" ref="F129">rgbb(Tableau1[[#This Row],[Color DMC]])</f>
        <v>134</v>
      </c>
      <c r="G129" s="2">
        <f>((Tableau1[[#This Row],[Rouge]]* 299) + (Tableau1[[#This Row],[Vert]]* 587) + (Tableau1[[#This Row],[Bleu]]*114)) / 1000</f>
        <v>159.20400000000001</v>
      </c>
      <c r="H129" s="468">
        <f>Tableau1[[#This Row],[teinte]]+MAX(Tableau1[[#This Row],[Rouge]:[Bleu]])</f>
        <v>393.20400000000001</v>
      </c>
    </row>
    <row r="130" spans="1:8" x14ac:dyDescent="0.25">
      <c r="A130" s="464">
        <v>3819</v>
      </c>
      <c r="B130" s="465" t="s">
        <v>47</v>
      </c>
      <c r="C130" s="421"/>
      <c r="D130" s="2" cm="1">
        <f t="array" ref="D130">rgbr(Tableau1[[#This Row],[Color DMC]])</f>
        <v>204</v>
      </c>
      <c r="E130" s="2" cm="1">
        <f t="array" ref="E130">rgbg(Tableau1[[#This Row],[Color DMC]])</f>
        <v>201</v>
      </c>
      <c r="F130" s="2" cm="1">
        <f t="array" ref="F130">rgbb(Tableau1[[#This Row],[Color DMC]])</f>
        <v>89</v>
      </c>
      <c r="G130" s="2">
        <f>((Tableau1[[#This Row],[Rouge]]* 299) + (Tableau1[[#This Row],[Vert]]* 587) + (Tableau1[[#This Row],[Bleu]]*114)) / 1000</f>
        <v>189.12899999999999</v>
      </c>
      <c r="H130" s="468">
        <f>Tableau1[[#This Row],[teinte]]+MAX(Tableau1[[#This Row],[Rouge]:[Bleu]])</f>
        <v>393.12900000000002</v>
      </c>
    </row>
    <row r="131" spans="1:8" x14ac:dyDescent="0.25">
      <c r="A131" s="464">
        <v>993</v>
      </c>
      <c r="B131" s="465" t="s">
        <v>150</v>
      </c>
      <c r="C131" s="16"/>
      <c r="D131" s="2" cm="1">
        <f t="array" ref="D131">rgbr(Tableau1[[#This Row],[Color DMC]])</f>
        <v>98</v>
      </c>
      <c r="E131" s="2" cm="1">
        <f t="array" ref="E131">rgbg(Tableau1[[#This Row],[Color DMC]])</f>
        <v>216</v>
      </c>
      <c r="F131" s="2" cm="1">
        <f t="array" ref="F131">rgbb(Tableau1[[#This Row],[Color DMC]])</f>
        <v>182</v>
      </c>
      <c r="G131" s="2">
        <f>((Tableau1[[#This Row],[Rouge]]* 299) + (Tableau1[[#This Row],[Vert]]* 587) + (Tableau1[[#This Row],[Bleu]]*114)) / 1000</f>
        <v>176.84200000000001</v>
      </c>
      <c r="H131" s="468">
        <f>Tableau1[[#This Row],[teinte]]+MAX(Tableau1[[#This Row],[Rouge]:[Bleu]])</f>
        <v>392.84199999999998</v>
      </c>
    </row>
    <row r="132" spans="1:8" x14ac:dyDescent="0.25">
      <c r="A132" s="465">
        <v>453</v>
      </c>
      <c r="B132" s="466" t="s">
        <v>360</v>
      </c>
      <c r="C132" s="194"/>
      <c r="D132" s="2" cm="1">
        <f t="array" ref="D132">rgbr(Tableau1[[#This Row],[Color DMC]])</f>
        <v>204</v>
      </c>
      <c r="E132" s="2" cm="1">
        <f t="array" ref="E132">rgbg(Tableau1[[#This Row],[Color DMC]])</f>
        <v>184</v>
      </c>
      <c r="F132" s="2" cm="1">
        <f t="array" ref="F132">rgbb(Tableau1[[#This Row],[Color DMC]])</f>
        <v>170</v>
      </c>
      <c r="G132" s="2">
        <f>((Tableau1[[#This Row],[Rouge]]* 299) + (Tableau1[[#This Row],[Vert]]* 587) + (Tableau1[[#This Row],[Bleu]]*114)) / 1000</f>
        <v>188.38399999999999</v>
      </c>
      <c r="H132" s="468">
        <f>Tableau1[[#This Row],[teinte]]+MAX(Tableau1[[#This Row],[Rouge]:[Bleu]])</f>
        <v>392.38400000000001</v>
      </c>
    </row>
    <row r="133" spans="1:8" x14ac:dyDescent="0.25">
      <c r="A133" s="464">
        <v>794</v>
      </c>
      <c r="B133" s="465" t="s">
        <v>257</v>
      </c>
      <c r="C133" s="76"/>
      <c r="D133" s="2" cm="1">
        <f t="array" ref="D133">rgbr(Tableau1[[#This Row],[Color DMC]])</f>
        <v>160</v>
      </c>
      <c r="E133" s="2" cm="1">
        <f t="array" ref="E133">rgbg(Tableau1[[#This Row],[Color DMC]])</f>
        <v>178</v>
      </c>
      <c r="F133" s="2" cm="1">
        <f t="array" ref="F133">rgbb(Tableau1[[#This Row],[Color DMC]])</f>
        <v>215</v>
      </c>
      <c r="G133" s="2">
        <f>((Tableau1[[#This Row],[Rouge]]* 299) + (Tableau1[[#This Row],[Vert]]* 587) + (Tableau1[[#This Row],[Bleu]]*114)) / 1000</f>
        <v>176.83600000000001</v>
      </c>
      <c r="H133" s="468">
        <f>Tableau1[[#This Row],[teinte]]+MAX(Tableau1[[#This Row],[Rouge]:[Bleu]])</f>
        <v>391.83600000000001</v>
      </c>
    </row>
    <row r="134" spans="1:8" x14ac:dyDescent="0.25">
      <c r="A134" s="465">
        <v>437</v>
      </c>
      <c r="B134" s="466" t="s">
        <v>365</v>
      </c>
      <c r="C134" s="358"/>
      <c r="D134" s="2" cm="1">
        <f t="array" ref="D134">rgbr(Tableau1[[#This Row],[Color DMC]])</f>
        <v>218</v>
      </c>
      <c r="E134" s="2" cm="1">
        <f t="array" ref="E134">rgbg(Tableau1[[#This Row],[Color DMC]])</f>
        <v>162</v>
      </c>
      <c r="F134" s="2" cm="1">
        <f t="array" ref="F134">rgbb(Tableau1[[#This Row],[Color DMC]])</f>
        <v>111</v>
      </c>
      <c r="G134" s="2">
        <f>((Tableau1[[#This Row],[Rouge]]* 299) + (Tableau1[[#This Row],[Vert]]* 587) + (Tableau1[[#This Row],[Bleu]]*114)) / 1000</f>
        <v>172.93</v>
      </c>
      <c r="H134" s="468">
        <f>Tableau1[[#This Row],[teinte]]+MAX(Tableau1[[#This Row],[Rouge]:[Bleu]])</f>
        <v>390.93</v>
      </c>
    </row>
    <row r="135" spans="1:8" x14ac:dyDescent="0.25">
      <c r="A135" s="464">
        <v>3853</v>
      </c>
      <c r="B135" s="465" t="s">
        <v>13</v>
      </c>
      <c r="C135" s="286"/>
      <c r="D135" s="2" cm="1">
        <f t="array" ref="D135">rgbr(Tableau1[[#This Row],[Color DMC]])</f>
        <v>239</v>
      </c>
      <c r="E135" s="2" cm="1">
        <f t="array" ref="E135">rgbg(Tableau1[[#This Row],[Color DMC]])</f>
        <v>129</v>
      </c>
      <c r="F135" s="2" cm="1">
        <f t="array" ref="F135">rgbb(Tableau1[[#This Row],[Color DMC]])</f>
        <v>37</v>
      </c>
      <c r="G135" s="2">
        <f>((Tableau1[[#This Row],[Rouge]]* 299) + (Tableau1[[#This Row],[Vert]]* 587) + (Tableau1[[#This Row],[Bleu]]*114)) / 1000</f>
        <v>151.40199999999999</v>
      </c>
      <c r="H135" s="468">
        <f>Tableau1[[#This Row],[teinte]]+MAX(Tableau1[[#This Row],[Rouge]:[Bleu]])</f>
        <v>390.40199999999999</v>
      </c>
    </row>
    <row r="136" spans="1:8" x14ac:dyDescent="0.25">
      <c r="A136" s="464">
        <v>834</v>
      </c>
      <c r="B136" s="465" t="s">
        <v>228</v>
      </c>
      <c r="C136" s="284"/>
      <c r="D136" s="2" cm="1">
        <f t="array" ref="D136">rgbr(Tableau1[[#This Row],[Color DMC]])</f>
        <v>210</v>
      </c>
      <c r="E136" s="2" cm="1">
        <f t="array" ref="E136">rgbg(Tableau1[[#This Row],[Color DMC]])</f>
        <v>180</v>
      </c>
      <c r="F136" s="2" cm="1">
        <f t="array" ref="F136">rgbb(Tableau1[[#This Row],[Color DMC]])</f>
        <v>104</v>
      </c>
      <c r="G136" s="2">
        <f>((Tableau1[[#This Row],[Rouge]]* 299) + (Tableau1[[#This Row],[Vert]]* 587) + (Tableau1[[#This Row],[Bleu]]*114)) / 1000</f>
        <v>180.30600000000001</v>
      </c>
      <c r="H136" s="468">
        <f>Tableau1[[#This Row],[teinte]]+MAX(Tableau1[[#This Row],[Rouge]:[Bleu]])</f>
        <v>390.30600000000004</v>
      </c>
    </row>
    <row r="137" spans="1:8" x14ac:dyDescent="0.25">
      <c r="A137" s="464">
        <v>970</v>
      </c>
      <c r="B137" s="465" t="s">
        <v>163</v>
      </c>
      <c r="C137" s="149"/>
      <c r="D137" s="2" cm="1">
        <f t="array" ref="D137">rgbr(Tableau1[[#This Row],[Color DMC]])</f>
        <v>251</v>
      </c>
      <c r="E137" s="2" cm="1">
        <f t="array" ref="E137">rgbg(Tableau1[[#This Row],[Color DMC]])</f>
        <v>103</v>
      </c>
      <c r="F137" s="2" cm="1">
        <f t="array" ref="F137">rgbb(Tableau1[[#This Row],[Color DMC]])</f>
        <v>33</v>
      </c>
      <c r="G137" s="2">
        <f>((Tableau1[[#This Row],[Rouge]]* 299) + (Tableau1[[#This Row],[Vert]]* 587) + (Tableau1[[#This Row],[Bleu]]*114)) / 1000</f>
        <v>139.27199999999999</v>
      </c>
      <c r="H137" s="468">
        <f>Tableau1[[#This Row],[teinte]]+MAX(Tableau1[[#This Row],[Rouge]:[Bleu]])</f>
        <v>390.27199999999999</v>
      </c>
    </row>
    <row r="138" spans="1:8" s="112" customFormat="1" x14ac:dyDescent="0.25">
      <c r="A138" s="464">
        <v>971</v>
      </c>
      <c r="B138" s="465" t="s">
        <v>162</v>
      </c>
      <c r="C138" s="148"/>
      <c r="D138" s="2" cm="1">
        <f t="array" ref="D138">rgbr(Tableau1[[#This Row],[Color DMC]])</f>
        <v>252</v>
      </c>
      <c r="E138" s="2" cm="1">
        <f t="array" ref="E138">rgbg(Tableau1[[#This Row],[Color DMC]])</f>
        <v>103</v>
      </c>
      <c r="F138" s="2" cm="1">
        <f t="array" ref="F138">rgbb(Tableau1[[#This Row],[Color DMC]])</f>
        <v>13</v>
      </c>
      <c r="G138" s="2">
        <f>((Tableau1[[#This Row],[Rouge]]* 299) + (Tableau1[[#This Row],[Vert]]* 587) + (Tableau1[[#This Row],[Bleu]]*114)) / 1000</f>
        <v>137.291</v>
      </c>
      <c r="H138" s="468">
        <f>Tableau1[[#This Row],[teinte]]+MAX(Tableau1[[#This Row],[Rouge]:[Bleu]])</f>
        <v>389.291</v>
      </c>
    </row>
    <row r="139" spans="1:8" x14ac:dyDescent="0.25">
      <c r="A139" s="464">
        <v>3820</v>
      </c>
      <c r="B139" s="465" t="s">
        <v>46</v>
      </c>
      <c r="C139" s="295"/>
      <c r="D139" s="2" cm="1">
        <f t="array" ref="D139">rgbr(Tableau1[[#This Row],[Color DMC]])</f>
        <v>219</v>
      </c>
      <c r="E139" s="2" cm="1">
        <f t="array" ref="E139">rgbg(Tableau1[[#This Row],[Color DMC]])</f>
        <v>165</v>
      </c>
      <c r="F139" s="2" cm="1">
        <f t="array" ref="F139">rgbb(Tableau1[[#This Row],[Color DMC]])</f>
        <v>62</v>
      </c>
      <c r="G139" s="2">
        <f>((Tableau1[[#This Row],[Rouge]]* 299) + (Tableau1[[#This Row],[Vert]]* 587) + (Tableau1[[#This Row],[Bleu]]*114)) / 1000</f>
        <v>169.404</v>
      </c>
      <c r="H139" s="468">
        <f>Tableau1[[#This Row],[teinte]]+MAX(Tableau1[[#This Row],[Rouge]:[Bleu]])</f>
        <v>388.404</v>
      </c>
    </row>
    <row r="140" spans="1:8" x14ac:dyDescent="0.25">
      <c r="A140" s="464">
        <v>962</v>
      </c>
      <c r="B140" s="465" t="s">
        <v>168</v>
      </c>
      <c r="C140" s="332"/>
      <c r="D140" s="2" cm="1">
        <f t="array" ref="D140">rgbr(Tableau1[[#This Row],[Color DMC]])</f>
        <v>235</v>
      </c>
      <c r="E140" s="2" cm="1">
        <f t="array" ref="E140">rgbg(Tableau1[[#This Row],[Color DMC]])</f>
        <v>113</v>
      </c>
      <c r="F140" s="2" cm="1">
        <f t="array" ref="F140">rgbb(Tableau1[[#This Row],[Color DMC]])</f>
        <v>131</v>
      </c>
      <c r="G140" s="2">
        <f>((Tableau1[[#This Row],[Rouge]]* 299) + (Tableau1[[#This Row],[Vert]]* 587) + (Tableau1[[#This Row],[Bleu]]*114)) / 1000</f>
        <v>151.53</v>
      </c>
      <c r="H140" s="468">
        <f>Tableau1[[#This Row],[teinte]]+MAX(Tableau1[[#This Row],[Rouge]:[Bleu]])</f>
        <v>386.53</v>
      </c>
    </row>
    <row r="141" spans="1:8" x14ac:dyDescent="0.25">
      <c r="A141" s="464">
        <v>563</v>
      </c>
      <c r="B141" s="465" t="s">
        <v>335</v>
      </c>
      <c r="C141" s="211"/>
      <c r="D141" s="2" cm="1">
        <f t="array" ref="D141">rgbr(Tableau1[[#This Row],[Color DMC]])</f>
        <v>110</v>
      </c>
      <c r="E141" s="2" cm="1">
        <f t="array" ref="E141">rgbg(Tableau1[[#This Row],[Color DMC]])</f>
        <v>211</v>
      </c>
      <c r="F141" s="2" cm="1">
        <f t="array" ref="F141">rgbb(Tableau1[[#This Row],[Color DMC]])</f>
        <v>154</v>
      </c>
      <c r="G141" s="2">
        <f>((Tableau1[[#This Row],[Rouge]]* 299) + (Tableau1[[#This Row],[Vert]]* 587) + (Tableau1[[#This Row],[Bleu]]*114)) / 1000</f>
        <v>174.303</v>
      </c>
      <c r="H141" s="468">
        <f>Tableau1[[#This Row],[teinte]]+MAX(Tableau1[[#This Row],[Rouge]:[Bleu]])</f>
        <v>385.303</v>
      </c>
    </row>
    <row r="142" spans="1:8" x14ac:dyDescent="0.25">
      <c r="A142" s="464">
        <v>644</v>
      </c>
      <c r="B142" s="465" t="s">
        <v>314</v>
      </c>
      <c r="C142" s="27"/>
      <c r="D142" s="2" cm="1">
        <f t="array" ref="D142">rgbr(Tableau1[[#This Row],[Color DMC]])</f>
        <v>196</v>
      </c>
      <c r="E142" s="2" cm="1">
        <f t="array" ref="E142">rgbg(Tableau1[[#This Row],[Color DMC]])</f>
        <v>190</v>
      </c>
      <c r="F142" s="2" cm="1">
        <f t="array" ref="F142">rgbb(Tableau1[[#This Row],[Color DMC]])</f>
        <v>166</v>
      </c>
      <c r="G142" s="2">
        <f>((Tableau1[[#This Row],[Rouge]]* 299) + (Tableau1[[#This Row],[Vert]]* 587) + (Tableau1[[#This Row],[Bleu]]*114)) / 1000</f>
        <v>189.05799999999999</v>
      </c>
      <c r="H142" s="468">
        <f>Tableau1[[#This Row],[teinte]]+MAX(Tableau1[[#This Row],[Rouge]:[Bleu]])</f>
        <v>385.05799999999999</v>
      </c>
    </row>
    <row r="143" spans="1:8" x14ac:dyDescent="0.25">
      <c r="A143" s="464">
        <v>959</v>
      </c>
      <c r="B143" s="465" t="s">
        <v>170</v>
      </c>
      <c r="C143" s="401"/>
      <c r="D143" s="2" cm="1">
        <f t="array" ref="D143">rgbr(Tableau1[[#This Row],[Color DMC]])</f>
        <v>114</v>
      </c>
      <c r="E143" s="2" cm="1">
        <f t="array" ref="E143">rgbg(Tableau1[[#This Row],[Color DMC]])</f>
        <v>208</v>
      </c>
      <c r="F143" s="2" cm="1">
        <f t="array" ref="F143">rgbb(Tableau1[[#This Row],[Color DMC]])</f>
        <v>183</v>
      </c>
      <c r="G143" s="2">
        <f>((Tableau1[[#This Row],[Rouge]]* 299) + (Tableau1[[#This Row],[Vert]]* 587) + (Tableau1[[#This Row],[Bleu]]*114)) / 1000</f>
        <v>177.04400000000001</v>
      </c>
      <c r="H143" s="468">
        <f>Tableau1[[#This Row],[teinte]]+MAX(Tableau1[[#This Row],[Rouge]:[Bleu]])</f>
        <v>385.04399999999998</v>
      </c>
    </row>
    <row r="144" spans="1:8" x14ac:dyDescent="0.25">
      <c r="A144" s="464">
        <v>3046</v>
      </c>
      <c r="B144" s="465" t="s">
        <v>134</v>
      </c>
      <c r="C144" s="32"/>
      <c r="D144" s="2" cm="1">
        <f t="array" ref="D144">rgbr(Tableau1[[#This Row],[Color DMC]])</f>
        <v>206</v>
      </c>
      <c r="E144" s="2" cm="1">
        <f t="array" ref="E144">rgbg(Tableau1[[#This Row],[Color DMC]])</f>
        <v>176</v>
      </c>
      <c r="F144" s="2" cm="1">
        <f t="array" ref="F144">rgbb(Tableau1[[#This Row],[Color DMC]])</f>
        <v>116</v>
      </c>
      <c r="G144" s="2">
        <f>((Tableau1[[#This Row],[Rouge]]* 299) + (Tableau1[[#This Row],[Vert]]* 587) + (Tableau1[[#This Row],[Bleu]]*114)) / 1000</f>
        <v>178.13</v>
      </c>
      <c r="H144" s="468">
        <f>Tableau1[[#This Row],[teinte]]+MAX(Tableau1[[#This Row],[Rouge]:[Bleu]])</f>
        <v>384.13</v>
      </c>
    </row>
    <row r="145" spans="1:8" x14ac:dyDescent="0.25">
      <c r="A145" s="464">
        <v>842</v>
      </c>
      <c r="B145" s="465" t="s">
        <v>223</v>
      </c>
      <c r="C145" s="38"/>
      <c r="D145" s="2" cm="1">
        <f t="array" ref="D145">rgbr(Tableau1[[#This Row],[Color DMC]])</f>
        <v>203</v>
      </c>
      <c r="E145" s="2" cm="1">
        <f t="array" ref="E145">rgbg(Tableau1[[#This Row],[Color DMC]])</f>
        <v>176</v>
      </c>
      <c r="F145" s="2" cm="1">
        <f t="array" ref="F145">rgbb(Tableau1[[#This Row],[Color DMC]])</f>
        <v>148</v>
      </c>
      <c r="G145" s="2">
        <f>((Tableau1[[#This Row],[Rouge]]* 299) + (Tableau1[[#This Row],[Vert]]* 587) + (Tableau1[[#This Row],[Bleu]]*114)) / 1000</f>
        <v>180.881</v>
      </c>
      <c r="H145" s="468">
        <f>Tableau1[[#This Row],[teinte]]+MAX(Tableau1[[#This Row],[Rouge]:[Bleu]])</f>
        <v>383.88099999999997</v>
      </c>
    </row>
    <row r="146" spans="1:8" x14ac:dyDescent="0.25">
      <c r="A146" s="464">
        <v>956</v>
      </c>
      <c r="B146" s="465" t="s">
        <v>173</v>
      </c>
      <c r="C146" s="176"/>
      <c r="D146" s="2" cm="1">
        <f t="array" ref="D146">rgbr(Tableau1[[#This Row],[Color DMC]])</f>
        <v>247</v>
      </c>
      <c r="E146" s="2" cm="1">
        <f t="array" ref="E146">rgbg(Tableau1[[#This Row],[Color DMC]])</f>
        <v>86</v>
      </c>
      <c r="F146" s="2" cm="1">
        <f t="array" ref="F146">rgbb(Tableau1[[#This Row],[Color DMC]])</f>
        <v>109</v>
      </c>
      <c r="G146" s="2">
        <f>((Tableau1[[#This Row],[Rouge]]* 299) + (Tableau1[[#This Row],[Vert]]* 587) + (Tableau1[[#This Row],[Bleu]]*114)) / 1000</f>
        <v>136.761</v>
      </c>
      <c r="H146" s="468">
        <f>Tableau1[[#This Row],[teinte]]+MAX(Tableau1[[#This Row],[Rouge]:[Bleu]])</f>
        <v>383.76099999999997</v>
      </c>
    </row>
    <row r="147" spans="1:8" x14ac:dyDescent="0.25">
      <c r="A147" s="464">
        <v>721</v>
      </c>
      <c r="B147" s="465" t="s">
        <v>296</v>
      </c>
      <c r="C147" s="167"/>
      <c r="D147" s="2" cm="1">
        <f t="array" ref="D147">rgbr(Tableau1[[#This Row],[Color DMC]])</f>
        <v>244</v>
      </c>
      <c r="E147" s="2" cm="1">
        <f t="array" ref="E147">rgbg(Tableau1[[#This Row],[Color DMC]])</f>
        <v>100</v>
      </c>
      <c r="F147" s="2" cm="1">
        <f t="array" ref="F147">rgbb(Tableau1[[#This Row],[Color DMC]])</f>
        <v>64</v>
      </c>
      <c r="G147" s="2">
        <f>((Tableau1[[#This Row],[Rouge]]* 299) + (Tableau1[[#This Row],[Vert]]* 587) + (Tableau1[[#This Row],[Bleu]]*114)) / 1000</f>
        <v>138.952</v>
      </c>
      <c r="H147" s="468">
        <f>Tableau1[[#This Row],[teinte]]+MAX(Tableau1[[#This Row],[Rouge]:[Bleu]])</f>
        <v>382.952</v>
      </c>
    </row>
    <row r="148" spans="1:8" x14ac:dyDescent="0.25">
      <c r="A148" s="464">
        <v>3806</v>
      </c>
      <c r="B148" s="465" t="s">
        <v>60</v>
      </c>
      <c r="C148" s="328"/>
      <c r="D148" s="2" cm="1">
        <f t="array" ref="D148">rgbr(Tableau1[[#This Row],[Color DMC]])</f>
        <v>241</v>
      </c>
      <c r="E148" s="2" cm="1">
        <f t="array" ref="E148">rgbg(Tableau1[[#This Row],[Color DMC]])</f>
        <v>90</v>
      </c>
      <c r="F148" s="2" cm="1">
        <f t="array" ref="F148">rgbb(Tableau1[[#This Row],[Color DMC]])</f>
        <v>145</v>
      </c>
      <c r="G148" s="2">
        <f>((Tableau1[[#This Row],[Rouge]]* 299) + (Tableau1[[#This Row],[Vert]]* 587) + (Tableau1[[#This Row],[Bleu]]*114)) / 1000</f>
        <v>141.41900000000001</v>
      </c>
      <c r="H148" s="468">
        <f>Tableau1[[#This Row],[teinte]]+MAX(Tableau1[[#This Row],[Rouge]:[Bleu]])</f>
        <v>382.41899999999998</v>
      </c>
    </row>
    <row r="149" spans="1:8" x14ac:dyDescent="0.25">
      <c r="A149" s="464">
        <v>996</v>
      </c>
      <c r="B149" s="465" t="s">
        <v>148</v>
      </c>
      <c r="C149" s="86"/>
      <c r="D149" s="2" cm="1">
        <f t="array" ref="D149">rgbr(Tableau1[[#This Row],[Color DMC]])</f>
        <v>73</v>
      </c>
      <c r="E149" s="2" cm="1">
        <f t="array" ref="E149">rgbg(Tableau1[[#This Row],[Color DMC]])</f>
        <v>168</v>
      </c>
      <c r="F149" s="2" cm="1">
        <f t="array" ref="F149">rgbb(Tableau1[[#This Row],[Color DMC]])</f>
        <v>235</v>
      </c>
      <c r="G149" s="2">
        <f>((Tableau1[[#This Row],[Rouge]]* 299) + (Tableau1[[#This Row],[Vert]]* 587) + (Tableau1[[#This Row],[Bleu]]*114)) / 1000</f>
        <v>147.233</v>
      </c>
      <c r="H149" s="468">
        <f>Tableau1[[#This Row],[teinte]]+MAX(Tableau1[[#This Row],[Rouge]:[Bleu]])</f>
        <v>382.233</v>
      </c>
    </row>
    <row r="150" spans="1:8" x14ac:dyDescent="0.25">
      <c r="A150" s="464">
        <v>899</v>
      </c>
      <c r="B150" s="465" t="s">
        <v>213</v>
      </c>
      <c r="C150" s="321"/>
      <c r="D150" s="1" cm="1">
        <f t="array" ref="D150">rgbr(Tableau1[[#This Row],[Color DMC]])</f>
        <v>234</v>
      </c>
      <c r="E150" s="2" cm="1">
        <f t="array" ref="E150">rgbg(Tableau1[[#This Row],[Color DMC]])</f>
        <v>107</v>
      </c>
      <c r="F150" s="2" cm="1">
        <f t="array" ref="F150">rgbb(Tableau1[[#This Row],[Color DMC]])</f>
        <v>120</v>
      </c>
      <c r="G150" s="2">
        <f>((Tableau1[[#This Row],[Rouge]]* 299) + (Tableau1[[#This Row],[Vert]]* 587) + (Tableau1[[#This Row],[Bleu]]*114)) / 1000</f>
        <v>146.45500000000001</v>
      </c>
      <c r="H150" s="468">
        <f>Tableau1[[#This Row],[teinte]]+MAX(Tableau1[[#This Row],[Rouge]:[Bleu]])</f>
        <v>380.45500000000004</v>
      </c>
    </row>
    <row r="151" spans="1:8" x14ac:dyDescent="0.25">
      <c r="A151" s="465">
        <v>341</v>
      </c>
      <c r="B151" s="466" t="s">
        <v>392</v>
      </c>
      <c r="C151" s="108"/>
      <c r="D151" s="2" cm="1">
        <f t="array" ref="D151">rgbr(Tableau1[[#This Row],[Color DMC]])</f>
        <v>163</v>
      </c>
      <c r="E151" s="2" cm="1">
        <f t="array" ref="E151">rgbg(Tableau1[[#This Row],[Color DMC]])</f>
        <v>154</v>
      </c>
      <c r="F151" s="2" cm="1">
        <f t="array" ref="F151">rgbb(Tableau1[[#This Row],[Color DMC]])</f>
        <v>215</v>
      </c>
      <c r="G151" s="2">
        <f>((Tableau1[[#This Row],[Rouge]]* 299) + (Tableau1[[#This Row],[Vert]]* 587) + (Tableau1[[#This Row],[Bleu]]*114)) / 1000</f>
        <v>163.64500000000001</v>
      </c>
      <c r="H151" s="468">
        <f>Tableau1[[#This Row],[teinte]]+MAX(Tableau1[[#This Row],[Rouge]:[Bleu]])</f>
        <v>378.64499999999998</v>
      </c>
    </row>
    <row r="152" spans="1:8" x14ac:dyDescent="0.25">
      <c r="A152" s="464">
        <v>519</v>
      </c>
      <c r="B152" s="465" t="s">
        <v>348</v>
      </c>
      <c r="C152" s="77"/>
      <c r="D152" s="2" cm="1">
        <f t="array" ref="D152">rgbr(Tableau1[[#This Row],[Color DMC]])</f>
        <v>148</v>
      </c>
      <c r="E152" s="2" cm="1">
        <f t="array" ref="E152">rgbg(Tableau1[[#This Row],[Color DMC]])</f>
        <v>183</v>
      </c>
      <c r="F152" s="2" cm="1">
        <f t="array" ref="F152">rgbb(Tableau1[[#This Row],[Color DMC]])</f>
        <v>203</v>
      </c>
      <c r="G152" s="2">
        <f>((Tableau1[[#This Row],[Rouge]]* 299) + (Tableau1[[#This Row],[Vert]]* 587) + (Tableau1[[#This Row],[Bleu]]*114)) / 1000</f>
        <v>174.815</v>
      </c>
      <c r="H152" s="468">
        <f>Tableau1[[#This Row],[teinte]]+MAX(Tableau1[[#This Row],[Rouge]:[Bleu]])</f>
        <v>377.815</v>
      </c>
    </row>
    <row r="153" spans="1:8" x14ac:dyDescent="0.25">
      <c r="A153" s="464">
        <v>3864</v>
      </c>
      <c r="B153" s="465" t="s">
        <v>2</v>
      </c>
      <c r="C153" s="40"/>
      <c r="D153" s="2" cm="1">
        <f t="array" ref="D153">rgbr(Tableau1[[#This Row],[Color DMC]])</f>
        <v>201</v>
      </c>
      <c r="E153" s="2" cm="1">
        <f t="array" ref="E153">rgbg(Tableau1[[#This Row],[Color DMC]])</f>
        <v>170</v>
      </c>
      <c r="F153" s="2" cm="1">
        <f t="array" ref="F153">rgbb(Tableau1[[#This Row],[Color DMC]])</f>
        <v>146</v>
      </c>
      <c r="G153" s="2">
        <f>((Tableau1[[#This Row],[Rouge]]* 299) + (Tableau1[[#This Row],[Vert]]* 587) + (Tableau1[[#This Row],[Bleu]]*114)) / 1000</f>
        <v>176.53299999999999</v>
      </c>
      <c r="H153" s="468">
        <f>Tableau1[[#This Row],[teinte]]+MAX(Tableau1[[#This Row],[Rouge]:[Bleu]])</f>
        <v>377.53300000000002</v>
      </c>
    </row>
    <row r="154" spans="1:8" x14ac:dyDescent="0.25">
      <c r="A154" s="464">
        <v>603</v>
      </c>
      <c r="B154" s="465" t="s">
        <v>326</v>
      </c>
      <c r="C154" s="137"/>
      <c r="D154" s="2" cm="1">
        <f t="array" ref="D154">rgbr(Tableau1[[#This Row],[Color DMC]])</f>
        <v>237</v>
      </c>
      <c r="E154" s="2" cm="1">
        <f t="array" ref="E154">rgbg(Tableau1[[#This Row],[Color DMC]])</f>
        <v>93</v>
      </c>
      <c r="F154" s="2" cm="1">
        <f t="array" ref="F154">rgbb(Tableau1[[#This Row],[Color DMC]])</f>
        <v>132</v>
      </c>
      <c r="G154" s="2">
        <f>((Tableau1[[#This Row],[Rouge]]* 299) + (Tableau1[[#This Row],[Vert]]* 587) + (Tableau1[[#This Row],[Bleu]]*114)) / 1000</f>
        <v>140.50200000000001</v>
      </c>
      <c r="H154" s="468">
        <f>Tableau1[[#This Row],[teinte]]+MAX(Tableau1[[#This Row],[Rouge]:[Bleu]])</f>
        <v>377.50200000000001</v>
      </c>
    </row>
    <row r="155" spans="1:8" x14ac:dyDescent="0.25">
      <c r="A155" s="464">
        <v>947</v>
      </c>
      <c r="B155" s="465" t="s">
        <v>179</v>
      </c>
      <c r="C155" s="290"/>
      <c r="D155" s="2" cm="1">
        <f t="array" ref="D155">rgbr(Tableau1[[#This Row],[Color DMC]])</f>
        <v>252</v>
      </c>
      <c r="E155" s="2" cm="1">
        <f t="array" ref="E155">rgbg(Tableau1[[#This Row],[Color DMC]])</f>
        <v>79</v>
      </c>
      <c r="F155" s="2" cm="1">
        <f t="array" ref="F155">rgbb(Tableau1[[#This Row],[Color DMC]])</f>
        <v>22</v>
      </c>
      <c r="G155" s="2">
        <f>((Tableau1[[#This Row],[Rouge]]* 299) + (Tableau1[[#This Row],[Vert]]* 587) + (Tableau1[[#This Row],[Bleu]]*114)) / 1000</f>
        <v>124.229</v>
      </c>
      <c r="H155" s="468">
        <f>Tableau1[[#This Row],[teinte]]+MAX(Tableau1[[#This Row],[Rouge]:[Bleu]])</f>
        <v>376.22899999999998</v>
      </c>
    </row>
    <row r="156" spans="1:8" x14ac:dyDescent="0.25">
      <c r="A156" s="464">
        <v>3755</v>
      </c>
      <c r="B156" s="465" t="s">
        <v>86</v>
      </c>
      <c r="C156" s="75"/>
      <c r="D156" s="2" cm="1">
        <f t="array" ref="D156">rgbr(Tableau1[[#This Row],[Color DMC]])</f>
        <v>129</v>
      </c>
      <c r="E156" s="2" cm="1">
        <f t="array" ref="E156">rgbg(Tableau1[[#This Row],[Color DMC]])</f>
        <v>165</v>
      </c>
      <c r="F156" s="2" cm="1">
        <f t="array" ref="F156">rgbb(Tableau1[[#This Row],[Color DMC]])</f>
        <v>216</v>
      </c>
      <c r="G156" s="2">
        <f>((Tableau1[[#This Row],[Rouge]]* 299) + (Tableau1[[#This Row],[Vert]]* 587) + (Tableau1[[#This Row],[Bleu]]*114)) / 1000</f>
        <v>160.05000000000001</v>
      </c>
      <c r="H156" s="468">
        <f>Tableau1[[#This Row],[teinte]]+MAX(Tableau1[[#This Row],[Rouge]:[Bleu]])</f>
        <v>376.05</v>
      </c>
    </row>
    <row r="157" spans="1:8" x14ac:dyDescent="0.25">
      <c r="A157" s="465">
        <v>351</v>
      </c>
      <c r="B157" s="466" t="s">
        <v>388</v>
      </c>
      <c r="C157" s="155"/>
      <c r="D157" s="2" cm="1">
        <f t="array" ref="D157">rgbr(Tableau1[[#This Row],[Color DMC]])</f>
        <v>237</v>
      </c>
      <c r="E157" s="2" cm="1">
        <f t="array" ref="E157">rgbg(Tableau1[[#This Row],[Color DMC]])</f>
        <v>98</v>
      </c>
      <c r="F157" s="2" cm="1">
        <f t="array" ref="F157">rgbb(Tableau1[[#This Row],[Color DMC]])</f>
        <v>91</v>
      </c>
      <c r="G157" s="2">
        <f>((Tableau1[[#This Row],[Rouge]]* 299) + (Tableau1[[#This Row],[Vert]]* 587) + (Tableau1[[#This Row],[Bleu]]*114)) / 1000</f>
        <v>138.76300000000001</v>
      </c>
      <c r="H157" s="468">
        <f>Tableau1[[#This Row],[teinte]]+MAX(Tableau1[[#This Row],[Rouge]:[Bleu]])</f>
        <v>375.76300000000003</v>
      </c>
    </row>
    <row r="158" spans="1:8" x14ac:dyDescent="0.25">
      <c r="A158" s="464">
        <v>3024</v>
      </c>
      <c r="B158" s="465" t="s">
        <v>141</v>
      </c>
      <c r="C158" s="200"/>
      <c r="D158" s="2" cm="1">
        <f t="array" ref="D158">rgbr(Tableau1[[#This Row],[Color DMC]])</f>
        <v>190</v>
      </c>
      <c r="E158" s="2" cm="1">
        <f t="array" ref="E158">rgbg(Tableau1[[#This Row],[Color DMC]])</f>
        <v>184</v>
      </c>
      <c r="F158" s="2" cm="1">
        <f t="array" ref="F158">rgbb(Tableau1[[#This Row],[Color DMC]])</f>
        <v>172</v>
      </c>
      <c r="G158" s="2">
        <f>((Tableau1[[#This Row],[Rouge]]* 299) + (Tableau1[[#This Row],[Vert]]* 587) + (Tableau1[[#This Row],[Bleu]]*114)) / 1000</f>
        <v>184.42599999999999</v>
      </c>
      <c r="H158" s="468">
        <f>Tableau1[[#This Row],[teinte]]+MAX(Tableau1[[#This Row],[Rouge]:[Bleu]])</f>
        <v>374.42599999999999</v>
      </c>
    </row>
    <row r="159" spans="1:8" x14ac:dyDescent="0.25">
      <c r="A159" s="465">
        <v>415</v>
      </c>
      <c r="B159" s="466" t="s">
        <v>372</v>
      </c>
      <c r="C159" s="201"/>
      <c r="D159" s="2" cm="1">
        <f t="array" ref="D159">rgbr(Tableau1[[#This Row],[Color DMC]])</f>
        <v>184</v>
      </c>
      <c r="E159" s="2" cm="1">
        <f t="array" ref="E159">rgbg(Tableau1[[#This Row],[Color DMC]])</f>
        <v>185</v>
      </c>
      <c r="F159" s="2" cm="1">
        <f t="array" ref="F159">rgbb(Tableau1[[#This Row],[Color DMC]])</f>
        <v>189</v>
      </c>
      <c r="G159" s="2">
        <f>((Tableau1[[#This Row],[Rouge]]* 299) + (Tableau1[[#This Row],[Vert]]* 587) + (Tableau1[[#This Row],[Bleu]]*114)) / 1000</f>
        <v>185.15700000000001</v>
      </c>
      <c r="H159" s="468">
        <f>Tableau1[[#This Row],[teinte]]+MAX(Tableau1[[#This Row],[Rouge]:[Bleu]])</f>
        <v>374.15700000000004</v>
      </c>
    </row>
    <row r="160" spans="1:8" x14ac:dyDescent="0.25">
      <c r="A160" s="464">
        <v>809</v>
      </c>
      <c r="B160" s="465" t="s">
        <v>247</v>
      </c>
      <c r="C160" s="80"/>
      <c r="D160" s="2" cm="1">
        <f t="array" ref="D160">rgbr(Tableau1[[#This Row],[Color DMC]])</f>
        <v>145</v>
      </c>
      <c r="E160" s="2" cm="1">
        <f t="array" ref="E160">rgbg(Tableau1[[#This Row],[Color DMC]])</f>
        <v>159</v>
      </c>
      <c r="F160" s="2" cm="1">
        <f t="array" ref="F160">rgbb(Tableau1[[#This Row],[Color DMC]])</f>
        <v>213</v>
      </c>
      <c r="G160" s="2">
        <f>((Tableau1[[#This Row],[Rouge]]* 299) + (Tableau1[[#This Row],[Vert]]* 587) + (Tableau1[[#This Row],[Bleu]]*114)) / 1000</f>
        <v>160.97</v>
      </c>
      <c r="H160" s="468">
        <f>Tableau1[[#This Row],[teinte]]+MAX(Tableau1[[#This Row],[Rouge]:[Bleu]])</f>
        <v>373.97</v>
      </c>
    </row>
    <row r="161" spans="1:8" x14ac:dyDescent="0.25">
      <c r="A161" s="464">
        <v>3688</v>
      </c>
      <c r="B161" s="467" t="s">
        <v>107</v>
      </c>
      <c r="C161" s="258"/>
      <c r="D161" s="2" cm="1">
        <f t="array" ref="D161">rgbr(Tableau1[[#This Row],[Color DMC]])</f>
        <v>220</v>
      </c>
      <c r="E161" s="2" cm="1">
        <f t="array" ref="E161">rgbg(Tableau1[[#This Row],[Color DMC]])</f>
        <v>124</v>
      </c>
      <c r="F161" s="2" cm="1">
        <f t="array" ref="F161">rgbb(Tableau1[[#This Row],[Color DMC]])</f>
        <v>134</v>
      </c>
      <c r="G161" s="2">
        <f>((Tableau1[[#This Row],[Rouge]]* 299) + (Tableau1[[#This Row],[Vert]]* 587) + (Tableau1[[#This Row],[Bleu]]*114)) / 1000</f>
        <v>153.84399999999999</v>
      </c>
      <c r="H161" s="468">
        <f>Tableau1[[#This Row],[teinte]]+MAX(Tableau1[[#This Row],[Rouge]:[Bleu]])</f>
        <v>373.84399999999999</v>
      </c>
    </row>
    <row r="162" spans="1:8" x14ac:dyDescent="0.25">
      <c r="A162" s="464">
        <v>608</v>
      </c>
      <c r="B162" s="465" t="s">
        <v>322</v>
      </c>
      <c r="C162" s="289"/>
      <c r="D162" s="2" cm="1">
        <f t="array" ref="D162">rgbr(Tableau1[[#This Row],[Color DMC]])</f>
        <v>253</v>
      </c>
      <c r="E162" s="2" cm="1">
        <f t="array" ref="E162">rgbg(Tableau1[[#This Row],[Color DMC]])</f>
        <v>72</v>
      </c>
      <c r="F162" s="2" cm="1">
        <f t="array" ref="F162">rgbb(Tableau1[[#This Row],[Color DMC]])</f>
        <v>12</v>
      </c>
      <c r="G162" s="2">
        <f>((Tableau1[[#This Row],[Rouge]]* 299) + (Tableau1[[#This Row],[Vert]]* 587) + (Tableau1[[#This Row],[Bleu]]*114)) / 1000</f>
        <v>119.279</v>
      </c>
      <c r="H162" s="468">
        <f>Tableau1[[#This Row],[teinte]]+MAX(Tableau1[[#This Row],[Rouge]:[Bleu]])</f>
        <v>372.279</v>
      </c>
    </row>
    <row r="163" spans="1:8" x14ac:dyDescent="0.25">
      <c r="A163" s="464">
        <v>3817</v>
      </c>
      <c r="B163" s="465" t="s">
        <v>49</v>
      </c>
      <c r="C163" s="394"/>
      <c r="D163" s="2" cm="1">
        <f t="array" ref="D163">rgbr(Tableau1[[#This Row],[Color DMC]])</f>
        <v>129</v>
      </c>
      <c r="E163" s="2" cm="1">
        <f t="array" ref="E163">rgbg(Tableau1[[#This Row],[Color DMC]])</f>
        <v>198</v>
      </c>
      <c r="F163" s="2" cm="1">
        <f t="array" ref="F163">rgbb(Tableau1[[#This Row],[Color DMC]])</f>
        <v>164</v>
      </c>
      <c r="G163" s="2">
        <f>((Tableau1[[#This Row],[Rouge]]* 299) + (Tableau1[[#This Row],[Vert]]* 587) + (Tableau1[[#This Row],[Bleu]]*114)) / 1000</f>
        <v>173.49299999999999</v>
      </c>
      <c r="H163" s="468">
        <f>Tableau1[[#This Row],[teinte]]+MAX(Tableau1[[#This Row],[Rouge]:[Bleu]])</f>
        <v>371.49299999999999</v>
      </c>
    </row>
    <row r="164" spans="1:8" x14ac:dyDescent="0.25">
      <c r="A164" s="464">
        <v>3813</v>
      </c>
      <c r="B164" s="465" t="s">
        <v>53</v>
      </c>
      <c r="C164" s="103"/>
      <c r="D164" s="2" cm="1">
        <f t="array" ref="D164">rgbr(Tableau1[[#This Row],[Color DMC]])</f>
        <v>134</v>
      </c>
      <c r="E164" s="2" cm="1">
        <f t="array" ref="E164">rgbg(Tableau1[[#This Row],[Color DMC]])</f>
        <v>195</v>
      </c>
      <c r="F164" s="2" cm="1">
        <f t="array" ref="F164">rgbb(Tableau1[[#This Row],[Color DMC]])</f>
        <v>171</v>
      </c>
      <c r="G164" s="2">
        <f>((Tableau1[[#This Row],[Rouge]]* 299) + (Tableau1[[#This Row],[Vert]]* 587) + (Tableau1[[#This Row],[Bleu]]*114)) / 1000</f>
        <v>174.02500000000001</v>
      </c>
      <c r="H164" s="468">
        <f>Tableau1[[#This Row],[teinte]]+MAX(Tableau1[[#This Row],[Rouge]:[Bleu]])</f>
        <v>369.02499999999998</v>
      </c>
    </row>
    <row r="165" spans="1:8" x14ac:dyDescent="0.25">
      <c r="A165" s="464">
        <v>892</v>
      </c>
      <c r="B165" s="465" t="s">
        <v>218</v>
      </c>
      <c r="C165" s="277"/>
      <c r="D165" s="2" cm="1">
        <f t="array" ref="D165">rgbr(Tableau1[[#This Row],[Color DMC]])</f>
        <v>244</v>
      </c>
      <c r="E165" s="2" cm="1">
        <f t="array" ref="E165">rgbg(Tableau1[[#This Row],[Color DMC]])</f>
        <v>71</v>
      </c>
      <c r="F165" s="2" cm="1">
        <f t="array" ref="F165">rgbb(Tableau1[[#This Row],[Color DMC]])</f>
        <v>83</v>
      </c>
      <c r="G165" s="2">
        <f>((Tableau1[[#This Row],[Rouge]]* 299) + (Tableau1[[#This Row],[Vert]]* 587) + (Tableau1[[#This Row],[Bleu]]*114)) / 1000</f>
        <v>124.095</v>
      </c>
      <c r="H165" s="468">
        <f>Tableau1[[#This Row],[teinte]]+MAX(Tableau1[[#This Row],[Rouge]:[Bleu]])</f>
        <v>368.09500000000003</v>
      </c>
    </row>
    <row r="166" spans="1:8" x14ac:dyDescent="0.25">
      <c r="A166" s="464">
        <v>907</v>
      </c>
      <c r="B166" s="465" t="s">
        <v>207</v>
      </c>
      <c r="C166" s="429"/>
      <c r="D166" s="2" cm="1">
        <f t="array" ref="D166">rgbr(Tableau1[[#This Row],[Color DMC]])</f>
        <v>157</v>
      </c>
      <c r="E166" s="2" cm="1">
        <f t="array" ref="E166">rgbg(Tableau1[[#This Row],[Color DMC]])</f>
        <v>199</v>
      </c>
      <c r="F166" s="2" cm="1">
        <f t="array" ref="F166">rgbb(Tableau1[[#This Row],[Color DMC]])</f>
        <v>45</v>
      </c>
      <c r="G166" s="2">
        <f>((Tableau1[[#This Row],[Rouge]]* 299) + (Tableau1[[#This Row],[Vert]]* 587) + (Tableau1[[#This Row],[Bleu]]*114)) / 1000</f>
        <v>168.886</v>
      </c>
      <c r="H166" s="468">
        <f>Tableau1[[#This Row],[teinte]]+MAX(Tableau1[[#This Row],[Rouge]:[Bleu]])</f>
        <v>367.88599999999997</v>
      </c>
    </row>
    <row r="167" spans="1:8" x14ac:dyDescent="0.25">
      <c r="A167" s="464">
        <v>3705</v>
      </c>
      <c r="B167" s="465" t="s">
        <v>105</v>
      </c>
      <c r="C167" s="266"/>
      <c r="D167" s="2" cm="1">
        <f t="array" ref="D167">rgbr(Tableau1[[#This Row],[Color DMC]])</f>
        <v>242</v>
      </c>
      <c r="E167" s="2" cm="1">
        <f t="array" ref="E167">rgbg(Tableau1[[#This Row],[Color DMC]])</f>
        <v>73</v>
      </c>
      <c r="F167" s="2" cm="1">
        <f t="array" ref="F167">rgbb(Tableau1[[#This Row],[Color DMC]])</f>
        <v>79</v>
      </c>
      <c r="G167" s="2">
        <f>((Tableau1[[#This Row],[Rouge]]* 299) + (Tableau1[[#This Row],[Vert]]* 587) + (Tableau1[[#This Row],[Bleu]]*114)) / 1000</f>
        <v>124.215</v>
      </c>
      <c r="H167" s="468">
        <f>Tableau1[[#This Row],[teinte]]+MAX(Tableau1[[#This Row],[Rouge]:[Bleu]])</f>
        <v>366.21500000000003</v>
      </c>
    </row>
    <row r="168" spans="1:8" x14ac:dyDescent="0.25">
      <c r="A168" s="465">
        <v>166</v>
      </c>
      <c r="B168" s="466" t="s">
        <v>423</v>
      </c>
      <c r="C168" s="398"/>
      <c r="D168" s="2" cm="1">
        <f t="array" ref="D168">rgbr(Tableau1[[#This Row],[Color DMC]])</f>
        <v>173</v>
      </c>
      <c r="E168" s="2" cm="1">
        <f t="array" ref="E168">rgbg(Tableau1[[#This Row],[Color DMC]])</f>
        <v>194</v>
      </c>
      <c r="F168" s="2" cm="1">
        <f t="array" ref="F168">rgbb(Tableau1[[#This Row],[Color DMC]])</f>
        <v>56</v>
      </c>
      <c r="G168" s="2">
        <f>((Tableau1[[#This Row],[Rouge]]* 299) + (Tableau1[[#This Row],[Vert]]* 587) + (Tableau1[[#This Row],[Bleu]]*114)) / 1000</f>
        <v>171.989</v>
      </c>
      <c r="H168" s="468">
        <f>Tableau1[[#This Row],[teinte]]+MAX(Tableau1[[#This Row],[Rouge]:[Bleu]])</f>
        <v>365.98900000000003</v>
      </c>
    </row>
    <row r="169" spans="1:8" x14ac:dyDescent="0.25">
      <c r="A169" s="464">
        <v>3832</v>
      </c>
      <c r="B169" s="465" t="s">
        <v>34</v>
      </c>
      <c r="C169" s="175"/>
      <c r="D169" s="2" cm="1">
        <f t="array" ref="D169">rgbr(Tableau1[[#This Row],[Color DMC]])</f>
        <v>227</v>
      </c>
      <c r="E169" s="2" cm="1">
        <f t="array" ref="E169">rgbg(Tableau1[[#This Row],[Color DMC]])</f>
        <v>99</v>
      </c>
      <c r="F169" s="2" cm="1">
        <f t="array" ref="F169">rgbb(Tableau1[[#This Row],[Color DMC]])</f>
        <v>112</v>
      </c>
      <c r="G169" s="2">
        <f>((Tableau1[[#This Row],[Rouge]]* 299) + (Tableau1[[#This Row],[Vert]]* 587) + (Tableau1[[#This Row],[Bleu]]*114)) / 1000</f>
        <v>138.75399999999999</v>
      </c>
      <c r="H169" s="468">
        <f>Tableau1[[#This Row],[teinte]]+MAX(Tableau1[[#This Row],[Rouge]:[Bleu]])</f>
        <v>365.75400000000002</v>
      </c>
    </row>
    <row r="170" spans="1:8" x14ac:dyDescent="0.25">
      <c r="A170" s="464">
        <v>3836</v>
      </c>
      <c r="B170" s="465" t="s">
        <v>30</v>
      </c>
      <c r="C170" s="314"/>
      <c r="D170" s="2" cm="1">
        <f t="array" ref="D170">rgbr(Tableau1[[#This Row],[Color DMC]])</f>
        <v>197</v>
      </c>
      <c r="E170" s="2" cm="1">
        <f t="array" ref="E170">rgbg(Tableau1[[#This Row],[Color DMC]])</f>
        <v>151</v>
      </c>
      <c r="F170" s="2" cm="1">
        <f t="array" ref="F170">rgbb(Tableau1[[#This Row],[Color DMC]])</f>
        <v>185</v>
      </c>
      <c r="G170" s="2">
        <f>((Tableau1[[#This Row],[Rouge]]* 299) + (Tableau1[[#This Row],[Vert]]* 587) + (Tableau1[[#This Row],[Bleu]]*114)) / 1000</f>
        <v>168.63</v>
      </c>
      <c r="H170" s="468">
        <f>Tableau1[[#This Row],[teinte]]+MAX(Tableau1[[#This Row],[Rouge]:[Bleu]])</f>
        <v>365.63</v>
      </c>
    </row>
    <row r="171" spans="1:8" x14ac:dyDescent="0.25">
      <c r="A171" s="464">
        <v>729</v>
      </c>
      <c r="B171" s="465" t="s">
        <v>290</v>
      </c>
      <c r="C171" s="446"/>
      <c r="D171" s="2" cm="1">
        <f t="array" ref="D171">rgbr(Tableau1[[#This Row],[Color DMC]])</f>
        <v>206</v>
      </c>
      <c r="E171" s="2" cm="1">
        <f t="array" ref="E171">rgbg(Tableau1[[#This Row],[Color DMC]])</f>
        <v>150</v>
      </c>
      <c r="F171" s="2" cm="1">
        <f t="array" ref="F171">rgbb(Tableau1[[#This Row],[Color DMC]])</f>
        <v>87</v>
      </c>
      <c r="G171" s="2">
        <f>((Tableau1[[#This Row],[Rouge]]* 299) + (Tableau1[[#This Row],[Vert]]* 587) + (Tableau1[[#This Row],[Bleu]]*114)) / 1000</f>
        <v>159.56200000000001</v>
      </c>
      <c r="H171" s="468">
        <f>Tableau1[[#This Row],[teinte]]+MAX(Tableau1[[#This Row],[Rouge]:[Bleu]])</f>
        <v>365.56200000000001</v>
      </c>
    </row>
    <row r="172" spans="1:8" x14ac:dyDescent="0.25">
      <c r="A172" s="465">
        <v>368</v>
      </c>
      <c r="B172" s="466" t="s">
        <v>382</v>
      </c>
      <c r="C172" s="434"/>
      <c r="D172" s="2" cm="1">
        <f t="array" ref="D172">rgbr(Tableau1[[#This Row],[Color DMC]])</f>
        <v>127</v>
      </c>
      <c r="E172" s="2" cm="1">
        <f t="array" ref="E172">rgbg(Tableau1[[#This Row],[Color DMC]])</f>
        <v>198</v>
      </c>
      <c r="F172" s="2" cm="1">
        <f t="array" ref="F172">rgbb(Tableau1[[#This Row],[Color DMC]])</f>
        <v>109</v>
      </c>
      <c r="G172" s="2">
        <f>((Tableau1[[#This Row],[Rouge]]* 299) + (Tableau1[[#This Row],[Vert]]* 587) + (Tableau1[[#This Row],[Bleu]]*114)) / 1000</f>
        <v>166.625</v>
      </c>
      <c r="H172" s="468">
        <f>Tableau1[[#This Row],[teinte]]+MAX(Tableau1[[#This Row],[Rouge]:[Bleu]])</f>
        <v>364.625</v>
      </c>
    </row>
    <row r="173" spans="1:8" x14ac:dyDescent="0.25">
      <c r="A173" s="465">
        <v>422</v>
      </c>
      <c r="B173" s="466" t="s">
        <v>370</v>
      </c>
      <c r="C173" s="253"/>
      <c r="D173" s="2" cm="1">
        <f t="array" ref="D173">rgbr(Tableau1[[#This Row],[Color DMC]])</f>
        <v>201</v>
      </c>
      <c r="E173" s="2" cm="1">
        <f t="array" ref="E173">rgbg(Tableau1[[#This Row],[Color DMC]])</f>
        <v>154</v>
      </c>
      <c r="F173" s="2" cm="1">
        <f t="array" ref="F173">rgbb(Tableau1[[#This Row],[Color DMC]])</f>
        <v>103</v>
      </c>
      <c r="G173" s="2">
        <f>((Tableau1[[#This Row],[Rouge]]* 299) + (Tableau1[[#This Row],[Vert]]* 587) + (Tableau1[[#This Row],[Bleu]]*114)) / 1000</f>
        <v>162.239</v>
      </c>
      <c r="H173" s="468">
        <f>Tableau1[[#This Row],[teinte]]+MAX(Tableau1[[#This Row],[Rouge]:[Bleu]])</f>
        <v>363.23900000000003</v>
      </c>
    </row>
    <row r="174" spans="1:8" x14ac:dyDescent="0.25">
      <c r="A174" s="464">
        <v>922</v>
      </c>
      <c r="B174" s="465" t="s">
        <v>195</v>
      </c>
      <c r="C174" s="160"/>
      <c r="D174" s="2" cm="1">
        <f t="array" ref="D174">rgbr(Tableau1[[#This Row],[Color DMC]])</f>
        <v>221</v>
      </c>
      <c r="E174" s="2" cm="1">
        <f t="array" ref="E174">rgbg(Tableau1[[#This Row],[Color DMC]])</f>
        <v>110</v>
      </c>
      <c r="F174" s="2" cm="1">
        <f t="array" ref="F174">rgbb(Tableau1[[#This Row],[Color DMC]])</f>
        <v>76</v>
      </c>
      <c r="G174" s="2">
        <f>((Tableau1[[#This Row],[Rouge]]* 299) + (Tableau1[[#This Row],[Vert]]* 587) + (Tableau1[[#This Row],[Bleu]]*114)) / 1000</f>
        <v>139.31299999999999</v>
      </c>
      <c r="H174" s="468">
        <f>Tableau1[[#This Row],[teinte]]+MAX(Tableau1[[#This Row],[Rouge]:[Bleu]])</f>
        <v>360.31299999999999</v>
      </c>
    </row>
    <row r="175" spans="1:8" x14ac:dyDescent="0.25">
      <c r="A175" s="464">
        <v>913</v>
      </c>
      <c r="B175" s="465" t="s">
        <v>202</v>
      </c>
      <c r="C175" s="424"/>
      <c r="D175" s="2" cm="1">
        <f t="array" ref="D175">rgbr(Tableau1[[#This Row],[Color DMC]])</f>
        <v>85</v>
      </c>
      <c r="E175" s="2" cm="1">
        <f t="array" ref="E175">rgbg(Tableau1[[#This Row],[Color DMC]])</f>
        <v>202</v>
      </c>
      <c r="F175" s="2" cm="1">
        <f t="array" ref="F175">rgbb(Tableau1[[#This Row],[Color DMC]])</f>
        <v>125</v>
      </c>
      <c r="G175" s="2">
        <f>((Tableau1[[#This Row],[Rouge]]* 299) + (Tableau1[[#This Row],[Vert]]* 587) + (Tableau1[[#This Row],[Bleu]]*114)) / 1000</f>
        <v>158.239</v>
      </c>
      <c r="H175" s="468">
        <f>Tableau1[[#This Row],[teinte]]+MAX(Tableau1[[#This Row],[Rouge]:[Bleu]])</f>
        <v>360.23900000000003</v>
      </c>
    </row>
    <row r="176" spans="1:8" x14ac:dyDescent="0.25">
      <c r="A176" s="464">
        <v>3773</v>
      </c>
      <c r="B176" s="465" t="s">
        <v>76</v>
      </c>
      <c r="C176" s="348"/>
      <c r="D176" s="2" cm="1">
        <f t="array" ref="D176">rgbr(Tableau1[[#This Row],[Color DMC]])</f>
        <v>207</v>
      </c>
      <c r="E176" s="2" cm="1">
        <f t="array" ref="E176">rgbg(Tableau1[[#This Row],[Color DMC]])</f>
        <v>134</v>
      </c>
      <c r="F176" s="2" cm="1">
        <f t="array" ref="F176">rgbb(Tableau1[[#This Row],[Color DMC]])</f>
        <v>109</v>
      </c>
      <c r="G176" s="2">
        <f>((Tableau1[[#This Row],[Rouge]]* 299) + (Tableau1[[#This Row],[Vert]]* 587) + (Tableau1[[#This Row],[Bleu]]*114)) / 1000</f>
        <v>152.977</v>
      </c>
      <c r="H176" s="468">
        <f>Tableau1[[#This Row],[teinte]]+MAX(Tableau1[[#This Row],[Rouge]:[Bleu]])</f>
        <v>359.97699999999998</v>
      </c>
    </row>
    <row r="177" spans="1:8" x14ac:dyDescent="0.25">
      <c r="A177" s="464">
        <v>704</v>
      </c>
      <c r="B177" s="465" t="s">
        <v>300</v>
      </c>
      <c r="C177" s="144"/>
      <c r="D177" s="2" cm="1">
        <f t="array" ref="D177">rgbr(Tableau1[[#This Row],[Color DMC]])</f>
        <v>136</v>
      </c>
      <c r="E177" s="2" cm="1">
        <f t="array" ref="E177">rgbg(Tableau1[[#This Row],[Color DMC]])</f>
        <v>197</v>
      </c>
      <c r="F177" s="2" cm="1">
        <f t="array" ref="F177">rgbb(Tableau1[[#This Row],[Color DMC]])</f>
        <v>58</v>
      </c>
      <c r="G177" s="2">
        <f>((Tableau1[[#This Row],[Rouge]]* 299) + (Tableau1[[#This Row],[Vert]]* 587) + (Tableau1[[#This Row],[Bleu]]*114)) / 1000</f>
        <v>162.91499999999999</v>
      </c>
      <c r="H177" s="468">
        <f>Tableau1[[#This Row],[teinte]]+MAX(Tableau1[[#This Row],[Rouge]:[Bleu]])</f>
        <v>359.91499999999996</v>
      </c>
    </row>
    <row r="178" spans="1:8" x14ac:dyDescent="0.25">
      <c r="A178" s="465">
        <v>168</v>
      </c>
      <c r="B178" s="466" t="s">
        <v>421</v>
      </c>
      <c r="C178" s="184"/>
      <c r="D178" s="2" cm="1">
        <f t="array" ref="D178">rgbr(Tableau1[[#This Row],[Color DMC]])</f>
        <v>177</v>
      </c>
      <c r="E178" s="2" cm="1">
        <f t="array" ref="E178">rgbg(Tableau1[[#This Row],[Color DMC]])</f>
        <v>174</v>
      </c>
      <c r="F178" s="2" cm="1">
        <f t="array" ref="F178">rgbb(Tableau1[[#This Row],[Color DMC]])</f>
        <v>183</v>
      </c>
      <c r="G178" s="2">
        <f>((Tableau1[[#This Row],[Rouge]]* 299) + (Tableau1[[#This Row],[Vert]]* 587) + (Tableau1[[#This Row],[Bleu]]*114)) / 1000</f>
        <v>175.923</v>
      </c>
      <c r="H178" s="468">
        <f>Tableau1[[#This Row],[teinte]]+MAX(Tableau1[[#This Row],[Rouge]:[Bleu]])</f>
        <v>358.923</v>
      </c>
    </row>
    <row r="179" spans="1:8" x14ac:dyDescent="0.25">
      <c r="A179" s="464">
        <v>783</v>
      </c>
      <c r="B179" s="465" t="s">
        <v>261</v>
      </c>
      <c r="C179" s="371"/>
      <c r="D179" s="2" cm="1">
        <f t="array" ref="D179">rgbr(Tableau1[[#This Row],[Color DMC]])</f>
        <v>208</v>
      </c>
      <c r="E179" s="2" cm="1">
        <f t="array" ref="E179">rgbg(Tableau1[[#This Row],[Color DMC]])</f>
        <v>136</v>
      </c>
      <c r="F179" s="2" cm="1">
        <f t="array" ref="F179">rgbb(Tableau1[[#This Row],[Color DMC]])</f>
        <v>61</v>
      </c>
      <c r="G179" s="2">
        <f>((Tableau1[[#This Row],[Rouge]]* 299) + (Tableau1[[#This Row],[Vert]]* 587) + (Tableau1[[#This Row],[Bleu]]*114)) / 1000</f>
        <v>148.97800000000001</v>
      </c>
      <c r="H179" s="468">
        <f>Tableau1[[#This Row],[teinte]]+MAX(Tableau1[[#This Row],[Rouge]:[Bleu]])</f>
        <v>356.97800000000001</v>
      </c>
    </row>
    <row r="180" spans="1:8" x14ac:dyDescent="0.25">
      <c r="A180" s="464">
        <v>3843</v>
      </c>
      <c r="B180" s="465" t="s">
        <v>23</v>
      </c>
      <c r="C180" s="84"/>
      <c r="D180" s="2" cm="1">
        <f t="array" ref="D180">rgbr(Tableau1[[#This Row],[Color DMC]])</f>
        <v>40</v>
      </c>
      <c r="E180" s="2" cm="1">
        <f t="array" ref="E180">rgbg(Tableau1[[#This Row],[Color DMC]])</f>
        <v>163</v>
      </c>
      <c r="F180" s="2" cm="1">
        <f t="array" ref="F180">rgbb(Tableau1[[#This Row],[Color DMC]])</f>
        <v>222</v>
      </c>
      <c r="G180" s="2">
        <f>((Tableau1[[#This Row],[Rouge]]* 299) + (Tableau1[[#This Row],[Vert]]* 587) + (Tableau1[[#This Row],[Bleu]]*114)) / 1000</f>
        <v>132.94900000000001</v>
      </c>
      <c r="H180" s="468">
        <f>Tableau1[[#This Row],[teinte]]+MAX(Tableau1[[#This Row],[Rouge]:[Bleu]])</f>
        <v>354.94900000000001</v>
      </c>
    </row>
    <row r="181" spans="1:8" x14ac:dyDescent="0.25">
      <c r="A181" s="464">
        <v>813</v>
      </c>
      <c r="B181" s="465" t="s">
        <v>246</v>
      </c>
      <c r="C181" s="52"/>
      <c r="D181" s="2" cm="1">
        <f t="array" ref="D181">rgbr(Tableau1[[#This Row],[Color DMC]])</f>
        <v>127</v>
      </c>
      <c r="E181" s="2" cm="1">
        <f t="array" ref="E181">rgbg(Tableau1[[#This Row],[Color DMC]])</f>
        <v>160</v>
      </c>
      <c r="F181" s="2" cm="1">
        <f t="array" ref="F181">rgbb(Tableau1[[#This Row],[Color DMC]])</f>
        <v>198</v>
      </c>
      <c r="G181" s="2">
        <f>((Tableau1[[#This Row],[Rouge]]* 299) + (Tableau1[[#This Row],[Vert]]* 587) + (Tableau1[[#This Row],[Bleu]]*114)) / 1000</f>
        <v>154.465</v>
      </c>
      <c r="H181" s="468">
        <f>Tableau1[[#This Row],[teinte]]+MAX(Tableau1[[#This Row],[Rouge]:[Bleu]])</f>
        <v>352.46500000000003</v>
      </c>
    </row>
    <row r="182" spans="1:8" x14ac:dyDescent="0.25">
      <c r="A182" s="464">
        <v>961</v>
      </c>
      <c r="B182" s="465" t="s">
        <v>169</v>
      </c>
      <c r="C182" s="330"/>
      <c r="D182" s="2" cm="1">
        <f t="array" ref="D182">rgbr(Tableau1[[#This Row],[Color DMC]])</f>
        <v>222</v>
      </c>
      <c r="E182" s="2" cm="1">
        <f t="array" ref="E182">rgbg(Tableau1[[#This Row],[Color DMC]])</f>
        <v>88</v>
      </c>
      <c r="F182" s="2" cm="1">
        <f t="array" ref="F182">rgbb(Tableau1[[#This Row],[Color DMC]])</f>
        <v>108</v>
      </c>
      <c r="G182" s="2">
        <f>((Tableau1[[#This Row],[Rouge]]* 299) + (Tableau1[[#This Row],[Vert]]* 587) + (Tableau1[[#This Row],[Bleu]]*114)) / 1000</f>
        <v>130.346</v>
      </c>
      <c r="H182" s="468">
        <f>Tableau1[[#This Row],[teinte]]+MAX(Tableau1[[#This Row],[Rouge]:[Bleu]])</f>
        <v>352.346</v>
      </c>
    </row>
    <row r="183" spans="1:8" x14ac:dyDescent="0.25">
      <c r="A183" s="464">
        <v>503</v>
      </c>
      <c r="B183" s="465" t="s">
        <v>352</v>
      </c>
      <c r="C183" s="104"/>
      <c r="D183" s="2" cm="1">
        <f t="array" ref="D183">rgbr(Tableau1[[#This Row],[Color DMC]])</f>
        <v>137</v>
      </c>
      <c r="E183" s="2" cm="1">
        <f t="array" ref="E183">rgbg(Tableau1[[#This Row],[Color DMC]])</f>
        <v>184</v>
      </c>
      <c r="F183" s="2" cm="1">
        <f t="array" ref="F183">rgbb(Tableau1[[#This Row],[Color DMC]])</f>
        <v>159</v>
      </c>
      <c r="G183" s="2">
        <f>((Tableau1[[#This Row],[Rouge]]* 299) + (Tableau1[[#This Row],[Vert]]* 587) + (Tableau1[[#This Row],[Bleu]]*114)) / 1000</f>
        <v>167.09700000000001</v>
      </c>
      <c r="H183" s="468">
        <f>Tableau1[[#This Row],[teinte]]+MAX(Tableau1[[#This Row],[Rouge]:[Bleu]])</f>
        <v>351.09699999999998</v>
      </c>
    </row>
    <row r="184" spans="1:8" x14ac:dyDescent="0.25">
      <c r="A184" s="464">
        <v>3778</v>
      </c>
      <c r="B184" s="465" t="s">
        <v>72</v>
      </c>
      <c r="C184" s="363"/>
      <c r="D184" s="2" cm="1">
        <f t="array" ref="D184">rgbr(Tableau1[[#This Row],[Color DMC]])</f>
        <v>210</v>
      </c>
      <c r="E184" s="2" cm="1">
        <f t="array" ref="E184">rgbg(Tableau1[[#This Row],[Color DMC]])</f>
        <v>112</v>
      </c>
      <c r="F184" s="2" cm="1">
        <f t="array" ref="F184">rgbb(Tableau1[[#This Row],[Color DMC]])</f>
        <v>92</v>
      </c>
      <c r="G184" s="2">
        <f>((Tableau1[[#This Row],[Rouge]]* 299) + (Tableau1[[#This Row],[Vert]]* 587) + (Tableau1[[#This Row],[Bleu]]*114)) / 1000</f>
        <v>139.02199999999999</v>
      </c>
      <c r="H184" s="468">
        <f>Tableau1[[#This Row],[teinte]]+MAX(Tableau1[[#This Row],[Rouge]:[Bleu]])</f>
        <v>349.02199999999999</v>
      </c>
    </row>
    <row r="185" spans="1:8" x14ac:dyDescent="0.25">
      <c r="A185" s="464">
        <v>946</v>
      </c>
      <c r="B185" s="465" t="s">
        <v>180</v>
      </c>
      <c r="C185" s="292"/>
      <c r="D185" s="2" cm="1">
        <f t="array" ref="D185">rgbr(Tableau1[[#This Row],[Color DMC]])</f>
        <v>237</v>
      </c>
      <c r="E185" s="2" cm="1">
        <f t="array" ref="E185">rgbg(Tableau1[[#This Row],[Color DMC]])</f>
        <v>65</v>
      </c>
      <c r="F185" s="2" cm="1">
        <f t="array" ref="F185">rgbb(Tableau1[[#This Row],[Color DMC]])</f>
        <v>21</v>
      </c>
      <c r="G185" s="2">
        <f>((Tableau1[[#This Row],[Rouge]]* 299) + (Tableau1[[#This Row],[Vert]]* 587) + (Tableau1[[#This Row],[Bleu]]*114)) / 1000</f>
        <v>111.41200000000001</v>
      </c>
      <c r="H185" s="468">
        <f>Tableau1[[#This Row],[teinte]]+MAX(Tableau1[[#This Row],[Rouge]:[Bleu]])</f>
        <v>348.41200000000003</v>
      </c>
    </row>
    <row r="186" spans="1:8" x14ac:dyDescent="0.25">
      <c r="A186" s="464">
        <v>3845</v>
      </c>
      <c r="B186" s="465" t="s">
        <v>21</v>
      </c>
      <c r="C186" s="383"/>
      <c r="D186" s="2" cm="1">
        <f t="array" ref="D186">rgbr(Tableau1[[#This Row],[Color DMC]])</f>
        <v>43</v>
      </c>
      <c r="E186" s="2" cm="1">
        <f t="array" ref="E186">rgbg(Tableau1[[#This Row],[Color DMC]])</f>
        <v>173</v>
      </c>
      <c r="F186" s="2" cm="1">
        <f t="array" ref="F186">rgbb(Tableau1[[#This Row],[Color DMC]])</f>
        <v>209</v>
      </c>
      <c r="G186" s="2">
        <f>((Tableau1[[#This Row],[Rouge]]* 299) + (Tableau1[[#This Row],[Vert]]* 587) + (Tableau1[[#This Row],[Bleu]]*114)) / 1000</f>
        <v>138.23400000000001</v>
      </c>
      <c r="H186" s="468">
        <f>Tableau1[[#This Row],[teinte]]+MAX(Tableau1[[#This Row],[Rouge]:[Bleu]])</f>
        <v>347.23400000000004</v>
      </c>
    </row>
    <row r="187" spans="1:8" x14ac:dyDescent="0.25">
      <c r="A187" s="464">
        <v>3712</v>
      </c>
      <c r="B187" s="467" t="s">
        <v>102</v>
      </c>
      <c r="C187" s="355"/>
      <c r="D187" s="2" cm="1">
        <f t="array" ref="D187">rgbr(Tableau1[[#This Row],[Color DMC]])</f>
        <v>217</v>
      </c>
      <c r="E187" s="2" cm="1">
        <f t="array" ref="E187">rgbg(Tableau1[[#This Row],[Color DMC]])</f>
        <v>93</v>
      </c>
      <c r="F187" s="2" cm="1">
        <f t="array" ref="F187">rgbb(Tableau1[[#This Row],[Color DMC]])</f>
        <v>93</v>
      </c>
      <c r="G187" s="2">
        <f>((Tableau1[[#This Row],[Rouge]]* 299) + (Tableau1[[#This Row],[Vert]]* 587) + (Tableau1[[#This Row],[Bleu]]*114)) / 1000</f>
        <v>130.07599999999999</v>
      </c>
      <c r="H187" s="468">
        <f>Tableau1[[#This Row],[teinte]]+MAX(Tableau1[[#This Row],[Rouge]:[Bleu]])</f>
        <v>347.07600000000002</v>
      </c>
    </row>
    <row r="188" spans="1:8" x14ac:dyDescent="0.25">
      <c r="A188" s="465">
        <v>436</v>
      </c>
      <c r="B188" s="466" t="s">
        <v>366</v>
      </c>
      <c r="C188" s="119"/>
      <c r="D188" s="2" cm="1">
        <f t="array" ref="D188">rgbr(Tableau1[[#This Row],[Color DMC]])</f>
        <v>199</v>
      </c>
      <c r="E188" s="2" cm="1">
        <f t="array" ref="E188">rgbg(Tableau1[[#This Row],[Color DMC]])</f>
        <v>133</v>
      </c>
      <c r="F188" s="2" cm="1">
        <f t="array" ref="F188">rgbb(Tableau1[[#This Row],[Color DMC]])</f>
        <v>89</v>
      </c>
      <c r="G188" s="2">
        <f>((Tableau1[[#This Row],[Rouge]]* 299) + (Tableau1[[#This Row],[Vert]]* 587) + (Tableau1[[#This Row],[Bleu]]*114)) / 1000</f>
        <v>147.71799999999999</v>
      </c>
      <c r="H188" s="468">
        <f>Tableau1[[#This Row],[teinte]]+MAX(Tableau1[[#This Row],[Rouge]:[Bleu]])</f>
        <v>346.71799999999996</v>
      </c>
    </row>
    <row r="189" spans="1:8" x14ac:dyDescent="0.25">
      <c r="A189" s="464">
        <v>613</v>
      </c>
      <c r="B189" s="465" t="s">
        <v>318</v>
      </c>
      <c r="C189" s="129"/>
      <c r="D189" s="2" cm="1">
        <f t="array" ref="D189">rgbr(Tableau1[[#This Row],[Color DMC]])</f>
        <v>185</v>
      </c>
      <c r="E189" s="2" cm="1">
        <f t="array" ref="E189">rgbg(Tableau1[[#This Row],[Color DMC]])</f>
        <v>159</v>
      </c>
      <c r="F189" s="2" cm="1">
        <f t="array" ref="F189">rgbb(Tableau1[[#This Row],[Color DMC]])</f>
        <v>114</v>
      </c>
      <c r="G189" s="2">
        <f>((Tableau1[[#This Row],[Rouge]]* 299) + (Tableau1[[#This Row],[Vert]]* 587) + (Tableau1[[#This Row],[Bleu]]*114)) / 1000</f>
        <v>161.64400000000001</v>
      </c>
      <c r="H189" s="468">
        <f>Tableau1[[#This Row],[teinte]]+MAX(Tableau1[[#This Row],[Rouge]:[Bleu]])</f>
        <v>346.64400000000001</v>
      </c>
    </row>
    <row r="190" spans="1:8" x14ac:dyDescent="0.25">
      <c r="A190" s="464">
        <v>891</v>
      </c>
      <c r="B190" s="465" t="s">
        <v>219</v>
      </c>
      <c r="C190" s="275"/>
      <c r="D190" s="2" cm="1">
        <f t="array" ref="D190">rgbr(Tableau1[[#This Row],[Color DMC]])</f>
        <v>238</v>
      </c>
      <c r="E190" s="2" cm="1">
        <f t="array" ref="E190">rgbg(Tableau1[[#This Row],[Color DMC]])</f>
        <v>50</v>
      </c>
      <c r="F190" s="2" cm="1">
        <f t="array" ref="F190">rgbb(Tableau1[[#This Row],[Color DMC]])</f>
        <v>70</v>
      </c>
      <c r="G190" s="2">
        <f>((Tableau1[[#This Row],[Rouge]]* 299) + (Tableau1[[#This Row],[Vert]]* 587) + (Tableau1[[#This Row],[Bleu]]*114)) / 1000</f>
        <v>108.492</v>
      </c>
      <c r="H190" s="468">
        <f>Tableau1[[#This Row],[teinte]]+MAX(Tableau1[[#This Row],[Rouge]:[Bleu]])</f>
        <v>346.49200000000002</v>
      </c>
    </row>
    <row r="191" spans="1:8" x14ac:dyDescent="0.25">
      <c r="A191" s="464">
        <v>3607</v>
      </c>
      <c r="B191" s="465" t="s">
        <v>112</v>
      </c>
      <c r="C191" s="309"/>
      <c r="D191" s="2" cm="1">
        <f t="array" ref="D191">rgbr(Tableau1[[#This Row],[Color DMC]])</f>
        <v>217</v>
      </c>
      <c r="E191" s="2" cm="1">
        <f t="array" ref="E191">rgbg(Tableau1[[#This Row],[Color DMC]])</f>
        <v>76</v>
      </c>
      <c r="F191" s="2" cm="1">
        <f t="array" ref="F191">rgbb(Tableau1[[#This Row],[Color DMC]])</f>
        <v>157</v>
      </c>
      <c r="G191" s="2">
        <f>((Tableau1[[#This Row],[Rouge]]* 299) + (Tableau1[[#This Row],[Vert]]* 587) + (Tableau1[[#This Row],[Bleu]]*114)) / 1000</f>
        <v>127.393</v>
      </c>
      <c r="H191" s="468">
        <f>Tableau1[[#This Row],[teinte]]+MAX(Tableau1[[#This Row],[Rouge]:[Bleu]])</f>
        <v>344.39300000000003</v>
      </c>
    </row>
    <row r="192" spans="1:8" x14ac:dyDescent="0.25">
      <c r="A192" s="464">
        <v>734</v>
      </c>
      <c r="B192" s="465" t="s">
        <v>285</v>
      </c>
      <c r="C192" s="426"/>
      <c r="D192" s="2" cm="1">
        <f t="array" ref="D192">rgbr(Tableau1[[#This Row],[Color DMC]])</f>
        <v>187</v>
      </c>
      <c r="E192" s="2" cm="1">
        <f t="array" ref="E192">rgbg(Tableau1[[#This Row],[Color DMC]])</f>
        <v>156</v>
      </c>
      <c r="F192" s="2" cm="1">
        <f t="array" ref="F192">rgbb(Tableau1[[#This Row],[Color DMC]])</f>
        <v>84</v>
      </c>
      <c r="G192" s="2">
        <f>((Tableau1[[#This Row],[Rouge]]* 299) + (Tableau1[[#This Row],[Vert]]* 587) + (Tableau1[[#This Row],[Bleu]]*114)) / 1000</f>
        <v>157.06100000000001</v>
      </c>
      <c r="H192" s="468">
        <f>Tableau1[[#This Row],[teinte]]+MAX(Tableau1[[#This Row],[Rouge]:[Bleu]])</f>
        <v>344.06100000000004</v>
      </c>
    </row>
    <row r="193" spans="1:8" x14ac:dyDescent="0.25">
      <c r="A193" s="464">
        <v>976</v>
      </c>
      <c r="B193" s="465" t="s">
        <v>158</v>
      </c>
      <c r="C193" s="124"/>
      <c r="D193" s="2" cm="1">
        <f t="array" ref="D193">rgbr(Tableau1[[#This Row],[Color DMC]])</f>
        <v>207</v>
      </c>
      <c r="E193" s="2" cm="1">
        <f t="array" ref="E193">rgbg(Tableau1[[#This Row],[Color DMC]])</f>
        <v>117</v>
      </c>
      <c r="F193" s="2" cm="1">
        <f t="array" ref="F193">rgbb(Tableau1[[#This Row],[Color DMC]])</f>
        <v>50</v>
      </c>
      <c r="G193" s="2">
        <f>((Tableau1[[#This Row],[Rouge]]* 299) + (Tableau1[[#This Row],[Vert]]* 587) + (Tableau1[[#This Row],[Bleu]]*114)) / 1000</f>
        <v>136.27199999999999</v>
      </c>
      <c r="H193" s="468">
        <f>Tableau1[[#This Row],[teinte]]+MAX(Tableau1[[#This Row],[Rouge]:[Bleu]])</f>
        <v>343.27199999999999</v>
      </c>
    </row>
    <row r="194" spans="1:8" x14ac:dyDescent="0.25">
      <c r="A194" s="464">
        <v>3782</v>
      </c>
      <c r="B194" s="465" t="s">
        <v>69</v>
      </c>
      <c r="C194" s="245"/>
      <c r="D194" s="2" cm="1">
        <f t="array" ref="D194">rgbr(Tableau1[[#This Row],[Color DMC]])</f>
        <v>182</v>
      </c>
      <c r="E194" s="2" cm="1">
        <f t="array" ref="E194">rgbg(Tableau1[[#This Row],[Color DMC]])</f>
        <v>157</v>
      </c>
      <c r="F194" s="2" cm="1">
        <f t="array" ref="F194">rgbb(Tableau1[[#This Row],[Color DMC]])</f>
        <v>128</v>
      </c>
      <c r="G194" s="2">
        <f>((Tableau1[[#This Row],[Rouge]]* 299) + (Tableau1[[#This Row],[Vert]]* 587) + (Tableau1[[#This Row],[Bleu]]*114)) / 1000</f>
        <v>161.16900000000001</v>
      </c>
      <c r="H194" s="468">
        <f>Tableau1[[#This Row],[teinte]]+MAX(Tableau1[[#This Row],[Rouge]:[Bleu]])</f>
        <v>343.16899999999998</v>
      </c>
    </row>
    <row r="195" spans="1:8" x14ac:dyDescent="0.25">
      <c r="A195" s="465">
        <v>209</v>
      </c>
      <c r="B195" s="466" t="s">
        <v>419</v>
      </c>
      <c r="C195" s="226"/>
      <c r="D195" s="2" cm="1">
        <f t="array" ref="D195">rgbr(Tableau1[[#This Row],[Color DMC]])</f>
        <v>186</v>
      </c>
      <c r="E195" s="2" cm="1">
        <f t="array" ref="E195">rgbg(Tableau1[[#This Row],[Color DMC]])</f>
        <v>114</v>
      </c>
      <c r="F195" s="2" cm="1">
        <f t="array" ref="F195">rgbb(Tableau1[[#This Row],[Color DMC]])</f>
        <v>198</v>
      </c>
      <c r="G195" s="2">
        <f>((Tableau1[[#This Row],[Rouge]]* 299) + (Tableau1[[#This Row],[Vert]]* 587) + (Tableau1[[#This Row],[Bleu]]*114)) / 1000</f>
        <v>145.10400000000001</v>
      </c>
      <c r="H195" s="468">
        <f>Tableau1[[#This Row],[teinte]]+MAX(Tableau1[[#This Row],[Rouge]:[Bleu]])</f>
        <v>343.10400000000004</v>
      </c>
    </row>
    <row r="196" spans="1:8" x14ac:dyDescent="0.25">
      <c r="A196" s="464">
        <v>471</v>
      </c>
      <c r="B196" s="465" t="s">
        <v>357</v>
      </c>
      <c r="C196" s="23"/>
      <c r="D196" s="24" cm="1">
        <f t="array" ref="D196">rgbr(Tableau1[[#This Row],[Color DMC]])</f>
        <v>158</v>
      </c>
      <c r="E196" s="2" cm="1">
        <f t="array" ref="E196">rgbg(Tableau1[[#This Row],[Color DMC]])</f>
        <v>179</v>
      </c>
      <c r="F196" s="2" cm="1">
        <f t="array" ref="F196">rgbb(Tableau1[[#This Row],[Color DMC]])</f>
        <v>87</v>
      </c>
      <c r="G196" s="2">
        <f>((Tableau1[[#This Row],[Rouge]]* 299) + (Tableau1[[#This Row],[Vert]]* 587) + (Tableau1[[#This Row],[Bleu]]*114)) / 1000</f>
        <v>162.233</v>
      </c>
      <c r="H196" s="468">
        <f>Tableau1[[#This Row],[teinte]]+MAX(Tableau1[[#This Row],[Rouge]:[Bleu]])</f>
        <v>341.233</v>
      </c>
    </row>
    <row r="197" spans="1:8" x14ac:dyDescent="0.25">
      <c r="A197" s="464">
        <v>3851</v>
      </c>
      <c r="B197" s="465" t="s">
        <v>15</v>
      </c>
      <c r="C197" s="443"/>
      <c r="D197" s="2" cm="1">
        <f t="array" ref="D197">rgbr(Tableau1[[#This Row],[Color DMC]])</f>
        <v>97</v>
      </c>
      <c r="E197" s="2" cm="1">
        <f t="array" ref="E197">rgbg(Tableau1[[#This Row],[Color DMC]])</f>
        <v>187</v>
      </c>
      <c r="F197" s="2" cm="1">
        <f t="array" ref="F197">rgbb(Tableau1[[#This Row],[Color DMC]])</f>
        <v>132</v>
      </c>
      <c r="G197" s="2">
        <f>((Tableau1[[#This Row],[Rouge]]* 299) + (Tableau1[[#This Row],[Vert]]* 587) + (Tableau1[[#This Row],[Bleu]]*114)) / 1000</f>
        <v>153.82</v>
      </c>
      <c r="H197" s="468">
        <f>Tableau1[[#This Row],[teinte]]+MAX(Tableau1[[#This Row],[Rouge]:[Bleu]])</f>
        <v>340.82</v>
      </c>
    </row>
    <row r="198" spans="1:8" x14ac:dyDescent="0.25">
      <c r="A198" s="464">
        <v>3013</v>
      </c>
      <c r="B198" s="465" t="s">
        <v>145</v>
      </c>
      <c r="C198" s="417"/>
      <c r="D198" s="2" cm="1">
        <f t="array" ref="D198">rgbr(Tableau1[[#This Row],[Color DMC]])</f>
        <v>175</v>
      </c>
      <c r="E198" s="2" cm="1">
        <f t="array" ref="E198">rgbg(Tableau1[[#This Row],[Color DMC]])</f>
        <v>169</v>
      </c>
      <c r="F198" s="2" cm="1">
        <f t="array" ref="F198">rgbb(Tableau1[[#This Row],[Color DMC]])</f>
        <v>123</v>
      </c>
      <c r="G198" s="2">
        <f>((Tableau1[[#This Row],[Rouge]]* 299) + (Tableau1[[#This Row],[Vert]]* 587) + (Tableau1[[#This Row],[Bleu]]*114)) / 1000</f>
        <v>165.55</v>
      </c>
      <c r="H198" s="468">
        <f>Tableau1[[#This Row],[teinte]]+MAX(Tableau1[[#This Row],[Rouge]:[Bleu]])</f>
        <v>340.55</v>
      </c>
    </row>
    <row r="199" spans="1:8" x14ac:dyDescent="0.25">
      <c r="A199" s="464">
        <v>524</v>
      </c>
      <c r="B199" s="465" t="s">
        <v>344</v>
      </c>
      <c r="C199" s="414"/>
      <c r="D199" s="2" cm="1">
        <f t="array" ref="D199">rgbr(Tableau1[[#This Row],[Color DMC]])</f>
        <v>174</v>
      </c>
      <c r="E199" s="2" cm="1">
        <f t="array" ref="E199">rgbg(Tableau1[[#This Row],[Color DMC]])</f>
        <v>167</v>
      </c>
      <c r="F199" s="2" cm="1">
        <f t="array" ref="F199">rgbb(Tableau1[[#This Row],[Color DMC]])</f>
        <v>142</v>
      </c>
      <c r="G199" s="2">
        <f>((Tableau1[[#This Row],[Rouge]]* 299) + (Tableau1[[#This Row],[Vert]]* 587) + (Tableau1[[#This Row],[Bleu]]*114)) / 1000</f>
        <v>166.24299999999999</v>
      </c>
      <c r="H199" s="468">
        <f>Tableau1[[#This Row],[teinte]]+MAX(Tableau1[[#This Row],[Rouge]:[Bleu]])</f>
        <v>340.24299999999999</v>
      </c>
    </row>
    <row r="200" spans="1:8" x14ac:dyDescent="0.25">
      <c r="A200" s="464">
        <v>833</v>
      </c>
      <c r="B200" s="465" t="s">
        <v>229</v>
      </c>
      <c r="C200" s="281"/>
      <c r="D200" s="2" cm="1">
        <f t="array" ref="D200">rgbr(Tableau1[[#This Row],[Color DMC]])</f>
        <v>185</v>
      </c>
      <c r="E200" s="2" cm="1">
        <f t="array" ref="E200">rgbg(Tableau1[[#This Row],[Color DMC]])</f>
        <v>153</v>
      </c>
      <c r="F200" s="2" cm="1">
        <f t="array" ref="F200">rgbb(Tableau1[[#This Row],[Color DMC]])</f>
        <v>86</v>
      </c>
      <c r="G200" s="2">
        <f>((Tableau1[[#This Row],[Rouge]]* 299) + (Tableau1[[#This Row],[Vert]]* 587) + (Tableau1[[#This Row],[Bleu]]*114)) / 1000</f>
        <v>154.93</v>
      </c>
      <c r="H200" s="468">
        <f>Tableau1[[#This Row],[teinte]]+MAX(Tableau1[[#This Row],[Rouge]:[Bleu]])</f>
        <v>339.93</v>
      </c>
    </row>
    <row r="201" spans="1:8" x14ac:dyDescent="0.25">
      <c r="A201" s="464">
        <v>3805</v>
      </c>
      <c r="B201" s="465" t="s">
        <v>61</v>
      </c>
      <c r="C201" s="326"/>
      <c r="D201" s="2" cm="1">
        <f t="array" ref="D201">rgbr(Tableau1[[#This Row],[Color DMC]])</f>
        <v>223</v>
      </c>
      <c r="E201" s="2" cm="1">
        <f t="array" ref="E201">rgbg(Tableau1[[#This Row],[Color DMC]])</f>
        <v>60</v>
      </c>
      <c r="F201" s="2" cm="1">
        <f t="array" ref="F201">rgbb(Tableau1[[#This Row],[Color DMC]])</f>
        <v>115</v>
      </c>
      <c r="G201" s="2">
        <f>((Tableau1[[#This Row],[Rouge]]* 299) + (Tableau1[[#This Row],[Vert]]* 587) + (Tableau1[[#This Row],[Bleu]]*114)) / 1000</f>
        <v>115.00700000000001</v>
      </c>
      <c r="H201" s="468">
        <f>Tableau1[[#This Row],[teinte]]+MAX(Tableau1[[#This Row],[Rouge]:[Bleu]])</f>
        <v>338.00700000000001</v>
      </c>
    </row>
    <row r="202" spans="1:8" x14ac:dyDescent="0.25">
      <c r="A202" s="464">
        <v>3042</v>
      </c>
      <c r="B202" s="465" t="s">
        <v>136</v>
      </c>
      <c r="C202" s="452"/>
      <c r="D202" s="2" cm="1">
        <f t="array" ref="D202">rgbr(Tableau1[[#This Row],[Color DMC]])</f>
        <v>175</v>
      </c>
      <c r="E202" s="2" cm="1">
        <f t="array" ref="E202">rgbg(Tableau1[[#This Row],[Color DMC]])</f>
        <v>152</v>
      </c>
      <c r="F202" s="2" cm="1">
        <f t="array" ref="F202">rgbb(Tableau1[[#This Row],[Color DMC]])</f>
        <v>160</v>
      </c>
      <c r="G202" s="2">
        <f>((Tableau1[[#This Row],[Rouge]]* 299) + (Tableau1[[#This Row],[Vert]]* 587) + (Tableau1[[#This Row],[Bleu]]*114)) / 1000</f>
        <v>159.78899999999999</v>
      </c>
      <c r="H202" s="468">
        <f>Tableau1[[#This Row],[teinte]]+MAX(Tableau1[[#This Row],[Rouge]:[Bleu]])</f>
        <v>334.78899999999999</v>
      </c>
    </row>
    <row r="203" spans="1:8" x14ac:dyDescent="0.25">
      <c r="A203" s="464">
        <v>3801</v>
      </c>
      <c r="B203" s="465" t="s">
        <v>65</v>
      </c>
      <c r="C203" s="269"/>
      <c r="D203" s="2" cm="1">
        <f t="array" ref="D203">rgbr(Tableau1[[#This Row],[Color DMC]])</f>
        <v>228</v>
      </c>
      <c r="E203" s="2" cm="1">
        <f t="array" ref="E203">rgbg(Tableau1[[#This Row],[Color DMC]])</f>
        <v>53</v>
      </c>
      <c r="F203" s="2" cm="1">
        <f t="array" ref="F203">rgbb(Tableau1[[#This Row],[Color DMC]])</f>
        <v>61</v>
      </c>
      <c r="G203" s="2">
        <f>((Tableau1[[#This Row],[Rouge]]* 299) + (Tableau1[[#This Row],[Vert]]* 587) + (Tableau1[[#This Row],[Bleu]]*114)) / 1000</f>
        <v>106.23699999999999</v>
      </c>
      <c r="H203" s="468">
        <f>Tableau1[[#This Row],[teinte]]+MAX(Tableau1[[#This Row],[Rouge]:[Bleu]])</f>
        <v>334.23699999999997</v>
      </c>
    </row>
    <row r="204" spans="1:8" x14ac:dyDescent="0.25">
      <c r="A204" s="464">
        <v>927</v>
      </c>
      <c r="B204" s="465" t="s">
        <v>193</v>
      </c>
      <c r="C204" s="205"/>
      <c r="D204" s="2" cm="1">
        <f t="array" ref="D204">rgbr(Tableau1[[#This Row],[Color DMC]])</f>
        <v>159</v>
      </c>
      <c r="E204" s="2" cm="1">
        <f t="array" ref="E204">rgbg(Tableau1[[#This Row],[Color DMC]])</f>
        <v>168</v>
      </c>
      <c r="F204" s="2" cm="1">
        <f t="array" ref="F204">rgbb(Tableau1[[#This Row],[Color DMC]])</f>
        <v>165</v>
      </c>
      <c r="G204" s="2">
        <f>((Tableau1[[#This Row],[Rouge]]* 299) + (Tableau1[[#This Row],[Vert]]* 587) + (Tableau1[[#This Row],[Bleu]]*114)) / 1000</f>
        <v>164.96700000000001</v>
      </c>
      <c r="H204" s="468">
        <f>Tableau1[[#This Row],[teinte]]+MAX(Tableau1[[#This Row],[Rouge]:[Bleu]])</f>
        <v>332.96699999999998</v>
      </c>
    </row>
    <row r="205" spans="1:8" x14ac:dyDescent="0.25">
      <c r="A205" s="464">
        <v>932</v>
      </c>
      <c r="B205" s="465" t="s">
        <v>189</v>
      </c>
      <c r="C205" s="62"/>
      <c r="D205" s="2" cm="1">
        <f t="array" ref="D205">rgbr(Tableau1[[#This Row],[Color DMC]])</f>
        <v>147</v>
      </c>
      <c r="E205" s="2" cm="1">
        <f t="array" ref="E205">rgbg(Tableau1[[#This Row],[Color DMC]])</f>
        <v>160</v>
      </c>
      <c r="F205" s="2" cm="1">
        <f t="array" ref="F205">rgbb(Tableau1[[#This Row],[Color DMC]])</f>
        <v>175</v>
      </c>
      <c r="G205" s="2">
        <f>((Tableau1[[#This Row],[Rouge]]* 299) + (Tableau1[[#This Row],[Vert]]* 587) + (Tableau1[[#This Row],[Bleu]]*114)) / 1000</f>
        <v>157.82300000000001</v>
      </c>
      <c r="H205" s="468">
        <f>Tableau1[[#This Row],[teinte]]+MAX(Tableau1[[#This Row],[Rouge]:[Bleu]])</f>
        <v>332.82299999999998</v>
      </c>
    </row>
    <row r="206" spans="1:8" x14ac:dyDescent="0.25">
      <c r="A206" s="465">
        <v>350</v>
      </c>
      <c r="B206" s="466" t="s">
        <v>389</v>
      </c>
      <c r="C206" s="158"/>
      <c r="D206" s="2" cm="1">
        <f t="array" ref="D206">rgbr(Tableau1[[#This Row],[Color DMC]])</f>
        <v>222</v>
      </c>
      <c r="E206" s="2" cm="1">
        <f t="array" ref="E206">rgbg(Tableau1[[#This Row],[Color DMC]])</f>
        <v>63</v>
      </c>
      <c r="F206" s="2" cm="1">
        <f t="array" ref="F206">rgbb(Tableau1[[#This Row],[Color DMC]])</f>
        <v>64</v>
      </c>
      <c r="G206" s="2">
        <f>((Tableau1[[#This Row],[Rouge]]* 299) + (Tableau1[[#This Row],[Vert]]* 587) + (Tableau1[[#This Row],[Bleu]]*114)) / 1000</f>
        <v>110.655</v>
      </c>
      <c r="H206" s="468">
        <f>Tableau1[[#This Row],[teinte]]+MAX(Tableau1[[#This Row],[Rouge]:[Bleu]])</f>
        <v>332.65499999999997</v>
      </c>
    </row>
    <row r="207" spans="1:8" x14ac:dyDescent="0.25">
      <c r="A207" s="464">
        <v>648</v>
      </c>
      <c r="B207" s="465" t="s">
        <v>310</v>
      </c>
      <c r="C207" s="187"/>
      <c r="D207" s="2" cm="1">
        <f t="array" ref="D207">rgbr(Tableau1[[#This Row],[Color DMC]])</f>
        <v>167</v>
      </c>
      <c r="E207" s="2" cm="1">
        <f t="array" ref="E207">rgbg(Tableau1[[#This Row],[Color DMC]])</f>
        <v>166</v>
      </c>
      <c r="F207" s="2" cm="1">
        <f t="array" ref="F207">rgbb(Tableau1[[#This Row],[Color DMC]])</f>
        <v>159</v>
      </c>
      <c r="G207" s="2">
        <f>((Tableau1[[#This Row],[Rouge]]* 299) + (Tableau1[[#This Row],[Vert]]* 587) + (Tableau1[[#This Row],[Bleu]]*114)) / 1000</f>
        <v>165.501</v>
      </c>
      <c r="H207" s="468">
        <f>Tableau1[[#This Row],[teinte]]+MAX(Tableau1[[#This Row],[Rouge]:[Bleu]])</f>
        <v>332.50099999999998</v>
      </c>
    </row>
    <row r="208" spans="1:8" x14ac:dyDescent="0.25">
      <c r="A208" s="465">
        <v>452</v>
      </c>
      <c r="B208" s="466" t="s">
        <v>361</v>
      </c>
      <c r="C208" s="195"/>
      <c r="D208" s="2" cm="1">
        <f t="array" ref="D208">rgbr(Tableau1[[#This Row],[Color DMC]])</f>
        <v>173</v>
      </c>
      <c r="E208" s="2" cm="1">
        <f t="array" ref="E208">rgbg(Tableau1[[#This Row],[Color DMC]])</f>
        <v>153</v>
      </c>
      <c r="F208" s="2" cm="1">
        <f t="array" ref="F208">rgbb(Tableau1[[#This Row],[Color DMC]])</f>
        <v>148</v>
      </c>
      <c r="G208" s="2">
        <f>((Tableau1[[#This Row],[Rouge]]* 299) + (Tableau1[[#This Row],[Vert]]* 587) + (Tableau1[[#This Row],[Bleu]]*114)) / 1000</f>
        <v>158.41</v>
      </c>
      <c r="H208" s="468">
        <f>Tableau1[[#This Row],[teinte]]+MAX(Tableau1[[#This Row],[Rouge]:[Bleu]])</f>
        <v>331.40999999999997</v>
      </c>
    </row>
    <row r="209" spans="1:8" x14ac:dyDescent="0.25">
      <c r="A209" s="464">
        <v>3839</v>
      </c>
      <c r="B209" s="465" t="s">
        <v>27</v>
      </c>
      <c r="C209" s="89"/>
      <c r="D209" s="2" cm="1">
        <f t="array" ref="D209">rgbr(Tableau1[[#This Row],[Color DMC]])</f>
        <v>122</v>
      </c>
      <c r="E209" s="2" cm="1">
        <f t="array" ref="E209">rgbg(Tableau1[[#This Row],[Color DMC]])</f>
        <v>126</v>
      </c>
      <c r="F209" s="2" cm="1">
        <f t="array" ref="F209">rgbb(Tableau1[[#This Row],[Color DMC]])</f>
        <v>197</v>
      </c>
      <c r="G209" s="2">
        <f>((Tableau1[[#This Row],[Rouge]]* 299) + (Tableau1[[#This Row],[Vert]]* 587) + (Tableau1[[#This Row],[Bleu]]*114)) / 1000</f>
        <v>132.898</v>
      </c>
      <c r="H209" s="468">
        <f>Tableau1[[#This Row],[teinte]]+MAX(Tableau1[[#This Row],[Rouge]:[Bleu]])</f>
        <v>329.89800000000002</v>
      </c>
    </row>
    <row r="210" spans="1:8" x14ac:dyDescent="0.25">
      <c r="A210" s="464">
        <v>606</v>
      </c>
      <c r="B210" s="465" t="s">
        <v>323</v>
      </c>
      <c r="C210" s="293"/>
      <c r="D210" s="2" cm="1">
        <f t="array" ref="D210">rgbr(Tableau1[[#This Row],[Color DMC]])</f>
        <v>247</v>
      </c>
      <c r="E210" s="2" cm="1">
        <f t="array" ref="E210">rgbg(Tableau1[[#This Row],[Color DMC]])</f>
        <v>15</v>
      </c>
      <c r="F210" s="2" cm="1">
        <f t="array" ref="F210">rgbb(Tableau1[[#This Row],[Color DMC]])</f>
        <v>0</v>
      </c>
      <c r="G210" s="2">
        <f>((Tableau1[[#This Row],[Rouge]]* 299) + (Tableau1[[#This Row],[Vert]]* 587) + (Tableau1[[#This Row],[Bleu]]*114)) / 1000</f>
        <v>82.658000000000001</v>
      </c>
      <c r="H210" s="468">
        <f>Tableau1[[#This Row],[teinte]]+MAX(Tableau1[[#This Row],[Rouge]:[Bleu]])</f>
        <v>329.65800000000002</v>
      </c>
    </row>
    <row r="211" spans="1:8" x14ac:dyDescent="0.25">
      <c r="A211" s="464">
        <v>3776</v>
      </c>
      <c r="B211" s="465" t="s">
        <v>74</v>
      </c>
      <c r="C211" s="8"/>
      <c r="D211" s="2" cm="1">
        <f t="array" ref="D211">rgbr(Tableau1[[#This Row],[Color DMC]])</f>
        <v>201</v>
      </c>
      <c r="E211" s="2" cm="1">
        <f t="array" ref="E211">rgbg(Tableau1[[#This Row],[Color DMC]])</f>
        <v>100</v>
      </c>
      <c r="F211" s="2" cm="1">
        <f t="array" ref="F211">rgbb(Tableau1[[#This Row],[Color DMC]])</f>
        <v>68</v>
      </c>
      <c r="G211" s="2">
        <f>((Tableau1[[#This Row],[Rouge]]* 299) + (Tableau1[[#This Row],[Vert]]* 587) + (Tableau1[[#This Row],[Bleu]]*114)) / 1000</f>
        <v>126.551</v>
      </c>
      <c r="H211" s="468">
        <f>Tableau1[[#This Row],[teinte]]+MAX(Tableau1[[#This Row],[Rouge]:[Bleu]])</f>
        <v>327.55099999999999</v>
      </c>
    </row>
    <row r="212" spans="1:8" x14ac:dyDescent="0.25">
      <c r="A212" s="465">
        <v>316</v>
      </c>
      <c r="B212" s="466" t="s">
        <v>404</v>
      </c>
      <c r="C212" s="262"/>
      <c r="D212" s="2" cm="1">
        <f t="array" ref="D212">rgbr(Tableau1[[#This Row],[Color DMC]])</f>
        <v>188</v>
      </c>
      <c r="E212" s="2" cm="1">
        <f t="array" ref="E212">rgbg(Tableau1[[#This Row],[Color DMC]])</f>
        <v>117</v>
      </c>
      <c r="F212" s="2" cm="1">
        <f t="array" ref="F212">rgbb(Tableau1[[#This Row],[Color DMC]])</f>
        <v>127</v>
      </c>
      <c r="G212" s="2">
        <f>((Tableau1[[#This Row],[Rouge]]* 299) + (Tableau1[[#This Row],[Vert]]* 587) + (Tableau1[[#This Row],[Bleu]]*114)) / 1000</f>
        <v>139.369</v>
      </c>
      <c r="H212" s="468">
        <f>Tableau1[[#This Row],[teinte]]+MAX(Tableau1[[#This Row],[Rouge]:[Bleu]])</f>
        <v>327.36900000000003</v>
      </c>
    </row>
    <row r="213" spans="1:8" x14ac:dyDescent="0.25">
      <c r="A213" s="465">
        <v>340</v>
      </c>
      <c r="B213" s="466" t="s">
        <v>393</v>
      </c>
      <c r="C213" s="109"/>
      <c r="D213" s="2" cm="1">
        <f t="array" ref="D213">rgbr(Tableau1[[#This Row],[Color DMC]])</f>
        <v>153</v>
      </c>
      <c r="E213" s="2" cm="1">
        <f t="array" ref="E213">rgbg(Tableau1[[#This Row],[Color DMC]])</f>
        <v>109</v>
      </c>
      <c r="F213" s="2" cm="1">
        <f t="array" ref="F213">rgbb(Tableau1[[#This Row],[Color DMC]])</f>
        <v>195</v>
      </c>
      <c r="G213" s="2">
        <f>((Tableau1[[#This Row],[Rouge]]* 299) + (Tableau1[[#This Row],[Vert]]* 587) + (Tableau1[[#This Row],[Bleu]]*114)) / 1000</f>
        <v>131.96</v>
      </c>
      <c r="H213" s="468">
        <f>Tableau1[[#This Row],[teinte]]+MAX(Tableau1[[#This Row],[Rouge]:[Bleu]])</f>
        <v>326.96000000000004</v>
      </c>
    </row>
    <row r="214" spans="1:8" x14ac:dyDescent="0.25">
      <c r="A214" s="464">
        <v>602</v>
      </c>
      <c r="B214" s="465" t="s">
        <v>327</v>
      </c>
      <c r="C214" s="140"/>
      <c r="D214" s="2" cm="1">
        <f t="array" ref="D214">rgbr(Tableau1[[#This Row],[Color DMC]])</f>
        <v>214</v>
      </c>
      <c r="E214" s="2" cm="1">
        <f t="array" ref="E214">rgbg(Tableau1[[#This Row],[Color DMC]])</f>
        <v>63</v>
      </c>
      <c r="F214" s="2" cm="1">
        <f t="array" ref="F214">rgbb(Tableau1[[#This Row],[Color DMC]])</f>
        <v>104</v>
      </c>
      <c r="G214" s="2">
        <f>((Tableau1[[#This Row],[Rouge]]* 299) + (Tableau1[[#This Row],[Vert]]* 587) + (Tableau1[[#This Row],[Bleu]]*114)) / 1000</f>
        <v>112.82299999999999</v>
      </c>
      <c r="H214" s="468">
        <f>Tableau1[[#This Row],[teinte]]+MAX(Tableau1[[#This Row],[Rouge]:[Bleu]])</f>
        <v>326.82299999999998</v>
      </c>
    </row>
    <row r="215" spans="1:8" x14ac:dyDescent="0.25">
      <c r="A215" s="464">
        <v>3859</v>
      </c>
      <c r="B215" s="465" t="s">
        <v>7</v>
      </c>
      <c r="C215" s="298"/>
      <c r="D215" s="2" cm="1">
        <f t="array" ref="D215">rgbr(Tableau1[[#This Row],[Color DMC]])</f>
        <v>186</v>
      </c>
      <c r="E215" s="2" cm="1">
        <f t="array" ref="E215">rgbg(Tableau1[[#This Row],[Color DMC]])</f>
        <v>122</v>
      </c>
      <c r="F215" s="2" cm="1">
        <f t="array" ref="F215">rgbb(Tableau1[[#This Row],[Color DMC]])</f>
        <v>108</v>
      </c>
      <c r="G215" s="2">
        <f>((Tableau1[[#This Row],[Rouge]]* 299) + (Tableau1[[#This Row],[Vert]]* 587) + (Tableau1[[#This Row],[Bleu]]*114)) / 1000</f>
        <v>139.54</v>
      </c>
      <c r="H215" s="468">
        <f>Tableau1[[#This Row],[teinte]]+MAX(Tableau1[[#This Row],[Rouge]:[Bleu]])</f>
        <v>325.53999999999996</v>
      </c>
    </row>
    <row r="216" spans="1:8" x14ac:dyDescent="0.25">
      <c r="A216" s="464">
        <v>992</v>
      </c>
      <c r="B216" s="465" t="s">
        <v>151</v>
      </c>
      <c r="C216" s="14"/>
      <c r="D216" s="2" cm="1">
        <f t="array" ref="D216">rgbr(Tableau1[[#This Row],[Color DMC]])</f>
        <v>66</v>
      </c>
      <c r="E216" s="2" cm="1">
        <f t="array" ref="E216">rgbg(Tableau1[[#This Row],[Color DMC]])</f>
        <v>181</v>
      </c>
      <c r="F216" s="2" cm="1">
        <f t="array" ref="F216">rgbb(Tableau1[[#This Row],[Color DMC]])</f>
        <v>158</v>
      </c>
      <c r="G216" s="2">
        <f>((Tableau1[[#This Row],[Rouge]]* 299) + (Tableau1[[#This Row],[Vert]]* 587) + (Tableau1[[#This Row],[Bleu]]*114)) / 1000</f>
        <v>143.99299999999999</v>
      </c>
      <c r="H216" s="468">
        <f>Tableau1[[#This Row],[teinte]]+MAX(Tableau1[[#This Row],[Rouge]:[Bleu]])</f>
        <v>324.99299999999999</v>
      </c>
    </row>
    <row r="217" spans="1:8" x14ac:dyDescent="0.25">
      <c r="A217" s="465">
        <v>335</v>
      </c>
      <c r="B217" s="466" t="s">
        <v>395</v>
      </c>
      <c r="C217" s="317"/>
      <c r="D217" s="2" cm="1">
        <f t="array" ref="D217">rgbr(Tableau1[[#This Row],[Color DMC]])</f>
        <v>214</v>
      </c>
      <c r="E217" s="2" cm="1">
        <f t="array" ref="E217">rgbg(Tableau1[[#This Row],[Color DMC]])</f>
        <v>61</v>
      </c>
      <c r="F217" s="2" cm="1">
        <f t="array" ref="F217">rgbb(Tableau1[[#This Row],[Color DMC]])</f>
        <v>87</v>
      </c>
      <c r="G217" s="2">
        <f>((Tableau1[[#This Row],[Rouge]]* 299) + (Tableau1[[#This Row],[Vert]]* 587) + (Tableau1[[#This Row],[Bleu]]*114)) / 1000</f>
        <v>109.711</v>
      </c>
      <c r="H217" s="468">
        <f>Tableau1[[#This Row],[teinte]]+MAX(Tableau1[[#This Row],[Rouge]:[Bleu]])</f>
        <v>323.71100000000001</v>
      </c>
    </row>
    <row r="218" spans="1:8" x14ac:dyDescent="0.25">
      <c r="A218" s="465">
        <v>372</v>
      </c>
      <c r="B218" s="466" t="s">
        <v>378</v>
      </c>
      <c r="C218" s="271"/>
      <c r="D218" s="2" cm="1">
        <f t="array" ref="D218">rgbr(Tableau1[[#This Row],[Color DMC]])</f>
        <v>173</v>
      </c>
      <c r="E218" s="2" cm="1">
        <f t="array" ref="E218">rgbg(Tableau1[[#This Row],[Color DMC]])</f>
        <v>149</v>
      </c>
      <c r="F218" s="2" cm="1">
        <f t="array" ref="F218">rgbb(Tableau1[[#This Row],[Color DMC]])</f>
        <v>100</v>
      </c>
      <c r="G218" s="2">
        <f>((Tableau1[[#This Row],[Rouge]]* 299) + (Tableau1[[#This Row],[Vert]]* 587) + (Tableau1[[#This Row],[Bleu]]*114)) / 1000</f>
        <v>150.59</v>
      </c>
      <c r="H218" s="468">
        <f>Tableau1[[#This Row],[teinte]]+MAX(Tableau1[[#This Row],[Rouge]:[Bleu]])</f>
        <v>323.59000000000003</v>
      </c>
    </row>
    <row r="219" spans="1:8" x14ac:dyDescent="0.25">
      <c r="A219" s="464">
        <v>799</v>
      </c>
      <c r="B219" s="465" t="s">
        <v>253</v>
      </c>
      <c r="C219" s="82"/>
      <c r="D219" s="2" cm="1">
        <f t="array" ref="D219">rgbr(Tableau1[[#This Row],[Color DMC]])</f>
        <v>107</v>
      </c>
      <c r="E219" s="2" cm="1">
        <f t="array" ref="E219">rgbg(Tableau1[[#This Row],[Color DMC]])</f>
        <v>127</v>
      </c>
      <c r="F219" s="2" cm="1">
        <f t="array" ref="F219">rgbb(Tableau1[[#This Row],[Color DMC]])</f>
        <v>192</v>
      </c>
      <c r="G219" s="2">
        <f>((Tableau1[[#This Row],[Rouge]]* 299) + (Tableau1[[#This Row],[Vert]]* 587) + (Tableau1[[#This Row],[Bleu]]*114)) / 1000</f>
        <v>128.43</v>
      </c>
      <c r="H219" s="468">
        <f>Tableau1[[#This Row],[teinte]]+MAX(Tableau1[[#This Row],[Rouge]:[Bleu]])</f>
        <v>320.43</v>
      </c>
    </row>
    <row r="220" spans="1:8" x14ac:dyDescent="0.25">
      <c r="A220" s="464">
        <v>703</v>
      </c>
      <c r="B220" s="465" t="s">
        <v>301</v>
      </c>
      <c r="C220" s="143"/>
      <c r="D220" s="2" cm="1">
        <f t="array" ref="D220">rgbr(Tableau1[[#This Row],[Color DMC]])</f>
        <v>99</v>
      </c>
      <c r="E220" s="2" cm="1">
        <f t="array" ref="E220">rgbg(Tableau1[[#This Row],[Color DMC]])</f>
        <v>179</v>
      </c>
      <c r="F220" s="2" cm="1">
        <f t="array" ref="F220">rgbb(Tableau1[[#This Row],[Color DMC]])</f>
        <v>48</v>
      </c>
      <c r="G220" s="2">
        <f>((Tableau1[[#This Row],[Rouge]]* 299) + (Tableau1[[#This Row],[Vert]]* 587) + (Tableau1[[#This Row],[Bleu]]*114)) / 1000</f>
        <v>140.14599999999999</v>
      </c>
      <c r="H220" s="468">
        <f>Tableau1[[#This Row],[teinte]]+MAX(Tableau1[[#This Row],[Rouge]:[Bleu]])</f>
        <v>319.14599999999996</v>
      </c>
    </row>
    <row r="221" spans="1:8" x14ac:dyDescent="0.25">
      <c r="A221" s="464">
        <v>597</v>
      </c>
      <c r="B221" s="465" t="s">
        <v>331</v>
      </c>
      <c r="C221" s="375"/>
      <c r="D221" s="2" cm="1">
        <f t="array" ref="D221">rgbr(Tableau1[[#This Row],[Color DMC]])</f>
        <v>82</v>
      </c>
      <c r="E221" s="2" cm="1">
        <f t="array" ref="E221">rgbg(Tableau1[[#This Row],[Color DMC]])</f>
        <v>173</v>
      </c>
      <c r="F221" s="2" cm="1">
        <f t="array" ref="F221">rgbb(Tableau1[[#This Row],[Color DMC]])</f>
        <v>171</v>
      </c>
      <c r="G221" s="2">
        <f>((Tableau1[[#This Row],[Rouge]]* 299) + (Tableau1[[#This Row],[Vert]]* 587) + (Tableau1[[#This Row],[Bleu]]*114)) / 1000</f>
        <v>145.56299999999999</v>
      </c>
      <c r="H221" s="468">
        <f>Tableau1[[#This Row],[teinte]]+MAX(Tableau1[[#This Row],[Rouge]:[Bleu]])</f>
        <v>318.56299999999999</v>
      </c>
    </row>
    <row r="222" spans="1:8" x14ac:dyDescent="0.25">
      <c r="A222" s="464">
        <v>3064</v>
      </c>
      <c r="B222" s="465" t="s">
        <v>130</v>
      </c>
      <c r="C222" s="345"/>
      <c r="D222" s="2" cm="1">
        <f t="array" ref="D222">rgbr(Tableau1[[#This Row],[Color DMC]])</f>
        <v>186</v>
      </c>
      <c r="E222" s="2" cm="1">
        <f t="array" ref="E222">rgbg(Tableau1[[#This Row],[Color DMC]])</f>
        <v>112</v>
      </c>
      <c r="F222" s="2" cm="1">
        <f t="array" ref="F222">rgbb(Tableau1[[#This Row],[Color DMC]])</f>
        <v>86</v>
      </c>
      <c r="G222" s="2">
        <f>((Tableau1[[#This Row],[Rouge]]* 299) + (Tableau1[[#This Row],[Vert]]* 587) + (Tableau1[[#This Row],[Bleu]]*114)) / 1000</f>
        <v>131.16200000000001</v>
      </c>
      <c r="H222" s="468">
        <f>Tableau1[[#This Row],[teinte]]+MAX(Tableau1[[#This Row],[Rouge]:[Bleu]])</f>
        <v>317.16200000000003</v>
      </c>
    </row>
    <row r="223" spans="1:8" x14ac:dyDescent="0.25">
      <c r="A223" s="464">
        <v>3023</v>
      </c>
      <c r="B223" s="465" t="s">
        <v>142</v>
      </c>
      <c r="C223" s="240"/>
      <c r="D223" s="2" cm="1">
        <f t="array" ref="D223">rgbr(Tableau1[[#This Row],[Color DMC]])</f>
        <v>162</v>
      </c>
      <c r="E223" s="2" cm="1">
        <f t="array" ref="E223">rgbg(Tableau1[[#This Row],[Color DMC]])</f>
        <v>155</v>
      </c>
      <c r="F223" s="2" cm="1">
        <f t="array" ref="F223">rgbb(Tableau1[[#This Row],[Color DMC]])</f>
        <v>134</v>
      </c>
      <c r="G223" s="2">
        <f>((Tableau1[[#This Row],[Rouge]]* 299) + (Tableau1[[#This Row],[Vert]]* 587) + (Tableau1[[#This Row],[Bleu]]*114)) / 1000</f>
        <v>154.69900000000001</v>
      </c>
      <c r="H223" s="468">
        <f>Tableau1[[#This Row],[teinte]]+MAX(Tableau1[[#This Row],[Rouge]:[Bleu]])</f>
        <v>316.69900000000001</v>
      </c>
    </row>
    <row r="224" spans="1:8" x14ac:dyDescent="0.25">
      <c r="A224" s="464">
        <v>3861</v>
      </c>
      <c r="B224" s="465" t="s">
        <v>5</v>
      </c>
      <c r="C224" s="131"/>
      <c r="D224" s="2" cm="1">
        <f t="array" ref="D224">rgbr(Tableau1[[#This Row],[Color DMC]])</f>
        <v>172</v>
      </c>
      <c r="E224" s="2" cm="1">
        <f t="array" ref="E224">rgbg(Tableau1[[#This Row],[Color DMC]])</f>
        <v>133</v>
      </c>
      <c r="F224" s="2" cm="1">
        <f t="array" ref="F224">rgbb(Tableau1[[#This Row],[Color DMC]])</f>
        <v>131</v>
      </c>
      <c r="G224" s="2">
        <f>((Tableau1[[#This Row],[Rouge]]* 299) + (Tableau1[[#This Row],[Vert]]* 587) + (Tableau1[[#This Row],[Bleu]]*114)) / 1000</f>
        <v>144.43299999999999</v>
      </c>
      <c r="H224" s="468">
        <f>Tableau1[[#This Row],[teinte]]+MAX(Tableau1[[#This Row],[Rouge]:[Bleu]])</f>
        <v>316.43299999999999</v>
      </c>
    </row>
    <row r="225" spans="1:8" x14ac:dyDescent="0.25">
      <c r="A225" s="465">
        <v>155</v>
      </c>
      <c r="B225" s="466" t="s">
        <v>427</v>
      </c>
      <c r="C225" s="90"/>
      <c r="D225" s="2" cm="1">
        <f t="array" ref="D225">rgbr(Tableau1[[#This Row],[Color DMC]])</f>
        <v>151</v>
      </c>
      <c r="E225" s="2" cm="1">
        <f t="array" ref="E225">rgbg(Tableau1[[#This Row],[Color DMC]])</f>
        <v>116</v>
      </c>
      <c r="F225" s="2" cm="1">
        <f t="array" ref="F225">rgbb(Tableau1[[#This Row],[Color DMC]])</f>
        <v>182</v>
      </c>
      <c r="G225" s="2">
        <f>((Tableau1[[#This Row],[Rouge]]* 299) + (Tableau1[[#This Row],[Vert]]* 587) + (Tableau1[[#This Row],[Bleu]]*114)) / 1000</f>
        <v>133.989</v>
      </c>
      <c r="H225" s="468">
        <f>Tableau1[[#This Row],[teinte]]+MAX(Tableau1[[#This Row],[Rouge]:[Bleu]])</f>
        <v>315.98900000000003</v>
      </c>
    </row>
    <row r="226" spans="1:8" x14ac:dyDescent="0.25">
      <c r="A226" s="465">
        <v>223</v>
      </c>
      <c r="B226" s="466" t="s">
        <v>415</v>
      </c>
      <c r="C226" s="151"/>
      <c r="D226" s="2" cm="1">
        <f t="array" ref="D226">rgbr(Tableau1[[#This Row],[Color DMC]])</f>
        <v>187</v>
      </c>
      <c r="E226" s="2" cm="1">
        <f t="array" ref="E226">rgbg(Tableau1[[#This Row],[Color DMC]])</f>
        <v>104</v>
      </c>
      <c r="F226" s="2" cm="1">
        <f t="array" ref="F226">rgbb(Tableau1[[#This Row],[Color DMC]])</f>
        <v>100</v>
      </c>
      <c r="G226" s="2">
        <f>((Tableau1[[#This Row],[Rouge]]* 299) + (Tableau1[[#This Row],[Vert]]* 587) + (Tableau1[[#This Row],[Bleu]]*114)) / 1000</f>
        <v>128.36099999999999</v>
      </c>
      <c r="H226" s="468">
        <f>Tableau1[[#This Row],[teinte]]+MAX(Tableau1[[#This Row],[Rouge]:[Bleu]])</f>
        <v>315.36099999999999</v>
      </c>
    </row>
    <row r="227" spans="1:8" x14ac:dyDescent="0.25">
      <c r="A227" s="464">
        <v>793</v>
      </c>
      <c r="B227" s="465" t="s">
        <v>258</v>
      </c>
      <c r="C227" s="115"/>
      <c r="D227" s="2" cm="1">
        <f t="array" ref="D227">rgbr(Tableau1[[#This Row],[Color DMC]])</f>
        <v>124</v>
      </c>
      <c r="E227" s="2" cm="1">
        <f t="array" ref="E227">rgbg(Tableau1[[#This Row],[Color DMC]])</f>
        <v>130</v>
      </c>
      <c r="F227" s="2" cm="1">
        <f t="array" ref="F227">rgbb(Tableau1[[#This Row],[Color DMC]])</f>
        <v>181</v>
      </c>
      <c r="G227" s="2">
        <f>((Tableau1[[#This Row],[Rouge]]* 299) + (Tableau1[[#This Row],[Vert]]* 587) + (Tableau1[[#This Row],[Bleu]]*114)) / 1000</f>
        <v>134.02000000000001</v>
      </c>
      <c r="H227" s="468">
        <f>Tableau1[[#This Row],[teinte]]+MAX(Tableau1[[#This Row],[Rouge]:[Bleu]])</f>
        <v>315.02</v>
      </c>
    </row>
    <row r="228" spans="1:8" x14ac:dyDescent="0.25">
      <c r="A228" s="465">
        <v>407</v>
      </c>
      <c r="B228" s="466" t="s">
        <v>375</v>
      </c>
      <c r="C228" s="346"/>
      <c r="D228" s="2" cm="1">
        <f t="array" ref="D228">rgbr(Tableau1[[#This Row],[Color DMC]])</f>
        <v>183</v>
      </c>
      <c r="E228" s="2" cm="1">
        <f t="array" ref="E228">rgbg(Tableau1[[#This Row],[Color DMC]])</f>
        <v>113</v>
      </c>
      <c r="F228" s="2" cm="1">
        <f t="array" ref="F228">rgbb(Tableau1[[#This Row],[Color DMC]])</f>
        <v>89</v>
      </c>
      <c r="G228" s="2">
        <f>((Tableau1[[#This Row],[Rouge]]* 299) + (Tableau1[[#This Row],[Vert]]* 587) + (Tableau1[[#This Row],[Bleu]]*114)) / 1000</f>
        <v>131.19399999999999</v>
      </c>
      <c r="H228" s="468">
        <f>Tableau1[[#This Row],[teinte]]+MAX(Tableau1[[#This Row],[Rouge]:[Bleu]])</f>
        <v>314.19399999999996</v>
      </c>
    </row>
    <row r="229" spans="1:8" x14ac:dyDescent="0.25">
      <c r="A229" s="464">
        <v>3849</v>
      </c>
      <c r="B229" s="465" t="s">
        <v>17</v>
      </c>
      <c r="C229" s="440"/>
      <c r="D229" s="2" cm="1">
        <f t="array" ref="D229">rgbr(Tableau1[[#This Row],[Color DMC]])</f>
        <v>53</v>
      </c>
      <c r="E229" s="2" cm="1">
        <f t="array" ref="E229">rgbg(Tableau1[[#This Row],[Color DMC]])</f>
        <v>177</v>
      </c>
      <c r="F229" s="2" cm="1">
        <f t="array" ref="F229">rgbb(Tableau1[[#This Row],[Color DMC]])</f>
        <v>147</v>
      </c>
      <c r="G229" s="2">
        <f>((Tableau1[[#This Row],[Rouge]]* 299) + (Tableau1[[#This Row],[Vert]]* 587) + (Tableau1[[#This Row],[Bleu]]*114)) / 1000</f>
        <v>136.50399999999999</v>
      </c>
      <c r="H229" s="468">
        <f>Tableau1[[#This Row],[teinte]]+MAX(Tableau1[[#This Row],[Rouge]:[Bleu]])</f>
        <v>313.50400000000002</v>
      </c>
    </row>
    <row r="230" spans="1:8" x14ac:dyDescent="0.25">
      <c r="A230" s="464">
        <v>3045</v>
      </c>
      <c r="B230" s="465" t="s">
        <v>135</v>
      </c>
      <c r="C230" s="30"/>
      <c r="D230" s="2" cm="1">
        <f t="array" ref="D230">rgbr(Tableau1[[#This Row],[Color DMC]])</f>
        <v>175</v>
      </c>
      <c r="E230" s="2" cm="1">
        <f t="array" ref="E230">rgbg(Tableau1[[#This Row],[Color DMC]])</f>
        <v>129</v>
      </c>
      <c r="F230" s="2" cm="1">
        <f t="array" ref="F230">rgbb(Tableau1[[#This Row],[Color DMC]])</f>
        <v>82</v>
      </c>
      <c r="G230" s="2">
        <f>((Tableau1[[#This Row],[Rouge]]* 299) + (Tableau1[[#This Row],[Vert]]* 587) + (Tableau1[[#This Row],[Bleu]]*114)) / 1000</f>
        <v>137.39599999999999</v>
      </c>
      <c r="H230" s="468">
        <f>Tableau1[[#This Row],[teinte]]+MAX(Tableau1[[#This Row],[Rouge]:[Bleu]])</f>
        <v>312.39599999999996</v>
      </c>
    </row>
    <row r="231" spans="1:8" x14ac:dyDescent="0.25">
      <c r="A231" s="465">
        <v>334</v>
      </c>
      <c r="B231" s="466" t="s">
        <v>396</v>
      </c>
      <c r="C231" s="71"/>
      <c r="D231" s="2" cm="1">
        <f t="array" ref="D231">rgbr(Tableau1[[#This Row],[Color DMC]])</f>
        <v>96</v>
      </c>
      <c r="E231" s="2" cm="1">
        <f t="array" ref="E231">rgbg(Tableau1[[#This Row],[Color DMC]])</f>
        <v>133</v>
      </c>
      <c r="F231" s="2" cm="1">
        <f t="array" ref="F231">rgbb(Tableau1[[#This Row],[Color DMC]])</f>
        <v>184</v>
      </c>
      <c r="G231" s="2">
        <f>((Tableau1[[#This Row],[Rouge]]* 299) + (Tableau1[[#This Row],[Vert]]* 587) + (Tableau1[[#This Row],[Bleu]]*114)) / 1000</f>
        <v>127.751</v>
      </c>
      <c r="H231" s="468">
        <f>Tableau1[[#This Row],[teinte]]+MAX(Tableau1[[#This Row],[Rouge]:[Bleu]])</f>
        <v>311.75099999999998</v>
      </c>
    </row>
    <row r="232" spans="1:8" x14ac:dyDescent="0.25">
      <c r="A232" s="465">
        <v>318</v>
      </c>
      <c r="B232" s="466" t="s">
        <v>402</v>
      </c>
      <c r="C232" s="183"/>
      <c r="D232" s="2" cm="1">
        <f t="array" ref="D232">rgbr(Tableau1[[#This Row],[Color DMC]])</f>
        <v>153</v>
      </c>
      <c r="E232" s="2" cm="1">
        <f t="array" ref="E232">rgbg(Tableau1[[#This Row],[Color DMC]])</f>
        <v>155</v>
      </c>
      <c r="F232" s="2" cm="1">
        <f t="array" ref="F232">rgbb(Tableau1[[#This Row],[Color DMC]])</f>
        <v>157</v>
      </c>
      <c r="G232" s="2">
        <f>((Tableau1[[#This Row],[Rouge]]* 299) + (Tableau1[[#This Row],[Vert]]* 587) + (Tableau1[[#This Row],[Bleu]]*114)) / 1000</f>
        <v>154.63</v>
      </c>
      <c r="H232" s="468">
        <f>Tableau1[[#This Row],[teinte]]+MAX(Tableau1[[#This Row],[Rouge]:[Bleu]])</f>
        <v>311.63</v>
      </c>
    </row>
    <row r="233" spans="1:8" x14ac:dyDescent="0.25">
      <c r="A233" s="464">
        <v>912</v>
      </c>
      <c r="B233" s="465" t="s">
        <v>203</v>
      </c>
      <c r="C233" s="404"/>
      <c r="D233" s="2" cm="1">
        <f t="array" ref="D233">rgbr(Tableau1[[#This Row],[Color DMC]])</f>
        <v>54</v>
      </c>
      <c r="E233" s="2" cm="1">
        <f t="array" ref="E233">rgbg(Tableau1[[#This Row],[Color DMC]])</f>
        <v>178</v>
      </c>
      <c r="F233" s="2" cm="1">
        <f t="array" ref="F233">rgbb(Tableau1[[#This Row],[Color DMC]])</f>
        <v>107</v>
      </c>
      <c r="G233" s="2">
        <f>((Tableau1[[#This Row],[Rouge]]* 299) + (Tableau1[[#This Row],[Vert]]* 587) + (Tableau1[[#This Row],[Bleu]]*114)) / 1000</f>
        <v>132.83000000000001</v>
      </c>
      <c r="H233" s="468">
        <f>Tableau1[[#This Row],[teinte]]+MAX(Tableau1[[#This Row],[Rouge]:[Bleu]])</f>
        <v>310.83000000000004</v>
      </c>
    </row>
    <row r="234" spans="1:8" x14ac:dyDescent="0.25">
      <c r="A234" s="464">
        <v>523</v>
      </c>
      <c r="B234" s="465" t="s">
        <v>345</v>
      </c>
      <c r="C234" s="413"/>
      <c r="D234" s="2" cm="1">
        <f t="array" ref="D234">rgbr(Tableau1[[#This Row],[Color DMC]])</f>
        <v>149</v>
      </c>
      <c r="E234" s="2" cm="1">
        <f t="array" ref="E234">rgbg(Tableau1[[#This Row],[Color DMC]])</f>
        <v>159</v>
      </c>
      <c r="F234" s="2" cm="1">
        <f t="array" ref="F234">rgbb(Tableau1[[#This Row],[Color DMC]])</f>
        <v>122</v>
      </c>
      <c r="G234" s="2">
        <f>((Tableau1[[#This Row],[Rouge]]* 299) + (Tableau1[[#This Row],[Vert]]* 587) + (Tableau1[[#This Row],[Bleu]]*114)) / 1000</f>
        <v>151.792</v>
      </c>
      <c r="H234" s="468">
        <f>Tableau1[[#This Row],[teinte]]+MAX(Tableau1[[#This Row],[Rouge]:[Bleu]])</f>
        <v>310.79200000000003</v>
      </c>
    </row>
    <row r="235" spans="1:8" x14ac:dyDescent="0.25">
      <c r="A235" s="465">
        <v>156</v>
      </c>
      <c r="B235" s="466" t="s">
        <v>236</v>
      </c>
      <c r="C235" s="53"/>
      <c r="D235" s="2" cm="1">
        <f t="array" ref="D235">rgbr(Tableau1[[#This Row],[Color DMC]])</f>
        <v>133</v>
      </c>
      <c r="E235" s="2" cm="1">
        <f t="array" ref="E235">rgbg(Tableau1[[#This Row],[Color DMC]])</f>
        <v>119</v>
      </c>
      <c r="F235" s="2" cm="1">
        <f t="array" ref="F235">rgbb(Tableau1[[#This Row],[Color DMC]])</f>
        <v>180</v>
      </c>
      <c r="G235" s="2">
        <f>((Tableau1[[#This Row],[Rouge]]* 299) + (Tableau1[[#This Row],[Vert]]* 587) + (Tableau1[[#This Row],[Bleu]]*114)) / 1000</f>
        <v>130.13999999999999</v>
      </c>
      <c r="H235" s="468">
        <f>Tableau1[[#This Row],[teinte]]+MAX(Tableau1[[#This Row],[Rouge]:[Bleu]])</f>
        <v>310.14</v>
      </c>
    </row>
    <row r="236" spans="1:8" x14ac:dyDescent="0.25">
      <c r="A236" s="465">
        <v>356</v>
      </c>
      <c r="B236" s="466" t="s">
        <v>384</v>
      </c>
      <c r="C236" s="364"/>
      <c r="D236" s="2" cm="1">
        <f t="array" ref="D236">rgbr(Tableau1[[#This Row],[Color DMC]])</f>
        <v>190</v>
      </c>
      <c r="E236" s="2" cm="1">
        <f t="array" ref="E236">rgbg(Tableau1[[#This Row],[Color DMC]])</f>
        <v>92</v>
      </c>
      <c r="F236" s="2" cm="1">
        <f t="array" ref="F236">rgbb(Tableau1[[#This Row],[Color DMC]])</f>
        <v>75</v>
      </c>
      <c r="G236" s="2">
        <f>((Tableau1[[#This Row],[Rouge]]* 299) + (Tableau1[[#This Row],[Vert]]* 587) + (Tableau1[[#This Row],[Bleu]]*114)) / 1000</f>
        <v>119.364</v>
      </c>
      <c r="H236" s="468">
        <f>Tableau1[[#This Row],[teinte]]+MAX(Tableau1[[#This Row],[Rouge]:[Bleu]])</f>
        <v>309.36400000000003</v>
      </c>
    </row>
    <row r="237" spans="1:8" x14ac:dyDescent="0.25">
      <c r="A237" s="464">
        <v>680</v>
      </c>
      <c r="B237" s="465" t="s">
        <v>306</v>
      </c>
      <c r="C237" s="444"/>
      <c r="D237" s="2" cm="1">
        <f t="array" ref="D237">rgbr(Tableau1[[#This Row],[Color DMC]])</f>
        <v>176</v>
      </c>
      <c r="E237" s="2" cm="1">
        <f t="array" ref="E237">rgbg(Tableau1[[#This Row],[Color DMC]])</f>
        <v>123</v>
      </c>
      <c r="F237" s="2" cm="1">
        <f t="array" ref="F237">rgbb(Tableau1[[#This Row],[Color DMC]])</f>
        <v>70</v>
      </c>
      <c r="G237" s="2">
        <f>((Tableau1[[#This Row],[Rouge]]* 299) + (Tableau1[[#This Row],[Vert]]* 587) + (Tableau1[[#This Row],[Bleu]]*114)) / 1000</f>
        <v>132.80500000000001</v>
      </c>
      <c r="H237" s="468">
        <f>Tableau1[[#This Row],[teinte]]+MAX(Tableau1[[#This Row],[Rouge]:[Bleu]])</f>
        <v>308.80500000000001</v>
      </c>
    </row>
    <row r="238" spans="1:8" x14ac:dyDescent="0.25">
      <c r="A238" s="464">
        <v>3731</v>
      </c>
      <c r="B238" s="465" t="s">
        <v>95</v>
      </c>
      <c r="C238" s="335"/>
      <c r="D238" s="2" cm="1">
        <f t="array" ref="D238">rgbr(Tableau1[[#This Row],[Color DMC]])</f>
        <v>195</v>
      </c>
      <c r="E238" s="2" cm="1">
        <f t="array" ref="E238">rgbg(Tableau1[[#This Row],[Color DMC]])</f>
        <v>76</v>
      </c>
      <c r="F238" s="2" cm="1">
        <f t="array" ref="F238">rgbb(Tableau1[[#This Row],[Color DMC]])</f>
        <v>92</v>
      </c>
      <c r="G238" s="2">
        <f>((Tableau1[[#This Row],[Rouge]]* 299) + (Tableau1[[#This Row],[Vert]]* 587) + (Tableau1[[#This Row],[Bleu]]*114)) / 1000</f>
        <v>113.405</v>
      </c>
      <c r="H238" s="468">
        <f>Tableau1[[#This Row],[teinte]]+MAX(Tableau1[[#This Row],[Rouge]:[Bleu]])</f>
        <v>308.40499999999997</v>
      </c>
    </row>
    <row r="239" spans="1:8" s="1" customFormat="1" x14ac:dyDescent="0.25">
      <c r="A239" s="464">
        <v>3053</v>
      </c>
      <c r="B239" s="465" t="s">
        <v>131</v>
      </c>
      <c r="C239" s="415"/>
      <c r="D239" s="2" cm="1">
        <f t="array" ref="D239">rgbr(Tableau1[[#This Row],[Color DMC]])</f>
        <v>153</v>
      </c>
      <c r="E239" s="2" cm="1">
        <f t="array" ref="E239">rgbg(Tableau1[[#This Row],[Color DMC]])</f>
        <v>157</v>
      </c>
      <c r="F239" s="2" cm="1">
        <f t="array" ref="F239">rgbb(Tableau1[[#This Row],[Color DMC]])</f>
        <v>117</v>
      </c>
      <c r="G239" s="2">
        <f>((Tableau1[[#This Row],[Rouge]]* 299) + (Tableau1[[#This Row],[Vert]]* 587) + (Tableau1[[#This Row],[Bleu]]*114)) / 1000</f>
        <v>151.244</v>
      </c>
      <c r="H239" s="468">
        <f>Tableau1[[#This Row],[teinte]]+MAX(Tableau1[[#This Row],[Rouge]:[Bleu]])</f>
        <v>308.24400000000003</v>
      </c>
    </row>
    <row r="240" spans="1:8" s="1" customFormat="1" x14ac:dyDescent="0.25">
      <c r="A240" s="464">
        <v>989</v>
      </c>
      <c r="B240" s="465" t="s">
        <v>153</v>
      </c>
      <c r="C240" s="172"/>
      <c r="D240" s="2" cm="1">
        <f t="array" ref="D240">rgbr(Tableau1[[#This Row],[Color DMC]])</f>
        <v>113</v>
      </c>
      <c r="E240" s="2" cm="1">
        <f t="array" ref="E240">rgbg(Tableau1[[#This Row],[Color DMC]])</f>
        <v>167</v>
      </c>
      <c r="F240" s="2" cm="1">
        <f t="array" ref="F240">rgbb(Tableau1[[#This Row],[Color DMC]])</f>
        <v>78</v>
      </c>
      <c r="G240" s="2">
        <f>((Tableau1[[#This Row],[Rouge]]* 299) + (Tableau1[[#This Row],[Vert]]* 587) + (Tableau1[[#This Row],[Bleu]]*114)) / 1000</f>
        <v>140.708</v>
      </c>
      <c r="H240" s="468">
        <f>Tableau1[[#This Row],[teinte]]+MAX(Tableau1[[#This Row],[Rouge]:[Bleu]])</f>
        <v>307.70799999999997</v>
      </c>
    </row>
    <row r="241" spans="1:8" s="1" customFormat="1" x14ac:dyDescent="0.25">
      <c r="A241" s="464">
        <v>921</v>
      </c>
      <c r="B241" s="465" t="s">
        <v>196</v>
      </c>
      <c r="C241" s="231"/>
      <c r="D241" s="2" cm="1">
        <f t="array" ref="D241">rgbr(Tableau1[[#This Row],[Color DMC]])</f>
        <v>192</v>
      </c>
      <c r="E241" s="2" cm="1">
        <f t="array" ref="E241">rgbg(Tableau1[[#This Row],[Color DMC]])</f>
        <v>87</v>
      </c>
      <c r="F241" s="2" cm="1">
        <f t="array" ref="F241">rgbb(Tableau1[[#This Row],[Color DMC]])</f>
        <v>61</v>
      </c>
      <c r="G241" s="2">
        <f>((Tableau1[[#This Row],[Rouge]]* 299) + (Tableau1[[#This Row],[Vert]]* 587) + (Tableau1[[#This Row],[Bleu]]*114)) / 1000</f>
        <v>115.431</v>
      </c>
      <c r="H241" s="468">
        <f>Tableau1[[#This Row],[teinte]]+MAX(Tableau1[[#This Row],[Rouge]:[Bleu]])</f>
        <v>307.43099999999998</v>
      </c>
    </row>
    <row r="242" spans="1:8" s="1" customFormat="1" x14ac:dyDescent="0.25">
      <c r="A242" s="464">
        <v>612</v>
      </c>
      <c r="B242" s="465" t="s">
        <v>319</v>
      </c>
      <c r="C242" s="128"/>
      <c r="D242" s="2" cm="1">
        <f t="array" ref="D242">rgbr(Tableau1[[#This Row],[Color DMC]])</f>
        <v>166</v>
      </c>
      <c r="E242" s="2" cm="1">
        <f t="array" ref="E242">rgbg(Tableau1[[#This Row],[Color DMC]])</f>
        <v>136</v>
      </c>
      <c r="F242" s="2" cm="1">
        <f t="array" ref="F242">rgbb(Tableau1[[#This Row],[Color DMC]])</f>
        <v>94</v>
      </c>
      <c r="G242" s="2">
        <f>((Tableau1[[#This Row],[Rouge]]* 299) + (Tableau1[[#This Row],[Vert]]* 587) + (Tableau1[[#This Row],[Bleu]]*114)) / 1000</f>
        <v>140.18199999999999</v>
      </c>
      <c r="H242" s="468">
        <f>Tableau1[[#This Row],[teinte]]+MAX(Tableau1[[#This Row],[Rouge]:[Bleu]])</f>
        <v>306.18200000000002</v>
      </c>
    </row>
    <row r="243" spans="1:8" x14ac:dyDescent="0.25">
      <c r="A243" s="464">
        <v>733</v>
      </c>
      <c r="B243" s="465" t="s">
        <v>286</v>
      </c>
      <c r="C243" s="427"/>
      <c r="D243" s="2" cm="1">
        <f t="array" ref="D243">rgbr(Tableau1[[#This Row],[Color DMC]])</f>
        <v>167</v>
      </c>
      <c r="E243" s="2" cm="1">
        <f t="array" ref="E243">rgbg(Tableau1[[#This Row],[Color DMC]])</f>
        <v>138</v>
      </c>
      <c r="F243" s="2" cm="1">
        <f t="array" ref="F243">rgbb(Tableau1[[#This Row],[Color DMC]])</f>
        <v>68</v>
      </c>
      <c r="G243" s="2">
        <f>((Tableau1[[#This Row],[Rouge]]* 299) + (Tableau1[[#This Row],[Vert]]* 587) + (Tableau1[[#This Row],[Bleu]]*114)) / 1000</f>
        <v>138.691</v>
      </c>
      <c r="H243" s="468">
        <f>Tableau1[[#This Row],[teinte]]+MAX(Tableau1[[#This Row],[Rouge]:[Bleu]])</f>
        <v>305.69100000000003</v>
      </c>
    </row>
    <row r="244" spans="1:8" x14ac:dyDescent="0.25">
      <c r="A244" s="464">
        <v>3804</v>
      </c>
      <c r="B244" s="465" t="s">
        <v>62</v>
      </c>
      <c r="C244" s="327"/>
      <c r="D244" s="2" cm="1">
        <f t="array" ref="D244">rgbr(Tableau1[[#This Row],[Color DMC]])</f>
        <v>206</v>
      </c>
      <c r="E244" s="2" cm="1">
        <f t="array" ref="E244">rgbg(Tableau1[[#This Row],[Color DMC]])</f>
        <v>43</v>
      </c>
      <c r="F244" s="2" cm="1">
        <f t="array" ref="F244">rgbb(Tableau1[[#This Row],[Color DMC]])</f>
        <v>99</v>
      </c>
      <c r="G244" s="2">
        <f>((Tableau1[[#This Row],[Rouge]]* 299) + (Tableau1[[#This Row],[Vert]]* 587) + (Tableau1[[#This Row],[Bleu]]*114)) / 1000</f>
        <v>98.120999999999995</v>
      </c>
      <c r="H244" s="468">
        <f>Tableau1[[#This Row],[teinte]]+MAX(Tableau1[[#This Row],[Rouge]:[Bleu]])</f>
        <v>304.12099999999998</v>
      </c>
    </row>
    <row r="245" spans="1:8" x14ac:dyDescent="0.25">
      <c r="A245" s="464">
        <v>958</v>
      </c>
      <c r="B245" s="465" t="s">
        <v>171</v>
      </c>
      <c r="C245" s="399"/>
      <c r="D245" s="2" cm="1">
        <f t="array" ref="D245">rgbr(Tableau1[[#This Row],[Color DMC]])</f>
        <v>13</v>
      </c>
      <c r="E245" s="2" cm="1">
        <f t="array" ref="E245">rgbg(Tableau1[[#This Row],[Color DMC]])</f>
        <v>178</v>
      </c>
      <c r="F245" s="2" cm="1">
        <f t="array" ref="F245">rgbb(Tableau1[[#This Row],[Color DMC]])</f>
        <v>148</v>
      </c>
      <c r="G245" s="2">
        <f>((Tableau1[[#This Row],[Rouge]]* 299) + (Tableau1[[#This Row],[Vert]]* 587) + (Tableau1[[#This Row],[Bleu]]*114)) / 1000</f>
        <v>125.245</v>
      </c>
      <c r="H245" s="468">
        <f>Tableau1[[#This Row],[teinte]]+MAX(Tableau1[[#This Row],[Rouge]:[Bleu]])</f>
        <v>303.245</v>
      </c>
    </row>
    <row r="246" spans="1:8" x14ac:dyDescent="0.25">
      <c r="A246" s="464">
        <v>3828</v>
      </c>
      <c r="B246" s="465" t="s">
        <v>38</v>
      </c>
      <c r="C246" s="250"/>
      <c r="D246" s="2" cm="1">
        <f t="array" ref="D246">rgbr(Tableau1[[#This Row],[Color DMC]])</f>
        <v>170</v>
      </c>
      <c r="E246" s="2" cm="1">
        <f t="array" ref="E246">rgbg(Tableau1[[#This Row],[Color DMC]])</f>
        <v>124</v>
      </c>
      <c r="F246" s="2" cm="1">
        <f t="array" ref="F246">rgbb(Tableau1[[#This Row],[Color DMC]])</f>
        <v>67</v>
      </c>
      <c r="G246" s="2">
        <f>((Tableau1[[#This Row],[Rouge]]* 299) + (Tableau1[[#This Row],[Vert]]* 587) + (Tableau1[[#This Row],[Bleu]]*114)) / 1000</f>
        <v>131.256</v>
      </c>
      <c r="H246" s="468">
        <f>Tableau1[[#This Row],[teinte]]+MAX(Tableau1[[#This Row],[Rouge]:[Bleu]])</f>
        <v>301.25599999999997</v>
      </c>
    </row>
    <row r="247" spans="1:8" x14ac:dyDescent="0.25">
      <c r="A247" s="464">
        <v>3364</v>
      </c>
      <c r="B247" s="465" t="s">
        <v>114</v>
      </c>
      <c r="C247" s="430"/>
      <c r="D247" s="2" cm="1">
        <f t="array" ref="D247">rgbr(Tableau1[[#This Row],[Color DMC]])</f>
        <v>142</v>
      </c>
      <c r="E247" s="2" cm="1">
        <f t="array" ref="E247">rgbg(Tableau1[[#This Row],[Color DMC]])</f>
        <v>155</v>
      </c>
      <c r="F247" s="2" cm="1">
        <f t="array" ref="F247">rgbb(Tableau1[[#This Row],[Color DMC]])</f>
        <v>109</v>
      </c>
      <c r="G247" s="2">
        <f>((Tableau1[[#This Row],[Rouge]]* 299) + (Tableau1[[#This Row],[Vert]]* 587) + (Tableau1[[#This Row],[Bleu]]*114)) / 1000</f>
        <v>145.869</v>
      </c>
      <c r="H247" s="468">
        <f>Tableau1[[#This Row],[teinte]]+MAX(Tableau1[[#This Row],[Rouge]:[Bleu]])</f>
        <v>300.86900000000003</v>
      </c>
    </row>
    <row r="248" spans="1:8" x14ac:dyDescent="0.25">
      <c r="A248" s="464">
        <v>718</v>
      </c>
      <c r="B248" s="465" t="s">
        <v>298</v>
      </c>
      <c r="C248" s="307"/>
      <c r="D248" s="2" cm="1">
        <f t="array" ref="D248">rgbr(Tableau1[[#This Row],[Color DMC]])</f>
        <v>203</v>
      </c>
      <c r="E248" s="2" cm="1">
        <f t="array" ref="E248">rgbg(Tableau1[[#This Row],[Color DMC]])</f>
        <v>32</v>
      </c>
      <c r="F248" s="2" cm="1">
        <f t="array" ref="F248">rgbb(Tableau1[[#This Row],[Color DMC]])</f>
        <v>137</v>
      </c>
      <c r="G248" s="2">
        <f>((Tableau1[[#This Row],[Rouge]]* 299) + (Tableau1[[#This Row],[Vert]]* 587) + (Tableau1[[#This Row],[Bleu]]*114)) / 1000</f>
        <v>95.099000000000004</v>
      </c>
      <c r="H248" s="468">
        <f>Tableau1[[#This Row],[teinte]]+MAX(Tableau1[[#This Row],[Rouge]:[Bleu]])</f>
        <v>298.09899999999999</v>
      </c>
    </row>
    <row r="249" spans="1:8" x14ac:dyDescent="0.25">
      <c r="A249" s="464">
        <v>720</v>
      </c>
      <c r="B249" s="465" t="s">
        <v>297</v>
      </c>
      <c r="C249" s="165"/>
      <c r="D249" s="2" cm="1">
        <f t="array" ref="D249">rgbr(Tableau1[[#This Row],[Color DMC]])</f>
        <v>200</v>
      </c>
      <c r="E249" s="2" cm="1">
        <f t="array" ref="E249">rgbg(Tableau1[[#This Row],[Color DMC]])</f>
        <v>58</v>
      </c>
      <c r="F249" s="2" cm="1">
        <f t="array" ref="F249">rgbb(Tableau1[[#This Row],[Color DMC]])</f>
        <v>36</v>
      </c>
      <c r="G249" s="2">
        <f>((Tableau1[[#This Row],[Rouge]]* 299) + (Tableau1[[#This Row],[Vert]]* 587) + (Tableau1[[#This Row],[Bleu]]*114)) / 1000</f>
        <v>97.95</v>
      </c>
      <c r="H249" s="468">
        <f>Tableau1[[#This Row],[teinte]]+MAX(Tableau1[[#This Row],[Rouge]:[Bleu]])</f>
        <v>297.95</v>
      </c>
    </row>
    <row r="250" spans="1:8" x14ac:dyDescent="0.25">
      <c r="A250" s="465">
        <v>160</v>
      </c>
      <c r="B250" s="466" t="s">
        <v>425</v>
      </c>
      <c r="C250" s="96"/>
      <c r="D250" s="2" cm="1">
        <f t="array" ref="D250">rgbr(Tableau1[[#This Row],[Color DMC]])</f>
        <v>129</v>
      </c>
      <c r="E250" s="2" cm="1">
        <f t="array" ref="E250">rgbg(Tableau1[[#This Row],[Color DMC]])</f>
        <v>120</v>
      </c>
      <c r="F250" s="2" cm="1">
        <f t="array" ref="F250">rgbb(Tableau1[[#This Row],[Color DMC]])</f>
        <v>169</v>
      </c>
      <c r="G250" s="2">
        <f>((Tableau1[[#This Row],[Rouge]]* 299) + (Tableau1[[#This Row],[Vert]]* 587) + (Tableau1[[#This Row],[Bleu]]*114)) / 1000</f>
        <v>128.27699999999999</v>
      </c>
      <c r="H250" s="468">
        <f>Tableau1[[#This Row],[teinte]]+MAX(Tableau1[[#This Row],[Rouge]:[Bleu]])</f>
        <v>297.27699999999999</v>
      </c>
    </row>
    <row r="251" spans="1:8" x14ac:dyDescent="0.25">
      <c r="A251" s="464">
        <v>782</v>
      </c>
      <c r="B251" s="465" t="s">
        <v>262</v>
      </c>
      <c r="C251" s="369"/>
      <c r="D251" s="2" cm="1">
        <f t="array" ref="D251">rgbr(Tableau1[[#This Row],[Color DMC]])</f>
        <v>178</v>
      </c>
      <c r="E251" s="2" cm="1">
        <f t="array" ref="E251">rgbg(Tableau1[[#This Row],[Color DMC]])</f>
        <v>105</v>
      </c>
      <c r="F251" s="2" cm="1">
        <f t="array" ref="F251">rgbb(Tableau1[[#This Row],[Color DMC]])</f>
        <v>35</v>
      </c>
      <c r="G251" s="2">
        <f>((Tableau1[[#This Row],[Rouge]]* 299) + (Tableau1[[#This Row],[Vert]]* 587) + (Tableau1[[#This Row],[Bleu]]*114)) / 1000</f>
        <v>118.84699999999999</v>
      </c>
      <c r="H251" s="468">
        <f>Tableau1[[#This Row],[teinte]]+MAX(Tableau1[[#This Row],[Rouge]:[Bleu]])</f>
        <v>296.84699999999998</v>
      </c>
    </row>
    <row r="252" spans="1:8" x14ac:dyDescent="0.25">
      <c r="A252" s="464">
        <v>841</v>
      </c>
      <c r="B252" s="465" t="s">
        <v>224</v>
      </c>
      <c r="C252" s="34"/>
      <c r="D252" s="2" cm="1">
        <f t="array" ref="D252">rgbr(Tableau1[[#This Row],[Color DMC]])</f>
        <v>163</v>
      </c>
      <c r="E252" s="2" cm="1">
        <f t="array" ref="E252">rgbg(Tableau1[[#This Row],[Color DMC]])</f>
        <v>125</v>
      </c>
      <c r="F252" s="2" cm="1">
        <f t="array" ref="F252">rgbb(Tableau1[[#This Row],[Color DMC]])</f>
        <v>100</v>
      </c>
      <c r="G252" s="2">
        <f>((Tableau1[[#This Row],[Rouge]]* 299) + (Tableau1[[#This Row],[Vert]]* 587) + (Tableau1[[#This Row],[Bleu]]*114)) / 1000</f>
        <v>133.512</v>
      </c>
      <c r="H252" s="468">
        <f>Tableau1[[#This Row],[teinte]]+MAX(Tableau1[[#This Row],[Rouge]:[Bleu]])</f>
        <v>296.512</v>
      </c>
    </row>
    <row r="253" spans="1:8" x14ac:dyDescent="0.25">
      <c r="A253" s="464">
        <v>3032</v>
      </c>
      <c r="B253" s="465" t="s">
        <v>139</v>
      </c>
      <c r="C253" s="246"/>
      <c r="D253" s="2" cm="1">
        <f t="array" ref="D253">rgbr(Tableau1[[#This Row],[Color DMC]])</f>
        <v>157</v>
      </c>
      <c r="E253" s="2" cm="1">
        <f t="array" ref="E253">rgbg(Tableau1[[#This Row],[Color DMC]])</f>
        <v>136</v>
      </c>
      <c r="F253" s="2" cm="1">
        <f t="array" ref="F253">rgbb(Tableau1[[#This Row],[Color DMC]])</f>
        <v>104</v>
      </c>
      <c r="G253" s="2">
        <f>((Tableau1[[#This Row],[Rouge]]* 299) + (Tableau1[[#This Row],[Vert]]* 587) + (Tableau1[[#This Row],[Bleu]]*114)) / 1000</f>
        <v>138.631</v>
      </c>
      <c r="H253" s="468">
        <f>Tableau1[[#This Row],[teinte]]+MAX(Tableau1[[#This Row],[Rouge]:[Bleu]])</f>
        <v>295.63099999999997</v>
      </c>
    </row>
    <row r="254" spans="1:8" x14ac:dyDescent="0.25">
      <c r="A254" s="464">
        <v>3826</v>
      </c>
      <c r="B254" s="465" t="s">
        <v>40</v>
      </c>
      <c r="C254" s="121"/>
      <c r="D254" s="2" cm="1">
        <f t="array" ref="D254">rgbr(Tableau1[[#This Row],[Color DMC]])</f>
        <v>177</v>
      </c>
      <c r="E254" s="2" cm="1">
        <f t="array" ref="E254">rgbg(Tableau1[[#This Row],[Color DMC]])</f>
        <v>102</v>
      </c>
      <c r="F254" s="2" cm="1">
        <f t="array" ref="F254">rgbb(Tableau1[[#This Row],[Color DMC]])</f>
        <v>51</v>
      </c>
      <c r="G254" s="2">
        <f>((Tableau1[[#This Row],[Rouge]]* 299) + (Tableau1[[#This Row],[Vert]]* 587) + (Tableau1[[#This Row],[Bleu]]*114)) / 1000</f>
        <v>118.611</v>
      </c>
      <c r="H254" s="468">
        <f>Tableau1[[#This Row],[teinte]]+MAX(Tableau1[[#This Row],[Rouge]:[Bleu]])</f>
        <v>295.61099999999999</v>
      </c>
    </row>
    <row r="255" spans="1:8" x14ac:dyDescent="0.25">
      <c r="A255" s="464">
        <v>3328</v>
      </c>
      <c r="B255" s="465" t="s">
        <v>125</v>
      </c>
      <c r="C255" s="353"/>
      <c r="D255" s="2" cm="1">
        <f t="array" ref="D255">rgbr(Tableau1[[#This Row],[Color DMC]])</f>
        <v>190</v>
      </c>
      <c r="E255" s="2" cm="1">
        <f t="array" ref="E255">rgbg(Tableau1[[#This Row],[Color DMC]])</f>
        <v>68</v>
      </c>
      <c r="F255" s="2" cm="1">
        <f t="array" ref="F255">rgbb(Tableau1[[#This Row],[Color DMC]])</f>
        <v>74</v>
      </c>
      <c r="G255" s="2">
        <f>((Tableau1[[#This Row],[Rouge]]* 299) + (Tableau1[[#This Row],[Vert]]* 587) + (Tableau1[[#This Row],[Bleu]]*114)) / 1000</f>
        <v>105.16200000000001</v>
      </c>
      <c r="H255" s="468">
        <f>Tableau1[[#This Row],[teinte]]+MAX(Tableau1[[#This Row],[Rouge]:[Bleu]])</f>
        <v>295.16200000000003</v>
      </c>
    </row>
    <row r="256" spans="1:8" x14ac:dyDescent="0.25">
      <c r="A256" s="465">
        <v>371</v>
      </c>
      <c r="B256" s="466" t="s">
        <v>379</v>
      </c>
      <c r="C256" s="270"/>
      <c r="D256" s="2" cm="1">
        <f t="array" ref="D256">rgbr(Tableau1[[#This Row],[Color DMC]])</f>
        <v>159</v>
      </c>
      <c r="E256" s="2" cm="1">
        <f t="array" ref="E256">rgbg(Tableau1[[#This Row],[Color DMC]])</f>
        <v>131</v>
      </c>
      <c r="F256" s="2" cm="1">
        <f t="array" ref="F256">rgbb(Tableau1[[#This Row],[Color DMC]])</f>
        <v>82</v>
      </c>
      <c r="G256" s="2">
        <f>((Tableau1[[#This Row],[Rouge]]* 299) + (Tableau1[[#This Row],[Vert]]* 587) + (Tableau1[[#This Row],[Bleu]]*114)) / 1000</f>
        <v>133.786</v>
      </c>
      <c r="H256" s="468">
        <f>Tableau1[[#This Row],[teinte]]+MAX(Tableau1[[#This Row],[Rouge]:[Bleu]])</f>
        <v>292.786</v>
      </c>
    </row>
    <row r="257" spans="1:8" x14ac:dyDescent="0.25">
      <c r="A257" s="464">
        <v>601</v>
      </c>
      <c r="B257" s="465" t="s">
        <v>328</v>
      </c>
      <c r="C257" s="138"/>
      <c r="D257" s="2" cm="1">
        <f t="array" ref="D257">rgbr(Tableau1[[#This Row],[Color DMC]])</f>
        <v>198</v>
      </c>
      <c r="E257" s="2" cm="1">
        <f t="array" ref="E257">rgbg(Tableau1[[#This Row],[Color DMC]])</f>
        <v>42</v>
      </c>
      <c r="F257" s="2" cm="1">
        <f t="array" ref="F257">rgbb(Tableau1[[#This Row],[Color DMC]])</f>
        <v>83</v>
      </c>
      <c r="G257" s="2">
        <f>((Tableau1[[#This Row],[Rouge]]* 299) + (Tableau1[[#This Row],[Vert]]* 587) + (Tableau1[[#This Row],[Bleu]]*114)) / 1000</f>
        <v>93.317999999999998</v>
      </c>
      <c r="H257" s="468">
        <f>Tableau1[[#This Row],[teinte]]+MAX(Tableau1[[#This Row],[Rouge]:[Bleu]])</f>
        <v>291.31799999999998</v>
      </c>
    </row>
    <row r="258" spans="1:8" x14ac:dyDescent="0.25">
      <c r="A258" s="464">
        <v>642</v>
      </c>
      <c r="B258" s="465" t="s">
        <v>315</v>
      </c>
      <c r="C258" s="26"/>
      <c r="D258" s="2" cm="1">
        <f t="array" ref="D258">rgbr(Tableau1[[#This Row],[Color DMC]])</f>
        <v>149</v>
      </c>
      <c r="E258" s="2" cm="1">
        <f t="array" ref="E258">rgbg(Tableau1[[#This Row],[Color DMC]])</f>
        <v>141</v>
      </c>
      <c r="F258" s="2" cm="1">
        <f t="array" ref="F258">rgbb(Tableau1[[#This Row],[Color DMC]])</f>
        <v>121</v>
      </c>
      <c r="G258" s="2">
        <f>((Tableau1[[#This Row],[Rouge]]* 299) + (Tableau1[[#This Row],[Vert]]* 587) + (Tableau1[[#This Row],[Bleu]]*114)) / 1000</f>
        <v>141.11199999999999</v>
      </c>
      <c r="H258" s="468">
        <f>Tableau1[[#This Row],[teinte]]+MAX(Tableau1[[#This Row],[Rouge]:[Bleu]])</f>
        <v>290.11199999999997</v>
      </c>
    </row>
    <row r="259" spans="1:8" x14ac:dyDescent="0.25">
      <c r="A259" s="465">
        <v>349</v>
      </c>
      <c r="B259" s="466" t="s">
        <v>390</v>
      </c>
      <c r="C259" s="156"/>
      <c r="D259" s="2" cm="1">
        <f t="array" ref="D259">rgbr(Tableau1[[#This Row],[Color DMC]])</f>
        <v>198</v>
      </c>
      <c r="E259" s="2" cm="1">
        <f t="array" ref="E259">rgbg(Tableau1[[#This Row],[Color DMC]])</f>
        <v>44</v>
      </c>
      <c r="F259" s="2" cm="1">
        <f t="array" ref="F259">rgbb(Tableau1[[#This Row],[Color DMC]])</f>
        <v>56</v>
      </c>
      <c r="G259" s="2">
        <f>((Tableau1[[#This Row],[Rouge]]* 299) + (Tableau1[[#This Row],[Vert]]* 587) + (Tableau1[[#This Row],[Bleu]]*114)) / 1000</f>
        <v>91.414000000000001</v>
      </c>
      <c r="H259" s="468">
        <f>Tableau1[[#This Row],[teinte]]+MAX(Tableau1[[#This Row],[Rouge]:[Bleu]])</f>
        <v>289.41399999999999</v>
      </c>
    </row>
    <row r="260" spans="1:8" x14ac:dyDescent="0.25">
      <c r="A260" s="464">
        <v>666</v>
      </c>
      <c r="B260" s="465" t="s">
        <v>309</v>
      </c>
      <c r="C260" s="339"/>
      <c r="D260" s="2" cm="1">
        <f t="array" ref="D260">rgbr(Tableau1[[#This Row],[Color DMC]])</f>
        <v>206</v>
      </c>
      <c r="E260" s="2" cm="1">
        <f t="array" ref="E260">rgbg(Tableau1[[#This Row],[Color DMC]])</f>
        <v>27</v>
      </c>
      <c r="F260" s="2" cm="1">
        <f t="array" ref="F260">rgbb(Tableau1[[#This Row],[Color DMC]])</f>
        <v>51</v>
      </c>
      <c r="G260" s="2">
        <f>((Tableau1[[#This Row],[Rouge]]* 299) + (Tableau1[[#This Row],[Vert]]* 587) + (Tableau1[[#This Row],[Bleu]]*114)) / 1000</f>
        <v>83.257000000000005</v>
      </c>
      <c r="H260" s="468">
        <f>Tableau1[[#This Row],[teinte]]+MAX(Tableau1[[#This Row],[Rouge]:[Bleu]])</f>
        <v>289.25700000000001</v>
      </c>
    </row>
    <row r="261" spans="1:8" x14ac:dyDescent="0.25">
      <c r="A261" s="464">
        <v>900</v>
      </c>
      <c r="B261" s="465" t="s">
        <v>212</v>
      </c>
      <c r="C261" s="291"/>
      <c r="D261" s="2" cm="1">
        <f t="array" ref="D261">rgbr(Tableau1[[#This Row],[Color DMC]])</f>
        <v>198</v>
      </c>
      <c r="E261" s="2" cm="1">
        <f t="array" ref="E261">rgbg(Tableau1[[#This Row],[Color DMC]])</f>
        <v>49</v>
      </c>
      <c r="F261" s="2" cm="1">
        <f t="array" ref="F261">rgbb(Tableau1[[#This Row],[Color DMC]])</f>
        <v>23</v>
      </c>
      <c r="G261" s="2">
        <f>((Tableau1[[#This Row],[Rouge]]* 299) + (Tableau1[[#This Row],[Vert]]* 587) + (Tableau1[[#This Row],[Bleu]]*114)) / 1000</f>
        <v>90.587000000000003</v>
      </c>
      <c r="H261" s="468">
        <f>Tableau1[[#This Row],[teinte]]+MAX(Tableau1[[#This Row],[Rouge]:[Bleu]])</f>
        <v>288.58699999999999</v>
      </c>
    </row>
    <row r="262" spans="1:8" x14ac:dyDescent="0.25">
      <c r="A262" s="464">
        <v>906</v>
      </c>
      <c r="B262" s="465" t="s">
        <v>208</v>
      </c>
      <c r="C262" s="305"/>
      <c r="D262" s="2" cm="1">
        <f t="array" ref="D262">rgbr(Tableau1[[#This Row],[Color DMC]])</f>
        <v>108</v>
      </c>
      <c r="E262" s="2" cm="1">
        <f t="array" ref="E262">rgbg(Tableau1[[#This Row],[Color DMC]])</f>
        <v>158</v>
      </c>
      <c r="F262" s="2" cm="1">
        <f t="array" ref="F262">rgbb(Tableau1[[#This Row],[Color DMC]])</f>
        <v>41</v>
      </c>
      <c r="G262" s="2">
        <f>((Tableau1[[#This Row],[Rouge]]* 299) + (Tableau1[[#This Row],[Vert]]* 587) + (Tableau1[[#This Row],[Bleu]]*114)) / 1000</f>
        <v>129.71199999999999</v>
      </c>
      <c r="H262" s="468">
        <f>Tableau1[[#This Row],[teinte]]+MAX(Tableau1[[#This Row],[Rouge]:[Bleu]])</f>
        <v>287.71199999999999</v>
      </c>
    </row>
    <row r="263" spans="1:8" x14ac:dyDescent="0.25">
      <c r="A263" s="464">
        <v>3687</v>
      </c>
      <c r="B263" s="465" t="s">
        <v>108</v>
      </c>
      <c r="C263" s="255"/>
      <c r="D263" s="2" cm="1">
        <f t="array" ref="D263">rgbr(Tableau1[[#This Row],[Color DMC]])</f>
        <v>181</v>
      </c>
      <c r="E263" s="2" cm="1">
        <f t="array" ref="E263">rgbg(Tableau1[[#This Row],[Color DMC]])</f>
        <v>69</v>
      </c>
      <c r="F263" s="2" cm="1">
        <f t="array" ref="F263">rgbb(Tableau1[[#This Row],[Color DMC]])</f>
        <v>93</v>
      </c>
      <c r="G263" s="2">
        <f>((Tableau1[[#This Row],[Rouge]]* 299) + (Tableau1[[#This Row],[Vert]]* 587) + (Tableau1[[#This Row],[Bleu]]*114)) / 1000</f>
        <v>105.224</v>
      </c>
      <c r="H263" s="468">
        <f>Tableau1[[#This Row],[teinte]]+MAX(Tableau1[[#This Row],[Rouge]:[Bleu]])</f>
        <v>286.22399999999999</v>
      </c>
    </row>
    <row r="264" spans="1:8" x14ac:dyDescent="0.25">
      <c r="A264" s="464">
        <v>647</v>
      </c>
      <c r="B264" s="465" t="s">
        <v>311</v>
      </c>
      <c r="C264" s="188"/>
      <c r="D264" s="2" cm="1">
        <f t="array" ref="D264">rgbr(Tableau1[[#This Row],[Color DMC]])</f>
        <v>144</v>
      </c>
      <c r="E264" s="2" cm="1">
        <f t="array" ref="E264">rgbg(Tableau1[[#This Row],[Color DMC]])</f>
        <v>142</v>
      </c>
      <c r="F264" s="2" cm="1">
        <f t="array" ref="F264">rgbb(Tableau1[[#This Row],[Color DMC]])</f>
        <v>133</v>
      </c>
      <c r="G264" s="2">
        <f>((Tableau1[[#This Row],[Rouge]]* 299) + (Tableau1[[#This Row],[Vert]]* 587) + (Tableau1[[#This Row],[Bleu]]*114)) / 1000</f>
        <v>141.572</v>
      </c>
      <c r="H264" s="468">
        <f>Tableau1[[#This Row],[teinte]]+MAX(Tableau1[[#This Row],[Rouge]:[Bleu]])</f>
        <v>285.572</v>
      </c>
    </row>
    <row r="265" spans="1:8" x14ac:dyDescent="0.25">
      <c r="A265" s="464">
        <v>3831</v>
      </c>
      <c r="B265" s="465" t="s">
        <v>35</v>
      </c>
      <c r="C265" s="173"/>
      <c r="D265" s="2" cm="1">
        <f t="array" ref="D265">rgbr(Tableau1[[#This Row],[Color DMC]])</f>
        <v>193</v>
      </c>
      <c r="E265" s="2" cm="1">
        <f t="array" ref="E265">rgbg(Tableau1[[#This Row],[Color DMC]])</f>
        <v>43</v>
      </c>
      <c r="F265" s="2" cm="1">
        <f t="array" ref="F265">rgbb(Tableau1[[#This Row],[Color DMC]])</f>
        <v>82</v>
      </c>
      <c r="G265" s="2">
        <f>((Tableau1[[#This Row],[Rouge]]* 299) + (Tableau1[[#This Row],[Vert]]* 587) + (Tableau1[[#This Row],[Bleu]]*114)) / 1000</f>
        <v>92.296000000000006</v>
      </c>
      <c r="H265" s="468">
        <f>Tableau1[[#This Row],[teinte]]+MAX(Tableau1[[#This Row],[Rouge]:[Bleu]])</f>
        <v>285.29599999999999</v>
      </c>
    </row>
    <row r="266" spans="1:8" x14ac:dyDescent="0.25">
      <c r="A266" s="465">
        <v>435</v>
      </c>
      <c r="B266" s="466" t="s">
        <v>367</v>
      </c>
      <c r="C266" s="238"/>
      <c r="D266" s="2" cm="1">
        <f t="array" ref="D266">rgbr(Tableau1[[#This Row],[Color DMC]])</f>
        <v>169</v>
      </c>
      <c r="E266" s="2" cm="1">
        <f t="array" ref="E266">rgbg(Tableau1[[#This Row],[Color DMC]])</f>
        <v>101</v>
      </c>
      <c r="F266" s="2" cm="1">
        <f t="array" ref="F266">rgbb(Tableau1[[#This Row],[Color DMC]])</f>
        <v>56</v>
      </c>
      <c r="G266" s="2">
        <f>((Tableau1[[#This Row],[Rouge]]* 299) + (Tableau1[[#This Row],[Vert]]* 587) + (Tableau1[[#This Row],[Bleu]]*114)) / 1000</f>
        <v>116.202</v>
      </c>
      <c r="H266" s="468">
        <f>Tableau1[[#This Row],[teinte]]+MAX(Tableau1[[#This Row],[Rouge]:[Bleu]])</f>
        <v>285.202</v>
      </c>
    </row>
    <row r="267" spans="1:8" x14ac:dyDescent="0.25">
      <c r="A267" s="464">
        <v>3746</v>
      </c>
      <c r="B267" s="465" t="s">
        <v>91</v>
      </c>
      <c r="C267" s="107"/>
      <c r="D267" s="2" cm="1">
        <f t="array" ref="D267">rgbr(Tableau1[[#This Row],[Color DMC]])</f>
        <v>132</v>
      </c>
      <c r="E267" s="2" cm="1">
        <f t="array" ref="E267">rgbg(Tableau1[[#This Row],[Color DMC]])</f>
        <v>74</v>
      </c>
      <c r="F267" s="2" cm="1">
        <f t="array" ref="F267">rgbb(Tableau1[[#This Row],[Color DMC]])</f>
        <v>181</v>
      </c>
      <c r="G267" s="2">
        <f>((Tableau1[[#This Row],[Rouge]]* 299) + (Tableau1[[#This Row],[Vert]]* 587) + (Tableau1[[#This Row],[Bleu]]*114)) / 1000</f>
        <v>103.54</v>
      </c>
      <c r="H267" s="468">
        <f>Tableau1[[#This Row],[teinte]]+MAX(Tableau1[[#This Row],[Rouge]:[Bleu]])</f>
        <v>284.54000000000002</v>
      </c>
    </row>
    <row r="268" spans="1:8" x14ac:dyDescent="0.25">
      <c r="A268" s="464">
        <v>3838</v>
      </c>
      <c r="B268" s="465" t="s">
        <v>28</v>
      </c>
      <c r="C268" s="87"/>
      <c r="D268" s="2" cm="1">
        <f t="array" ref="D268">rgbr(Tableau1[[#This Row],[Color DMC]])</f>
        <v>96</v>
      </c>
      <c r="E268" s="2" cm="1">
        <f t="array" ref="E268">rgbg(Tableau1[[#This Row],[Color DMC]])</f>
        <v>107</v>
      </c>
      <c r="F268" s="2" cm="1">
        <f t="array" ref="F268">rgbb(Tableau1[[#This Row],[Color DMC]])</f>
        <v>173</v>
      </c>
      <c r="G268" s="2">
        <f>((Tableau1[[#This Row],[Rouge]]* 299) + (Tableau1[[#This Row],[Vert]]* 587) + (Tableau1[[#This Row],[Bleu]]*114)) / 1000</f>
        <v>111.235</v>
      </c>
      <c r="H268" s="468">
        <f>Tableau1[[#This Row],[teinte]]+MAX(Tableau1[[#This Row],[Rouge]:[Bleu]])</f>
        <v>284.23500000000001</v>
      </c>
    </row>
    <row r="269" spans="1:8" x14ac:dyDescent="0.25">
      <c r="A269" s="464">
        <v>553</v>
      </c>
      <c r="B269" s="465" t="s">
        <v>339</v>
      </c>
      <c r="C269" s="449"/>
      <c r="D269" s="2" cm="1">
        <f t="array" ref="D269">rgbr(Tableau1[[#This Row],[Color DMC]])</f>
        <v>164</v>
      </c>
      <c r="E269" s="2" cm="1">
        <f t="array" ref="E269">rgbg(Tableau1[[#This Row],[Color DMC]])</f>
        <v>73</v>
      </c>
      <c r="F269" s="2" cm="1">
        <f t="array" ref="F269">rgbb(Tableau1[[#This Row],[Color DMC]])</f>
        <v>172</v>
      </c>
      <c r="G269" s="2">
        <f>((Tableau1[[#This Row],[Rouge]]* 299) + (Tableau1[[#This Row],[Vert]]* 587) + (Tableau1[[#This Row],[Bleu]]*114)) / 1000</f>
        <v>111.495</v>
      </c>
      <c r="H269" s="468">
        <f>Tableau1[[#This Row],[teinte]]+MAX(Tableau1[[#This Row],[Rouge]:[Bleu]])</f>
        <v>283.495</v>
      </c>
    </row>
    <row r="270" spans="1:8" x14ac:dyDescent="0.25">
      <c r="A270" s="464">
        <v>807</v>
      </c>
      <c r="B270" s="465" t="s">
        <v>248</v>
      </c>
      <c r="C270" s="299"/>
      <c r="D270" s="2" cm="1">
        <f t="array" ref="D270">rgbr(Tableau1[[#This Row],[Color DMC]])</f>
        <v>85</v>
      </c>
      <c r="E270" s="2" cm="1">
        <f t="array" ref="E270">rgbg(Tableau1[[#This Row],[Color DMC]])</f>
        <v>139</v>
      </c>
      <c r="F270" s="2" cm="1">
        <f t="array" ref="F270">rgbb(Tableau1[[#This Row],[Color DMC]])</f>
        <v>158</v>
      </c>
      <c r="G270" s="2">
        <f>((Tableau1[[#This Row],[Rouge]]* 299) + (Tableau1[[#This Row],[Vert]]* 587) + (Tableau1[[#This Row],[Bleu]]*114)) / 1000</f>
        <v>125.02</v>
      </c>
      <c r="H270" s="468">
        <f>Tableau1[[#This Row],[teinte]]+MAX(Tableau1[[#This Row],[Rouge]:[Bleu]])</f>
        <v>283.02</v>
      </c>
    </row>
    <row r="271" spans="1:8" x14ac:dyDescent="0.25">
      <c r="A271" s="464">
        <v>3766</v>
      </c>
      <c r="B271" s="465" t="s">
        <v>81</v>
      </c>
      <c r="C271" s="92"/>
      <c r="D271" s="2" cm="1">
        <f t="array" ref="D271">rgbr(Tableau1[[#This Row],[Color DMC]])</f>
        <v>75</v>
      </c>
      <c r="E271" s="2" cm="1">
        <f t="array" ref="E271">rgbg(Tableau1[[#This Row],[Color DMC]])</f>
        <v>138</v>
      </c>
      <c r="F271" s="2" cm="1">
        <f t="array" ref="F271">rgbb(Tableau1[[#This Row],[Color DMC]])</f>
        <v>161</v>
      </c>
      <c r="G271" s="2">
        <f>((Tableau1[[#This Row],[Rouge]]* 299) + (Tableau1[[#This Row],[Vert]]* 587) + (Tableau1[[#This Row],[Bleu]]*114)) / 1000</f>
        <v>121.785</v>
      </c>
      <c r="H271" s="468">
        <f>Tableau1[[#This Row],[teinte]]+MAX(Tableau1[[#This Row],[Rouge]:[Bleu]])</f>
        <v>282.78499999999997</v>
      </c>
    </row>
    <row r="272" spans="1:8" x14ac:dyDescent="0.25">
      <c r="A272" s="464">
        <v>3829</v>
      </c>
      <c r="B272" s="465" t="s">
        <v>37</v>
      </c>
      <c r="C272" s="447"/>
      <c r="D272" s="2" cm="1">
        <f t="array" ref="D272">rgbr(Tableau1[[#This Row],[Color DMC]])</f>
        <v>167</v>
      </c>
      <c r="E272" s="2" cm="1">
        <f t="array" ref="E272">rgbg(Tableau1[[#This Row],[Color DMC]])</f>
        <v>103</v>
      </c>
      <c r="F272" s="2" cm="1">
        <f t="array" ref="F272">rgbb(Tableau1[[#This Row],[Color DMC]])</f>
        <v>29</v>
      </c>
      <c r="G272" s="2">
        <f>((Tableau1[[#This Row],[Rouge]]* 299) + (Tableau1[[#This Row],[Vert]]* 587) + (Tableau1[[#This Row],[Bleu]]*114)) / 1000</f>
        <v>113.7</v>
      </c>
      <c r="H272" s="468">
        <f>Tableau1[[#This Row],[teinte]]+MAX(Tableau1[[#This Row],[Rouge]:[Bleu]])</f>
        <v>280.7</v>
      </c>
    </row>
    <row r="273" spans="1:8" x14ac:dyDescent="0.25">
      <c r="A273" s="464">
        <v>826</v>
      </c>
      <c r="B273" s="465" t="s">
        <v>236</v>
      </c>
      <c r="C273" s="54"/>
      <c r="D273" s="2" cm="1">
        <f t="array" ref="D273">rgbr(Tableau1[[#This Row],[Color DMC]])</f>
        <v>80</v>
      </c>
      <c r="E273" s="2" cm="1">
        <f t="array" ref="E273">rgbg(Tableau1[[#This Row],[Color DMC]])</f>
        <v>117</v>
      </c>
      <c r="F273" s="2" cm="1">
        <f t="array" ref="F273">rgbb(Tableau1[[#This Row],[Color DMC]])</f>
        <v>167</v>
      </c>
      <c r="G273" s="2">
        <f>((Tableau1[[#This Row],[Rouge]]* 299) + (Tableau1[[#This Row],[Vert]]* 587) + (Tableau1[[#This Row],[Bleu]]*114)) / 1000</f>
        <v>111.637</v>
      </c>
      <c r="H273" s="468">
        <f>Tableau1[[#This Row],[teinte]]+MAX(Tableau1[[#This Row],[Rouge]:[Bleu]])</f>
        <v>278.637</v>
      </c>
    </row>
    <row r="274" spans="1:8" x14ac:dyDescent="0.25">
      <c r="A274" s="464">
        <v>3347</v>
      </c>
      <c r="B274" s="465" t="s">
        <v>120</v>
      </c>
      <c r="C274" s="222"/>
      <c r="D274" s="2" cm="1">
        <f t="array" ref="D274">rgbr(Tableau1[[#This Row],[Color DMC]])</f>
        <v>109</v>
      </c>
      <c r="E274" s="2" cm="1">
        <f t="array" ref="E274">rgbg(Tableau1[[#This Row],[Color DMC]])</f>
        <v>150</v>
      </c>
      <c r="F274" s="2" cm="1">
        <f t="array" ref="F274">rgbb(Tableau1[[#This Row],[Color DMC]])</f>
        <v>70</v>
      </c>
      <c r="G274" s="2">
        <f>((Tableau1[[#This Row],[Rouge]]* 299) + (Tableau1[[#This Row],[Vert]]* 587) + (Tableau1[[#This Row],[Bleu]]*114)) / 1000</f>
        <v>128.62100000000001</v>
      </c>
      <c r="H274" s="468">
        <f>Tableau1[[#This Row],[teinte]]+MAX(Tableau1[[#This Row],[Rouge]:[Bleu]])</f>
        <v>278.62099999999998</v>
      </c>
    </row>
    <row r="275" spans="1:8" x14ac:dyDescent="0.25">
      <c r="A275" s="465">
        <v>150</v>
      </c>
      <c r="B275" s="466" t="s">
        <v>309</v>
      </c>
      <c r="C275" s="340"/>
      <c r="D275" s="2" cm="1">
        <f t="array" ref="D275">rgbr(Tableau1[[#This Row],[Color DMC]])</f>
        <v>207</v>
      </c>
      <c r="E275" s="2" cm="1">
        <f t="array" ref="E275">rgbg(Tableau1[[#This Row],[Color DMC]])</f>
        <v>0</v>
      </c>
      <c r="F275" s="2" cm="1">
        <f t="array" ref="F275">rgbb(Tableau1[[#This Row],[Color DMC]])</f>
        <v>83</v>
      </c>
      <c r="G275" s="2">
        <f>((Tableau1[[#This Row],[Rouge]]* 299) + (Tableau1[[#This Row],[Vert]]* 587) + (Tableau1[[#This Row],[Bleu]]*114)) / 1000</f>
        <v>71.355000000000004</v>
      </c>
      <c r="H275" s="468">
        <f>Tableau1[[#This Row],[teinte]]+MAX(Tableau1[[#This Row],[Rouge]:[Bleu]])</f>
        <v>278.35500000000002</v>
      </c>
    </row>
    <row r="276" spans="1:8" x14ac:dyDescent="0.25">
      <c r="A276" s="464">
        <v>3816</v>
      </c>
      <c r="B276" s="465" t="s">
        <v>50</v>
      </c>
      <c r="C276" s="392"/>
      <c r="D276" s="2" cm="1">
        <f t="array" ref="D276">rgbr(Tableau1[[#This Row],[Color DMC]])</f>
        <v>96</v>
      </c>
      <c r="E276" s="2" cm="1">
        <f t="array" ref="E276">rgbg(Tableau1[[#This Row],[Color DMC]])</f>
        <v>147</v>
      </c>
      <c r="F276" s="2" cm="1">
        <f t="array" ref="F276">rgbb(Tableau1[[#This Row],[Color DMC]])</f>
        <v>122</v>
      </c>
      <c r="G276" s="2">
        <f>((Tableau1[[#This Row],[Rouge]]* 299) + (Tableau1[[#This Row],[Vert]]* 587) + (Tableau1[[#This Row],[Bleu]]*114)) / 1000</f>
        <v>128.90100000000001</v>
      </c>
      <c r="H276" s="468">
        <f>Tableau1[[#This Row],[teinte]]+MAX(Tableau1[[#This Row],[Rouge]:[Bleu]])</f>
        <v>275.90100000000001</v>
      </c>
    </row>
    <row r="277" spans="1:8" x14ac:dyDescent="0.25">
      <c r="A277" s="465">
        <v>301</v>
      </c>
      <c r="B277" s="466" t="s">
        <v>411</v>
      </c>
      <c r="C277" s="9"/>
      <c r="D277" s="2" cm="1">
        <f t="array" ref="D277">rgbr(Tableau1[[#This Row],[Color DMC]])</f>
        <v>170</v>
      </c>
      <c r="E277" s="2" cm="1">
        <f t="array" ref="E277">rgbg(Tableau1[[#This Row],[Color DMC]])</f>
        <v>82</v>
      </c>
      <c r="F277" s="2" cm="1">
        <f t="array" ref="F277">rgbb(Tableau1[[#This Row],[Color DMC]])</f>
        <v>55</v>
      </c>
      <c r="G277" s="2">
        <f>((Tableau1[[#This Row],[Rouge]]* 299) + (Tableau1[[#This Row],[Vert]]* 587) + (Tableau1[[#This Row],[Bleu]]*114)) / 1000</f>
        <v>105.23399999999999</v>
      </c>
      <c r="H277" s="468">
        <f>Tableau1[[#This Row],[teinte]]+MAX(Tableau1[[#This Row],[Rouge]:[Bleu]])</f>
        <v>275.23399999999998</v>
      </c>
    </row>
    <row r="278" spans="1:8" x14ac:dyDescent="0.25">
      <c r="A278" s="464">
        <v>832</v>
      </c>
      <c r="B278" s="465" t="s">
        <v>230</v>
      </c>
      <c r="C278" s="279"/>
      <c r="D278" s="2" cm="1">
        <f t="array" ref="D278">rgbr(Tableau1[[#This Row],[Color DMC]])</f>
        <v>156</v>
      </c>
      <c r="E278" s="2" cm="1">
        <f t="array" ref="E278">rgbg(Tableau1[[#This Row],[Color DMC]])</f>
        <v>114</v>
      </c>
      <c r="F278" s="2" cm="1">
        <f t="array" ref="F278">rgbb(Tableau1[[#This Row],[Color DMC]])</f>
        <v>48</v>
      </c>
      <c r="G278" s="2">
        <f>((Tableau1[[#This Row],[Rouge]]* 299) + (Tableau1[[#This Row],[Vert]]* 587) + (Tableau1[[#This Row],[Bleu]]*114)) / 1000</f>
        <v>119.03400000000001</v>
      </c>
      <c r="H278" s="468">
        <f>Tableau1[[#This Row],[teinte]]+MAX(Tableau1[[#This Row],[Rouge]:[Bleu]])</f>
        <v>275.03399999999999</v>
      </c>
    </row>
    <row r="279" spans="1:8" x14ac:dyDescent="0.25">
      <c r="A279" s="464">
        <v>518</v>
      </c>
      <c r="B279" s="465" t="s">
        <v>349</v>
      </c>
      <c r="C279" s="460"/>
      <c r="D279" s="2" cm="1">
        <f t="array" ref="D279">rgbr(Tableau1[[#This Row],[Color DMC]])</f>
        <v>80</v>
      </c>
      <c r="E279" s="2" cm="1">
        <f t="array" ref="E279">rgbg(Tableau1[[#This Row],[Color DMC]])</f>
        <v>129</v>
      </c>
      <c r="F279" s="2" cm="1">
        <f t="array" ref="F279">rgbb(Tableau1[[#This Row],[Color DMC]])</f>
        <v>156</v>
      </c>
      <c r="G279" s="2">
        <f>((Tableau1[[#This Row],[Rouge]]* 299) + (Tableau1[[#This Row],[Vert]]* 587) + (Tableau1[[#This Row],[Bleu]]*114)) / 1000</f>
        <v>117.42700000000001</v>
      </c>
      <c r="H279" s="468">
        <f>Tableau1[[#This Row],[teinte]]+MAX(Tableau1[[#This Row],[Rouge]:[Bleu]])</f>
        <v>273.42700000000002</v>
      </c>
    </row>
    <row r="280" spans="1:8" x14ac:dyDescent="0.25">
      <c r="A280" s="464">
        <v>600</v>
      </c>
      <c r="B280" s="465" t="s">
        <v>329</v>
      </c>
      <c r="C280" s="141"/>
      <c r="D280" s="2" cm="1">
        <f t="array" ref="D280">rgbr(Tableau1[[#This Row],[Color DMC]])</f>
        <v>191</v>
      </c>
      <c r="E280" s="2" cm="1">
        <f t="array" ref="E280">rgbg(Tableau1[[#This Row],[Color DMC]])</f>
        <v>28</v>
      </c>
      <c r="F280" s="2" cm="1">
        <f t="array" ref="F280">rgbb(Tableau1[[#This Row],[Color DMC]])</f>
        <v>72</v>
      </c>
      <c r="G280" s="2">
        <f>((Tableau1[[#This Row],[Rouge]]* 299) + (Tableau1[[#This Row],[Vert]]* 587) + (Tableau1[[#This Row],[Bleu]]*114)) / 1000</f>
        <v>81.753</v>
      </c>
      <c r="H280" s="468">
        <f>Tableau1[[#This Row],[teinte]]+MAX(Tableau1[[#This Row],[Rouge]:[Bleu]])</f>
        <v>272.75299999999999</v>
      </c>
    </row>
    <row r="281" spans="1:8" x14ac:dyDescent="0.25">
      <c r="A281" s="464">
        <v>3812</v>
      </c>
      <c r="B281" s="465" t="s">
        <v>54</v>
      </c>
      <c r="C281" s="402"/>
      <c r="D281" s="2" cm="1">
        <f t="array" ref="D281">rgbr(Tableau1[[#This Row],[Color DMC]])</f>
        <v>7</v>
      </c>
      <c r="E281" s="2" cm="1">
        <f t="array" ref="E281">rgbg(Tableau1[[#This Row],[Color DMC]])</f>
        <v>161</v>
      </c>
      <c r="F281" s="2" cm="1">
        <f t="array" ref="F281">rgbb(Tableau1[[#This Row],[Color DMC]])</f>
        <v>132</v>
      </c>
      <c r="G281" s="2">
        <f>((Tableau1[[#This Row],[Rouge]]* 299) + (Tableau1[[#This Row],[Vert]]* 587) + (Tableau1[[#This Row],[Bleu]]*114)) / 1000</f>
        <v>111.648</v>
      </c>
      <c r="H281" s="468">
        <f>Tableau1[[#This Row],[teinte]]+MAX(Tableau1[[#This Row],[Rouge]:[Bleu]])</f>
        <v>272.64800000000002</v>
      </c>
    </row>
    <row r="282" spans="1:8" x14ac:dyDescent="0.25">
      <c r="A282" s="464">
        <v>522</v>
      </c>
      <c r="B282" s="465" t="s">
        <v>346</v>
      </c>
      <c r="C282" s="411"/>
      <c r="D282" s="2" cm="1">
        <f t="array" ref="D282">rgbr(Tableau1[[#This Row],[Color DMC]])</f>
        <v>128</v>
      </c>
      <c r="E282" s="2" cm="1">
        <f t="array" ref="E282">rgbg(Tableau1[[#This Row],[Color DMC]])</f>
        <v>139</v>
      </c>
      <c r="F282" s="2" cm="1">
        <f t="array" ref="F282">rgbb(Tableau1[[#This Row],[Color DMC]])</f>
        <v>110</v>
      </c>
      <c r="G282" s="2">
        <f>((Tableau1[[#This Row],[Rouge]]* 299) + (Tableau1[[#This Row],[Vert]]* 587) + (Tableau1[[#This Row],[Bleu]]*114)) / 1000</f>
        <v>132.405</v>
      </c>
      <c r="H282" s="468">
        <f>Tableau1[[#This Row],[teinte]]+MAX(Tableau1[[#This Row],[Rouge]:[Bleu]])</f>
        <v>271.40499999999997</v>
      </c>
    </row>
    <row r="283" spans="1:8" x14ac:dyDescent="0.25">
      <c r="A283" s="464">
        <v>988</v>
      </c>
      <c r="B283" s="465" t="s">
        <v>154</v>
      </c>
      <c r="C283" s="409"/>
      <c r="D283" s="2" cm="1">
        <f t="array" ref="D283">rgbr(Tableau1[[#This Row],[Color DMC]])</f>
        <v>102</v>
      </c>
      <c r="E283" s="2" cm="1">
        <f t="array" ref="E283">rgbg(Tableau1[[#This Row],[Color DMC]])</f>
        <v>146</v>
      </c>
      <c r="F283" s="2" cm="1">
        <f t="array" ref="F283">rgbb(Tableau1[[#This Row],[Color DMC]])</f>
        <v>74</v>
      </c>
      <c r="G283" s="2">
        <f>((Tableau1[[#This Row],[Rouge]]* 299) + (Tableau1[[#This Row],[Vert]]* 587) + (Tableau1[[#This Row],[Bleu]]*114)) / 1000</f>
        <v>124.636</v>
      </c>
      <c r="H283" s="468">
        <f>Tableau1[[#This Row],[teinte]]+MAX(Tableau1[[#This Row],[Rouge]:[Bleu]])</f>
        <v>270.63599999999997</v>
      </c>
    </row>
    <row r="284" spans="1:8" x14ac:dyDescent="0.25">
      <c r="A284" s="464">
        <v>920</v>
      </c>
      <c r="B284" s="465" t="s">
        <v>197</v>
      </c>
      <c r="C284" s="161"/>
      <c r="D284" s="2" cm="1">
        <f t="array" ref="D284">rgbr(Tableau1[[#This Row],[Color DMC]])</f>
        <v>171</v>
      </c>
      <c r="E284" s="2" cm="1">
        <f t="array" ref="E284">rgbg(Tableau1[[#This Row],[Color DMC]])</f>
        <v>72</v>
      </c>
      <c r="F284" s="2" cm="1">
        <f t="array" ref="F284">rgbb(Tableau1[[#This Row],[Color DMC]])</f>
        <v>54</v>
      </c>
      <c r="G284" s="2">
        <f>((Tableau1[[#This Row],[Rouge]]* 299) + (Tableau1[[#This Row],[Vert]]* 587) + (Tableau1[[#This Row],[Bleu]]*114)) / 1000</f>
        <v>99.549000000000007</v>
      </c>
      <c r="H284" s="468">
        <f>Tableau1[[#This Row],[teinte]]+MAX(Tableau1[[#This Row],[Rouge]:[Bleu]])</f>
        <v>270.54899999999998</v>
      </c>
    </row>
    <row r="285" spans="1:8" x14ac:dyDescent="0.25">
      <c r="A285" s="464">
        <v>3863</v>
      </c>
      <c r="B285" s="465" t="s">
        <v>3</v>
      </c>
      <c r="C285" s="41"/>
      <c r="D285" s="2" cm="1">
        <f t="array" ref="D285">rgbr(Tableau1[[#This Row],[Color DMC]])</f>
        <v>148</v>
      </c>
      <c r="E285" s="2" cm="1">
        <f t="array" ref="E285">rgbg(Tableau1[[#This Row],[Color DMC]])</f>
        <v>114</v>
      </c>
      <c r="F285" s="2" cm="1">
        <f t="array" ref="F285">rgbb(Tableau1[[#This Row],[Color DMC]])</f>
        <v>93</v>
      </c>
      <c r="G285" s="2">
        <f>((Tableau1[[#This Row],[Rouge]]* 299) + (Tableau1[[#This Row],[Vert]]* 587) + (Tableau1[[#This Row],[Bleu]]*114)) / 1000</f>
        <v>121.77200000000001</v>
      </c>
      <c r="H285" s="468">
        <f>Tableau1[[#This Row],[teinte]]+MAX(Tableau1[[#This Row],[Rouge]:[Bleu]])</f>
        <v>269.77199999999999</v>
      </c>
    </row>
    <row r="286" spans="1:8" x14ac:dyDescent="0.25">
      <c r="A286" s="464">
        <v>781</v>
      </c>
      <c r="B286" s="465" t="s">
        <v>263</v>
      </c>
      <c r="C286" s="373"/>
      <c r="D286" s="2" cm="1">
        <f t="array" ref="D286">rgbr(Tableau1[[#This Row],[Color DMC]])</f>
        <v>162</v>
      </c>
      <c r="E286" s="2" cm="1">
        <f t="array" ref="E286">rgbg(Tableau1[[#This Row],[Color DMC]])</f>
        <v>95</v>
      </c>
      <c r="F286" s="2" cm="1">
        <f t="array" ref="F286">rgbb(Tableau1[[#This Row],[Color DMC]])</f>
        <v>31</v>
      </c>
      <c r="G286" s="2">
        <f>((Tableau1[[#This Row],[Rouge]]* 299) + (Tableau1[[#This Row],[Vert]]* 587) + (Tableau1[[#This Row],[Bleu]]*114)) / 1000</f>
        <v>107.73699999999999</v>
      </c>
      <c r="H286" s="468">
        <f>Tableau1[[#This Row],[teinte]]+MAX(Tableau1[[#This Row],[Rouge]:[Bleu]])</f>
        <v>269.73699999999997</v>
      </c>
    </row>
    <row r="287" spans="1:8" x14ac:dyDescent="0.25">
      <c r="A287" s="465">
        <v>208</v>
      </c>
      <c r="B287" s="466" t="s">
        <v>420</v>
      </c>
      <c r="C287" s="230"/>
      <c r="D287" s="2" cm="1">
        <f t="array" ref="D287">rgbr(Tableau1[[#This Row],[Color DMC]])</f>
        <v>148</v>
      </c>
      <c r="E287" s="2" cm="1">
        <f t="array" ref="E287">rgbg(Tableau1[[#This Row],[Color DMC]])</f>
        <v>66</v>
      </c>
      <c r="F287" s="2" cm="1">
        <f t="array" ref="F287">rgbb(Tableau1[[#This Row],[Color DMC]])</f>
        <v>167</v>
      </c>
      <c r="G287" s="2">
        <f>((Tableau1[[#This Row],[Rouge]]* 299) + (Tableau1[[#This Row],[Vert]]* 587) + (Tableau1[[#This Row],[Bleu]]*114)) / 1000</f>
        <v>102.032</v>
      </c>
      <c r="H287" s="468">
        <f>Tableau1[[#This Row],[teinte]]+MAX(Tableau1[[#This Row],[Rouge]:[Bleu]])</f>
        <v>269.03199999999998</v>
      </c>
    </row>
    <row r="288" spans="1:8" x14ac:dyDescent="0.25">
      <c r="A288" s="465">
        <v>309</v>
      </c>
      <c r="B288" s="466" t="s">
        <v>408</v>
      </c>
      <c r="C288" s="318"/>
      <c r="D288" s="2" cm="1">
        <f t="array" ref="D288">rgbr(Tableau1[[#This Row],[Color DMC]])</f>
        <v>186</v>
      </c>
      <c r="E288" s="2" cm="1">
        <f t="array" ref="E288">rgbg(Tableau1[[#This Row],[Color DMC]])</f>
        <v>32</v>
      </c>
      <c r="F288" s="2" cm="1">
        <f t="array" ref="F288">rgbb(Tableau1[[#This Row],[Color DMC]])</f>
        <v>68</v>
      </c>
      <c r="G288" s="2">
        <f>((Tableau1[[#This Row],[Rouge]]* 299) + (Tableau1[[#This Row],[Vert]]* 587) + (Tableau1[[#This Row],[Bleu]]*114)) / 1000</f>
        <v>82.15</v>
      </c>
      <c r="H288" s="468">
        <f>Tableau1[[#This Row],[teinte]]+MAX(Tableau1[[#This Row],[Rouge]:[Bleu]])</f>
        <v>268.14999999999998</v>
      </c>
    </row>
    <row r="289" spans="1:8" x14ac:dyDescent="0.25">
      <c r="A289" s="464">
        <v>3810</v>
      </c>
      <c r="B289" s="465" t="s">
        <v>56</v>
      </c>
      <c r="C289" s="376"/>
      <c r="D289" s="2" cm="1">
        <f t="array" ref="D289">rgbr(Tableau1[[#This Row],[Color DMC]])</f>
        <v>45</v>
      </c>
      <c r="E289" s="2" cm="1">
        <f t="array" ref="E289">rgbg(Tableau1[[#This Row],[Color DMC]])</f>
        <v>141</v>
      </c>
      <c r="F289" s="2" cm="1">
        <f t="array" ref="F289">rgbb(Tableau1[[#This Row],[Color DMC]])</f>
        <v>152</v>
      </c>
      <c r="G289" s="2">
        <f>((Tableau1[[#This Row],[Rouge]]* 299) + (Tableau1[[#This Row],[Vert]]* 587) + (Tableau1[[#This Row],[Bleu]]*114)) / 1000</f>
        <v>113.55</v>
      </c>
      <c r="H289" s="468">
        <f>Tableau1[[#This Row],[teinte]]+MAX(Tableau1[[#This Row],[Rouge]:[Bleu]])</f>
        <v>265.55</v>
      </c>
    </row>
    <row r="290" spans="1:8" x14ac:dyDescent="0.25">
      <c r="A290" s="464">
        <v>3830</v>
      </c>
      <c r="B290" s="465" t="s">
        <v>36</v>
      </c>
      <c r="C290" s="361"/>
      <c r="D290" s="2" cm="1">
        <f t="array" ref="D290">rgbr(Tableau1[[#This Row],[Color DMC]])</f>
        <v>169</v>
      </c>
      <c r="E290" s="2" cm="1">
        <f t="array" ref="E290">rgbg(Tableau1[[#This Row],[Color DMC]])</f>
        <v>65</v>
      </c>
      <c r="F290" s="2" cm="1">
        <f t="array" ref="F290">rgbb(Tableau1[[#This Row],[Color DMC]])</f>
        <v>56</v>
      </c>
      <c r="G290" s="2">
        <f>((Tableau1[[#This Row],[Rouge]]* 299) + (Tableau1[[#This Row],[Vert]]* 587) + (Tableau1[[#This Row],[Bleu]]*114)) / 1000</f>
        <v>95.07</v>
      </c>
      <c r="H290" s="468">
        <f>Tableau1[[#This Row],[teinte]]+MAX(Tableau1[[#This Row],[Rouge]:[Bleu]])</f>
        <v>264.07</v>
      </c>
    </row>
    <row r="291" spans="1:8" x14ac:dyDescent="0.25">
      <c r="A291" s="464">
        <v>798</v>
      </c>
      <c r="B291" s="465" t="s">
        <v>254</v>
      </c>
      <c r="C291" s="81"/>
      <c r="D291" s="2" cm="1">
        <f t="array" ref="D291">rgbr(Tableau1[[#This Row],[Color DMC]])</f>
        <v>78</v>
      </c>
      <c r="E291" s="2" cm="1">
        <f t="array" ref="E291">rgbg(Tableau1[[#This Row],[Color DMC]])</f>
        <v>92</v>
      </c>
      <c r="F291" s="2" cm="1">
        <f t="array" ref="F291">rgbb(Tableau1[[#This Row],[Color DMC]])</f>
        <v>167</v>
      </c>
      <c r="G291" s="2">
        <f>((Tableau1[[#This Row],[Rouge]]* 299) + (Tableau1[[#This Row],[Vert]]* 587) + (Tableau1[[#This Row],[Bleu]]*114)) / 1000</f>
        <v>96.364000000000004</v>
      </c>
      <c r="H291" s="468">
        <f>Tableau1[[#This Row],[teinte]]+MAX(Tableau1[[#This Row],[Rouge]:[Bleu]])</f>
        <v>263.36400000000003</v>
      </c>
    </row>
    <row r="292" spans="1:8" x14ac:dyDescent="0.25">
      <c r="A292" s="465">
        <v>370</v>
      </c>
      <c r="B292" s="466" t="s">
        <v>380</v>
      </c>
      <c r="C292" s="272"/>
      <c r="D292" s="2" cm="1">
        <f t="array" ref="D292">rgbr(Tableau1[[#This Row],[Color DMC]])</f>
        <v>145</v>
      </c>
      <c r="E292" s="2" cm="1">
        <f t="array" ref="E292">rgbg(Tableau1[[#This Row],[Color DMC]])</f>
        <v>114</v>
      </c>
      <c r="F292" s="2" cm="1">
        <f t="array" ref="F292">rgbb(Tableau1[[#This Row],[Color DMC]])</f>
        <v>69</v>
      </c>
      <c r="G292" s="2">
        <f>((Tableau1[[#This Row],[Rouge]]* 299) + (Tableau1[[#This Row],[Vert]]* 587) + (Tableau1[[#This Row],[Bleu]]*114)) / 1000</f>
        <v>118.139</v>
      </c>
      <c r="H292" s="468">
        <f>Tableau1[[#This Row],[teinte]]+MAX(Tableau1[[#This Row],[Rouge]:[Bleu]])</f>
        <v>263.13900000000001</v>
      </c>
    </row>
    <row r="293" spans="1:8" x14ac:dyDescent="0.25">
      <c r="A293" s="464">
        <v>581</v>
      </c>
      <c r="B293" s="465" t="s">
        <v>332</v>
      </c>
      <c r="C293" s="419"/>
      <c r="D293" s="2" cm="1">
        <f t="array" ref="D293">rgbr(Tableau1[[#This Row],[Color DMC]])</f>
        <v>131</v>
      </c>
      <c r="E293" s="2" cm="1">
        <f t="array" ref="E293">rgbg(Tableau1[[#This Row],[Color DMC]])</f>
        <v>138</v>
      </c>
      <c r="F293" s="2" cm="1">
        <f t="array" ref="F293">rgbb(Tableau1[[#This Row],[Color DMC]])</f>
        <v>41</v>
      </c>
      <c r="G293" s="2">
        <f>((Tableau1[[#This Row],[Rouge]]* 299) + (Tableau1[[#This Row],[Vert]]* 587) + (Tableau1[[#This Row],[Bleu]]*114)) / 1000</f>
        <v>124.849</v>
      </c>
      <c r="H293" s="468">
        <f>Tableau1[[#This Row],[teinte]]+MAX(Tableau1[[#This Row],[Rouge]:[Bleu]])</f>
        <v>262.84899999999999</v>
      </c>
    </row>
    <row r="294" spans="1:8" x14ac:dyDescent="0.25">
      <c r="A294" s="464">
        <v>3350</v>
      </c>
      <c r="B294" s="465" t="s">
        <v>118</v>
      </c>
      <c r="C294" s="333"/>
      <c r="D294" s="2" cm="1">
        <f t="array" ref="D294">rgbr(Tableau1[[#This Row],[Color DMC]])</f>
        <v>170</v>
      </c>
      <c r="E294" s="2" cm="1">
        <f t="array" ref="E294">rgbg(Tableau1[[#This Row],[Color DMC]])</f>
        <v>57</v>
      </c>
      <c r="F294" s="2" cm="1">
        <f t="array" ref="F294">rgbb(Tableau1[[#This Row],[Color DMC]])</f>
        <v>73</v>
      </c>
      <c r="G294" s="2">
        <f>((Tableau1[[#This Row],[Rouge]]* 299) + (Tableau1[[#This Row],[Vert]]* 587) + (Tableau1[[#This Row],[Bleu]]*114)) / 1000</f>
        <v>92.611000000000004</v>
      </c>
      <c r="H294" s="468">
        <f>Tableau1[[#This Row],[teinte]]+MAX(Tableau1[[#This Row],[Rouge]:[Bleu]])</f>
        <v>262.61099999999999</v>
      </c>
    </row>
    <row r="295" spans="1:8" x14ac:dyDescent="0.25">
      <c r="A295" s="464">
        <v>3844</v>
      </c>
      <c r="B295" s="465" t="s">
        <v>22</v>
      </c>
      <c r="C295" s="381"/>
      <c r="D295" s="2" cm="1">
        <f t="array" ref="D295">rgbr(Tableau1[[#This Row],[Color DMC]])</f>
        <v>31</v>
      </c>
      <c r="E295" s="2" cm="1">
        <f t="array" ref="E295">rgbg(Tableau1[[#This Row],[Color DMC]])</f>
        <v>127</v>
      </c>
      <c r="F295" s="2" cm="1">
        <f t="array" ref="F295">rgbb(Tableau1[[#This Row],[Color DMC]])</f>
        <v>160</v>
      </c>
      <c r="G295" s="2">
        <f>((Tableau1[[#This Row],[Rouge]]* 299) + (Tableau1[[#This Row],[Vert]]* 587) + (Tableau1[[#This Row],[Bleu]]*114)) / 1000</f>
        <v>102.05800000000001</v>
      </c>
      <c r="H295" s="468">
        <f>Tableau1[[#This Row],[teinte]]+MAX(Tableau1[[#This Row],[Rouge]:[Bleu]])</f>
        <v>262.05799999999999</v>
      </c>
    </row>
    <row r="296" spans="1:8" x14ac:dyDescent="0.25">
      <c r="A296" s="464">
        <v>3012</v>
      </c>
      <c r="B296" s="465" t="s">
        <v>146</v>
      </c>
      <c r="C296" s="418"/>
      <c r="D296" s="2" cm="1">
        <f t="array" ref="D296">rgbr(Tableau1[[#This Row],[Color DMC]])</f>
        <v>139</v>
      </c>
      <c r="E296" s="2" cm="1">
        <f t="array" ref="E296">rgbg(Tableau1[[#This Row],[Color DMC]])</f>
        <v>123</v>
      </c>
      <c r="F296" s="2" cm="1">
        <f t="array" ref="F296">rgbb(Tableau1[[#This Row],[Color DMC]])</f>
        <v>78</v>
      </c>
      <c r="G296" s="2">
        <f>((Tableau1[[#This Row],[Rouge]]* 299) + (Tableau1[[#This Row],[Vert]]* 587) + (Tableau1[[#This Row],[Bleu]]*114)) / 1000</f>
        <v>122.654</v>
      </c>
      <c r="H296" s="468">
        <f>Tableau1[[#This Row],[teinte]]+MAX(Tableau1[[#This Row],[Rouge]:[Bleu]])</f>
        <v>261.654</v>
      </c>
    </row>
    <row r="297" spans="1:8" x14ac:dyDescent="0.25">
      <c r="A297" s="465">
        <v>321</v>
      </c>
      <c r="B297" s="466" t="s">
        <v>399</v>
      </c>
      <c r="C297" s="337"/>
      <c r="D297" s="2" cm="1">
        <f t="array" ref="D297">rgbr(Tableau1[[#This Row],[Color DMC]])</f>
        <v>189</v>
      </c>
      <c r="E297" s="2" cm="1">
        <f t="array" ref="E297">rgbg(Tableau1[[#This Row],[Color DMC]])</f>
        <v>17</v>
      </c>
      <c r="F297" s="2" cm="1">
        <f t="array" ref="F297">rgbb(Tableau1[[#This Row],[Color DMC]])</f>
        <v>54</v>
      </c>
      <c r="G297" s="2">
        <f>((Tableau1[[#This Row],[Rouge]]* 299) + (Tableau1[[#This Row],[Vert]]* 587) + (Tableau1[[#This Row],[Bleu]]*114)) / 1000</f>
        <v>72.646000000000001</v>
      </c>
      <c r="H297" s="468">
        <f>Tableau1[[#This Row],[teinte]]+MAX(Tableau1[[#This Row],[Rouge]:[Bleu]])</f>
        <v>261.64600000000002</v>
      </c>
    </row>
    <row r="298" spans="1:8" x14ac:dyDescent="0.25">
      <c r="A298" s="464">
        <v>817</v>
      </c>
      <c r="B298" s="465" t="s">
        <v>242</v>
      </c>
      <c r="C298" s="344"/>
      <c r="D298" s="2" cm="1">
        <f t="array" ref="D298">rgbr(Tableau1[[#This Row],[Color DMC]])</f>
        <v>187</v>
      </c>
      <c r="E298" s="1" cm="1">
        <f t="array" ref="E298">rgbg(Tableau1[[#This Row],[Color DMC]])</f>
        <v>22</v>
      </c>
      <c r="F298" s="1" cm="1">
        <f t="array" ref="F298">rgbb(Tableau1[[#This Row],[Color DMC]])</f>
        <v>48</v>
      </c>
      <c r="G298" s="1">
        <f>((Tableau1[[#This Row],[Rouge]]* 299) + (Tableau1[[#This Row],[Vert]]* 587) + (Tableau1[[#This Row],[Bleu]]*114)) / 1000</f>
        <v>74.299000000000007</v>
      </c>
      <c r="H298" s="468">
        <f>Tableau1[[#This Row],[teinte]]+MAX(Tableau1[[#This Row],[Rouge]:[Bleu]])</f>
        <v>261.29899999999998</v>
      </c>
    </row>
    <row r="299" spans="1:8" x14ac:dyDescent="0.25">
      <c r="A299" s="465">
        <v>320</v>
      </c>
      <c r="B299" s="466" t="s">
        <v>400</v>
      </c>
      <c r="C299" s="435"/>
      <c r="D299" s="24" cm="1">
        <f t="array" ref="D299">rgbr(Tableau1[[#This Row],[Color DMC]])</f>
        <v>96</v>
      </c>
      <c r="E299" s="2" cm="1">
        <f t="array" ref="E299">rgbg(Tableau1[[#This Row],[Color DMC]])</f>
        <v>140</v>
      </c>
      <c r="F299" s="2" cm="1">
        <f t="array" ref="F299">rgbb(Tableau1[[#This Row],[Color DMC]])</f>
        <v>89</v>
      </c>
      <c r="G299" s="2">
        <f>((Tableau1[[#This Row],[Rouge]]* 299) + (Tableau1[[#This Row],[Vert]]* 587) + (Tableau1[[#This Row],[Bleu]]*114)) / 1000</f>
        <v>121.03</v>
      </c>
      <c r="H299" s="468">
        <f>Tableau1[[#This Row],[teinte]]+MAX(Tableau1[[#This Row],[Rouge]:[Bleu]])</f>
        <v>261.02999999999997</v>
      </c>
    </row>
    <row r="300" spans="1:8" x14ac:dyDescent="0.25">
      <c r="A300" s="464">
        <v>3022</v>
      </c>
      <c r="B300" s="465" t="s">
        <v>143</v>
      </c>
      <c r="C300" s="241"/>
      <c r="D300" s="2" cm="1">
        <f t="array" ref="D300">rgbr(Tableau1[[#This Row],[Color DMC]])</f>
        <v>132</v>
      </c>
      <c r="E300" s="2" cm="1">
        <f t="array" ref="E300">rgbg(Tableau1[[#This Row],[Color DMC]])</f>
        <v>130</v>
      </c>
      <c r="F300" s="2" cm="1">
        <f t="array" ref="F300">rgbb(Tableau1[[#This Row],[Color DMC]])</f>
        <v>116</v>
      </c>
      <c r="G300" s="2">
        <f>((Tableau1[[#This Row],[Rouge]]* 299) + (Tableau1[[#This Row],[Vert]]* 587) + (Tableau1[[#This Row],[Bleu]]*114)) / 1000</f>
        <v>129.00200000000001</v>
      </c>
      <c r="H300" s="468">
        <f>Tableau1[[#This Row],[teinte]]+MAX(Tableau1[[#This Row],[Rouge]:[Bleu]])</f>
        <v>261.00200000000001</v>
      </c>
    </row>
    <row r="301" spans="1:8" x14ac:dyDescent="0.25">
      <c r="A301" s="464">
        <v>3722</v>
      </c>
      <c r="B301" s="465" t="s">
        <v>98</v>
      </c>
      <c r="C301" s="152"/>
      <c r="D301" s="2" cm="1">
        <f t="array" ref="D301">rgbr(Tableau1[[#This Row],[Color DMC]])</f>
        <v>160</v>
      </c>
      <c r="E301" s="2" cm="1">
        <f t="array" ref="E301">rgbg(Tableau1[[#This Row],[Color DMC]])</f>
        <v>75</v>
      </c>
      <c r="F301" s="2" cm="1">
        <f t="array" ref="F301">rgbb(Tableau1[[#This Row],[Color DMC]])</f>
        <v>76</v>
      </c>
      <c r="G301" s="2">
        <f>((Tableau1[[#This Row],[Rouge]]* 299) + (Tableau1[[#This Row],[Vert]]* 587) + (Tableau1[[#This Row],[Bleu]]*114)) / 1000</f>
        <v>100.529</v>
      </c>
      <c r="H301" s="468">
        <f>Tableau1[[#This Row],[teinte]]+MAX(Tableau1[[#This Row],[Rouge]:[Bleu]])</f>
        <v>260.529</v>
      </c>
    </row>
    <row r="302" spans="1:8" x14ac:dyDescent="0.25">
      <c r="A302" s="465">
        <v>451</v>
      </c>
      <c r="B302" s="466" t="s">
        <v>362</v>
      </c>
      <c r="C302" s="193"/>
      <c r="D302" s="2" cm="1">
        <f t="array" ref="D302">rgbr(Tableau1[[#This Row],[Color DMC]])</f>
        <v>136</v>
      </c>
      <c r="E302" s="2" cm="1">
        <f t="array" ref="E302">rgbg(Tableau1[[#This Row],[Color DMC]])</f>
        <v>119</v>
      </c>
      <c r="F302" s="2" cm="1">
        <f t="array" ref="F302">rgbb(Tableau1[[#This Row],[Color DMC]])</f>
        <v>115</v>
      </c>
      <c r="G302" s="2">
        <f>((Tableau1[[#This Row],[Rouge]]* 299) + (Tableau1[[#This Row],[Vert]]* 587) + (Tableau1[[#This Row],[Bleu]]*114)) / 1000</f>
        <v>123.627</v>
      </c>
      <c r="H302" s="468">
        <f>Tableau1[[#This Row],[teinte]]+MAX(Tableau1[[#This Row],[Rouge]:[Bleu]])</f>
        <v>259.62700000000001</v>
      </c>
    </row>
    <row r="303" spans="1:8" x14ac:dyDescent="0.25">
      <c r="A303" s="464">
        <v>868</v>
      </c>
      <c r="B303" s="465" t="s">
        <v>38</v>
      </c>
      <c r="C303" s="251"/>
      <c r="D303" s="2" cm="1">
        <f t="array" ref="D303">rgbr(Tableau1[[#This Row],[Color DMC]])</f>
        <v>153</v>
      </c>
      <c r="E303" s="2" cm="1">
        <f t="array" ref="E303">rgbg(Tableau1[[#This Row],[Color DMC]])</f>
        <v>92</v>
      </c>
      <c r="F303" s="2" cm="1">
        <f t="array" ref="F303">rgbb(Tableau1[[#This Row],[Color DMC]])</f>
        <v>48</v>
      </c>
      <c r="G303" s="2">
        <f>((Tableau1[[#This Row],[Rouge]]* 299) + (Tableau1[[#This Row],[Vert]]* 587) + (Tableau1[[#This Row],[Bleu]]*114)) / 1000</f>
        <v>105.223</v>
      </c>
      <c r="H303" s="468">
        <f>Tableau1[[#This Row],[teinte]]+MAX(Tableau1[[#This Row],[Rouge]:[Bleu]])</f>
        <v>258.22300000000001</v>
      </c>
    </row>
    <row r="304" spans="1:8" x14ac:dyDescent="0.25">
      <c r="A304" s="464">
        <v>943</v>
      </c>
      <c r="B304" s="465" t="s">
        <v>182</v>
      </c>
      <c r="C304" s="15"/>
      <c r="D304" s="2" cm="1">
        <f t="array" ref="D304">rgbr(Tableau1[[#This Row],[Color DMC]])</f>
        <v>0</v>
      </c>
      <c r="E304" s="2" cm="1">
        <f t="array" ref="E304">rgbg(Tableau1[[#This Row],[Color DMC]])</f>
        <v>154</v>
      </c>
      <c r="F304" s="2" cm="1">
        <f t="array" ref="F304">rgbb(Tableau1[[#This Row],[Color DMC]])</f>
        <v>119</v>
      </c>
      <c r="G304" s="2">
        <f>((Tableau1[[#This Row],[Rouge]]* 299) + (Tableau1[[#This Row],[Vert]]* 587) + (Tableau1[[#This Row],[Bleu]]*114)) / 1000</f>
        <v>103.964</v>
      </c>
      <c r="H304" s="468">
        <f>Tableau1[[#This Row],[teinte]]+MAX(Tableau1[[#This Row],[Rouge]:[Bleu]])</f>
        <v>257.964</v>
      </c>
    </row>
    <row r="305" spans="1:8" x14ac:dyDescent="0.25">
      <c r="A305" s="464">
        <v>3772</v>
      </c>
      <c r="B305" s="465" t="s">
        <v>77</v>
      </c>
      <c r="C305" s="350"/>
      <c r="D305" s="2" cm="1">
        <f t="array" ref="D305">rgbr(Tableau1[[#This Row],[Color DMC]])</f>
        <v>153</v>
      </c>
      <c r="E305" s="2" cm="1">
        <f t="array" ref="E305">rgbg(Tableau1[[#This Row],[Color DMC]])</f>
        <v>87</v>
      </c>
      <c r="F305" s="2" cm="1">
        <f t="array" ref="F305">rgbb(Tableau1[[#This Row],[Color DMC]])</f>
        <v>68</v>
      </c>
      <c r="G305" s="2">
        <f>((Tableau1[[#This Row],[Rouge]]* 299) + (Tableau1[[#This Row],[Vert]]* 587) + (Tableau1[[#This Row],[Bleu]]*114)) / 1000</f>
        <v>104.568</v>
      </c>
      <c r="H305" s="468">
        <f>Tableau1[[#This Row],[teinte]]+MAX(Tableau1[[#This Row],[Rouge]:[Bleu]])</f>
        <v>257.56799999999998</v>
      </c>
    </row>
    <row r="306" spans="1:8" x14ac:dyDescent="0.25">
      <c r="A306" s="465">
        <v>169</v>
      </c>
      <c r="B306" s="466" t="s">
        <v>403</v>
      </c>
      <c r="C306" s="196"/>
      <c r="D306" s="2" cm="1">
        <f t="array" ref="D306">rgbr(Tableau1[[#This Row],[Color DMC]])</f>
        <v>130</v>
      </c>
      <c r="E306" s="2" cm="1">
        <f t="array" ref="E306">rgbg(Tableau1[[#This Row],[Color DMC]])</f>
        <v>125</v>
      </c>
      <c r="F306" s="2" cm="1">
        <f t="array" ref="F306">rgbb(Tableau1[[#This Row],[Color DMC]])</f>
        <v>125</v>
      </c>
      <c r="G306" s="2">
        <f>((Tableau1[[#This Row],[Rouge]]* 299) + (Tableau1[[#This Row],[Vert]]* 587) + (Tableau1[[#This Row],[Bleu]]*114)) / 1000</f>
        <v>126.495</v>
      </c>
      <c r="H306" s="468">
        <f>Tableau1[[#This Row],[teinte]]+MAX(Tableau1[[#This Row],[Rouge]:[Bleu]])</f>
        <v>256.495</v>
      </c>
    </row>
    <row r="307" spans="1:8" x14ac:dyDescent="0.25">
      <c r="A307" s="464">
        <v>3726</v>
      </c>
      <c r="B307" s="465" t="s">
        <v>97</v>
      </c>
      <c r="C307" s="260"/>
      <c r="D307" s="2" cm="1">
        <f t="array" ref="D307">rgbr(Tableau1[[#This Row],[Color DMC]])</f>
        <v>149</v>
      </c>
      <c r="E307" s="2" cm="1">
        <f t="array" ref="E307">rgbg(Tableau1[[#This Row],[Color DMC]])</f>
        <v>86</v>
      </c>
      <c r="F307" s="2" cm="1">
        <f t="array" ref="F307">rgbb(Tableau1[[#This Row],[Color DMC]])</f>
        <v>92</v>
      </c>
      <c r="G307" s="2">
        <f>((Tableau1[[#This Row],[Rouge]]* 299) + (Tableau1[[#This Row],[Vert]]* 587) + (Tableau1[[#This Row],[Bleu]]*114)) / 1000</f>
        <v>105.521</v>
      </c>
      <c r="H307" s="468">
        <f>Tableau1[[#This Row],[teinte]]+MAX(Tableau1[[#This Row],[Rouge]:[Bleu]])</f>
        <v>254.52100000000002</v>
      </c>
    </row>
    <row r="308" spans="1:8" x14ac:dyDescent="0.25">
      <c r="A308" s="464">
        <v>995</v>
      </c>
      <c r="B308" s="465" t="s">
        <v>149</v>
      </c>
      <c r="C308" s="85"/>
      <c r="D308" s="2" cm="1">
        <f t="array" ref="D308">rgbr(Tableau1[[#This Row],[Color DMC]])</f>
        <v>0</v>
      </c>
      <c r="E308" s="2" cm="1">
        <f t="array" ref="E308">rgbg(Tableau1[[#This Row],[Color DMC]])</f>
        <v>97</v>
      </c>
      <c r="F308" s="2" cm="1">
        <f t="array" ref="F308">rgbb(Tableau1[[#This Row],[Color DMC]])</f>
        <v>176</v>
      </c>
      <c r="G308" s="2">
        <f>((Tableau1[[#This Row],[Rouge]]* 299) + (Tableau1[[#This Row],[Vert]]* 587) + (Tableau1[[#This Row],[Bleu]]*114)) / 1000</f>
        <v>77.003</v>
      </c>
      <c r="H308" s="468">
        <f>Tableau1[[#This Row],[teinte]]+MAX(Tableau1[[#This Row],[Rouge]:[Bleu]])</f>
        <v>253.00299999999999</v>
      </c>
    </row>
    <row r="309" spans="1:8" x14ac:dyDescent="0.25">
      <c r="A309" s="464">
        <v>702</v>
      </c>
      <c r="B309" s="465" t="s">
        <v>302</v>
      </c>
      <c r="C309" s="224"/>
      <c r="D309" s="2" cm="1">
        <f t="array" ref="D309">rgbr(Tableau1[[#This Row],[Color DMC]])</f>
        <v>55</v>
      </c>
      <c r="E309" s="2" cm="1">
        <f t="array" ref="E309">rgbg(Tableau1[[#This Row],[Color DMC]])</f>
        <v>145</v>
      </c>
      <c r="F309" s="2" cm="1">
        <f t="array" ref="F309">rgbb(Tableau1[[#This Row],[Color DMC]])</f>
        <v>48</v>
      </c>
      <c r="G309" s="2">
        <f>((Tableau1[[#This Row],[Rouge]]* 299) + (Tableau1[[#This Row],[Vert]]* 587) + (Tableau1[[#This Row],[Bleu]]*114)) / 1000</f>
        <v>107.032</v>
      </c>
      <c r="H309" s="468">
        <f>Tableau1[[#This Row],[teinte]]+MAX(Tableau1[[#This Row],[Rouge]:[Bleu]])</f>
        <v>252.03199999999998</v>
      </c>
    </row>
    <row r="310" spans="1:8" x14ac:dyDescent="0.25">
      <c r="A310" s="464">
        <v>3760</v>
      </c>
      <c r="B310" s="465" t="s">
        <v>84</v>
      </c>
      <c r="C310" s="461"/>
      <c r="D310" s="2" cm="1">
        <f t="array" ref="D310">rgbr(Tableau1[[#This Row],[Color DMC]])</f>
        <v>70</v>
      </c>
      <c r="E310" s="2" cm="1">
        <f t="array" ref="E310">rgbg(Tableau1[[#This Row],[Color DMC]])</f>
        <v>114</v>
      </c>
      <c r="F310" s="2" cm="1">
        <f t="array" ref="F310">rgbb(Tableau1[[#This Row],[Color DMC]])</f>
        <v>147</v>
      </c>
      <c r="G310" s="2">
        <f>((Tableau1[[#This Row],[Rouge]]* 299) + (Tableau1[[#This Row],[Vert]]* 587) + (Tableau1[[#This Row],[Bleu]]*114)) / 1000</f>
        <v>104.60599999999999</v>
      </c>
      <c r="H310" s="468">
        <f>Tableau1[[#This Row],[teinte]]+MAX(Tableau1[[#This Row],[Rouge]:[Bleu]])</f>
        <v>251.60599999999999</v>
      </c>
    </row>
    <row r="311" spans="1:8" x14ac:dyDescent="0.25">
      <c r="A311" s="464">
        <v>3807</v>
      </c>
      <c r="B311" s="465" t="s">
        <v>59</v>
      </c>
      <c r="C311" s="113"/>
      <c r="D311" s="2" cm="1">
        <f t="array" ref="D311">rgbr(Tableau1[[#This Row],[Color DMC]])</f>
        <v>75</v>
      </c>
      <c r="E311" s="2" cm="1">
        <f t="array" ref="E311">rgbg(Tableau1[[#This Row],[Color DMC]])</f>
        <v>89</v>
      </c>
      <c r="F311" s="2" cm="1">
        <f t="array" ref="F311">rgbb(Tableau1[[#This Row],[Color DMC]])</f>
        <v>158</v>
      </c>
      <c r="G311" s="2">
        <f>((Tableau1[[#This Row],[Rouge]]* 299) + (Tableau1[[#This Row],[Vert]]* 587) + (Tableau1[[#This Row],[Bleu]]*114)) / 1000</f>
        <v>92.68</v>
      </c>
      <c r="H311" s="468">
        <f>Tableau1[[#This Row],[teinte]]+MAX(Tableau1[[#This Row],[Rouge]:[Bleu]])</f>
        <v>250.68</v>
      </c>
    </row>
    <row r="312" spans="1:8" x14ac:dyDescent="0.25">
      <c r="A312" s="464">
        <v>562</v>
      </c>
      <c r="B312" s="465" t="s">
        <v>336</v>
      </c>
      <c r="C312" s="212"/>
      <c r="D312" s="2" cm="1">
        <f t="array" ref="D312">rgbr(Tableau1[[#This Row],[Color DMC]])</f>
        <v>59</v>
      </c>
      <c r="E312" s="2" cm="1">
        <f t="array" ref="E312">rgbg(Tableau1[[#This Row],[Color DMC]])</f>
        <v>140</v>
      </c>
      <c r="F312" s="2" cm="1">
        <f t="array" ref="F312">rgbb(Tableau1[[#This Row],[Color DMC]])</f>
        <v>90</v>
      </c>
      <c r="G312" s="2">
        <f>((Tableau1[[#This Row],[Rouge]]* 299) + (Tableau1[[#This Row],[Vert]]* 587) + (Tableau1[[#This Row],[Bleu]]*114)) / 1000</f>
        <v>110.081</v>
      </c>
      <c r="H312" s="468">
        <f>Tableau1[[#This Row],[teinte]]+MAX(Tableau1[[#This Row],[Rouge]:[Bleu]])</f>
        <v>250.08100000000002</v>
      </c>
    </row>
    <row r="313" spans="1:8" x14ac:dyDescent="0.25">
      <c r="A313" s="464">
        <v>640</v>
      </c>
      <c r="B313" s="465" t="s">
        <v>316</v>
      </c>
      <c r="C313" s="29"/>
      <c r="D313" s="2" cm="1">
        <f t="array" ref="D313">rgbr(Tableau1[[#This Row],[Color DMC]])</f>
        <v>129</v>
      </c>
      <c r="E313" s="2" cm="1">
        <f t="array" ref="E313">rgbg(Tableau1[[#This Row],[Color DMC]])</f>
        <v>120</v>
      </c>
      <c r="F313" s="2" cm="1">
        <f t="array" ref="F313">rgbb(Tableau1[[#This Row],[Color DMC]])</f>
        <v>104</v>
      </c>
      <c r="G313" s="2">
        <f>((Tableau1[[#This Row],[Rouge]]* 299) + (Tableau1[[#This Row],[Vert]]* 587) + (Tableau1[[#This Row],[Bleu]]*114)) / 1000</f>
        <v>120.867</v>
      </c>
      <c r="H313" s="468">
        <f>Tableau1[[#This Row],[teinte]]+MAX(Tableau1[[#This Row],[Rouge]:[Bleu]])</f>
        <v>249.86700000000002</v>
      </c>
    </row>
    <row r="314" spans="1:8" x14ac:dyDescent="0.25">
      <c r="A314" s="464">
        <v>3041</v>
      </c>
      <c r="B314" s="465" t="s">
        <v>137</v>
      </c>
      <c r="C314" s="453"/>
      <c r="D314" s="2" cm="1">
        <f t="array" ref="D314">rgbr(Tableau1[[#This Row],[Color DMC]])</f>
        <v>134</v>
      </c>
      <c r="E314" s="2" cm="1">
        <f t="array" ref="E314">rgbg(Tableau1[[#This Row],[Color DMC]])</f>
        <v>106</v>
      </c>
      <c r="F314" s="2" cm="1">
        <f t="array" ref="F314">rgbb(Tableau1[[#This Row],[Color DMC]])</f>
        <v>118</v>
      </c>
      <c r="G314" s="2">
        <f>((Tableau1[[#This Row],[Rouge]]* 299) + (Tableau1[[#This Row],[Vert]]* 587) + (Tableau1[[#This Row],[Bleu]]*114)) / 1000</f>
        <v>115.74</v>
      </c>
      <c r="H314" s="468">
        <f>Tableau1[[#This Row],[teinte]]+MAX(Tableau1[[#This Row],[Rouge]:[Bleu]])</f>
        <v>249.74</v>
      </c>
    </row>
    <row r="315" spans="1:8" x14ac:dyDescent="0.25">
      <c r="A315" s="465">
        <v>322</v>
      </c>
      <c r="B315" s="466" t="s">
        <v>85</v>
      </c>
      <c r="C315" s="68"/>
      <c r="D315" s="2" cm="1">
        <f t="array" ref="D315">rgbr(Tableau1[[#This Row],[Color DMC]])</f>
        <v>58</v>
      </c>
      <c r="E315" s="2" cm="1">
        <f t="array" ref="E315">rgbg(Tableau1[[#This Row],[Color DMC]])</f>
        <v>96</v>
      </c>
      <c r="F315" s="2" cm="1">
        <f t="array" ref="F315">rgbb(Tableau1[[#This Row],[Color DMC]])</f>
        <v>157</v>
      </c>
      <c r="G315" s="2">
        <f>((Tableau1[[#This Row],[Rouge]]* 299) + (Tableau1[[#This Row],[Vert]]* 587) + (Tableau1[[#This Row],[Bleu]]*114)) / 1000</f>
        <v>91.591999999999999</v>
      </c>
      <c r="H315" s="468">
        <f>Tableau1[[#This Row],[teinte]]+MAX(Tableau1[[#This Row],[Rouge]:[Bleu]])</f>
        <v>248.59199999999998</v>
      </c>
    </row>
    <row r="316" spans="1:8" x14ac:dyDescent="0.25">
      <c r="A316" s="464">
        <v>3835</v>
      </c>
      <c r="B316" s="465" t="s">
        <v>31</v>
      </c>
      <c r="C316" s="315"/>
      <c r="D316" s="2" cm="1">
        <f t="array" ref="D316">rgbr(Tableau1[[#This Row],[Color DMC]])</f>
        <v>146</v>
      </c>
      <c r="E316" s="2" cm="1">
        <f t="array" ref="E316">rgbg(Tableau1[[#This Row],[Color DMC]])</f>
        <v>77</v>
      </c>
      <c r="F316" s="2" cm="1">
        <f t="array" ref="F316">rgbb(Tableau1[[#This Row],[Color DMC]])</f>
        <v>120</v>
      </c>
      <c r="G316" s="2">
        <f>((Tableau1[[#This Row],[Rouge]]* 299) + (Tableau1[[#This Row],[Vert]]* 587) + (Tableau1[[#This Row],[Bleu]]*114)) / 1000</f>
        <v>102.533</v>
      </c>
      <c r="H316" s="468">
        <f>Tableau1[[#This Row],[teinte]]+MAX(Tableau1[[#This Row],[Rouge]:[Bleu]])</f>
        <v>248.53300000000002</v>
      </c>
    </row>
    <row r="317" spans="1:8" x14ac:dyDescent="0.25">
      <c r="A317" s="464">
        <v>3860</v>
      </c>
      <c r="B317" s="465" t="s">
        <v>6</v>
      </c>
      <c r="C317" s="130"/>
      <c r="D317" s="2" cm="1">
        <f t="array" ref="D317">rgbr(Tableau1[[#This Row],[Color DMC]])</f>
        <v>137</v>
      </c>
      <c r="E317" s="2" cm="1">
        <f t="array" ref="E317">rgbg(Tableau1[[#This Row],[Color DMC]])</f>
        <v>99</v>
      </c>
      <c r="F317" s="2" cm="1">
        <f t="array" ref="F317">rgbb(Tableau1[[#This Row],[Color DMC]])</f>
        <v>98</v>
      </c>
      <c r="G317" s="2">
        <f>((Tableau1[[#This Row],[Rouge]]* 299) + (Tableau1[[#This Row],[Vert]]* 587) + (Tableau1[[#This Row],[Bleu]]*114)) / 1000</f>
        <v>110.248</v>
      </c>
      <c r="H317" s="468">
        <f>Tableau1[[#This Row],[teinte]]+MAX(Tableau1[[#This Row],[Rouge]:[Bleu]])</f>
        <v>247.24799999999999</v>
      </c>
    </row>
    <row r="318" spans="1:8" x14ac:dyDescent="0.25">
      <c r="A318" s="464">
        <v>931</v>
      </c>
      <c r="B318" s="465" t="s">
        <v>190</v>
      </c>
      <c r="C318" s="63"/>
      <c r="D318" s="2" cm="1">
        <f t="array" ref="D318">rgbr(Tableau1[[#This Row],[Color DMC]])</f>
        <v>102</v>
      </c>
      <c r="E318" s="2" cm="1">
        <f t="array" ref="E318">rgbg(Tableau1[[#This Row],[Color DMC]])</f>
        <v>118</v>
      </c>
      <c r="F318" s="2" cm="1">
        <f t="array" ref="F318">rgbb(Tableau1[[#This Row],[Color DMC]])</f>
        <v>132</v>
      </c>
      <c r="G318" s="2">
        <f>((Tableau1[[#This Row],[Rouge]]* 299) + (Tableau1[[#This Row],[Vert]]* 587) + (Tableau1[[#This Row],[Bleu]]*114)) / 1000</f>
        <v>114.812</v>
      </c>
      <c r="H318" s="468">
        <f>Tableau1[[#This Row],[teinte]]+MAX(Tableau1[[#This Row],[Rouge]:[Bleu]])</f>
        <v>246.81200000000001</v>
      </c>
    </row>
    <row r="319" spans="1:8" x14ac:dyDescent="0.25">
      <c r="A319" s="464">
        <v>3052</v>
      </c>
      <c r="B319" s="465" t="s">
        <v>132</v>
      </c>
      <c r="C319" s="206"/>
      <c r="D319" s="2" cm="1">
        <f t="array" ref="D319">rgbr(Tableau1[[#This Row],[Color DMC]])</f>
        <v>120</v>
      </c>
      <c r="E319" s="2" cm="1">
        <f t="array" ref="E319">rgbg(Tableau1[[#This Row],[Color DMC]])</f>
        <v>126</v>
      </c>
      <c r="F319" s="2" cm="1">
        <f t="array" ref="F319">rgbb(Tableau1[[#This Row],[Color DMC]])</f>
        <v>92</v>
      </c>
      <c r="G319" s="2">
        <f>((Tableau1[[#This Row],[Rouge]]* 299) + (Tableau1[[#This Row],[Vert]]* 587) + (Tableau1[[#This Row],[Bleu]]*114)) / 1000</f>
        <v>120.33</v>
      </c>
      <c r="H319" s="468">
        <f>Tableau1[[#This Row],[teinte]]+MAX(Tableau1[[#This Row],[Rouge]:[Bleu]])</f>
        <v>246.32999999999998</v>
      </c>
    </row>
    <row r="320" spans="1:8" x14ac:dyDescent="0.25">
      <c r="A320" s="464">
        <v>911</v>
      </c>
      <c r="B320" s="465" t="s">
        <v>204</v>
      </c>
      <c r="C320" s="405"/>
      <c r="D320" s="2" cm="1">
        <f t="array" ref="D320">rgbr(Tableau1[[#This Row],[Color DMC]])</f>
        <v>16</v>
      </c>
      <c r="E320" s="2" cm="1">
        <f t="array" ref="E320">rgbg(Tableau1[[#This Row],[Color DMC]])</f>
        <v>146</v>
      </c>
      <c r="F320" s="2" cm="1">
        <f t="array" ref="F320">rgbb(Tableau1[[#This Row],[Color DMC]])</f>
        <v>86</v>
      </c>
      <c r="G320" s="2">
        <f>((Tableau1[[#This Row],[Rouge]]* 299) + (Tableau1[[#This Row],[Vert]]* 587) + (Tableau1[[#This Row],[Bleu]]*114)) / 1000</f>
        <v>100.29</v>
      </c>
      <c r="H320" s="468">
        <f>Tableau1[[#This Row],[teinte]]+MAX(Tableau1[[#This Row],[Rouge]:[Bleu]])</f>
        <v>246.29000000000002</v>
      </c>
    </row>
    <row r="321" spans="1:8" x14ac:dyDescent="0.25">
      <c r="A321" s="465">
        <v>326</v>
      </c>
      <c r="B321" s="466" t="s">
        <v>398</v>
      </c>
      <c r="C321" s="322"/>
      <c r="D321" s="2" cm="1">
        <f t="array" ref="D321">rgbr(Tableau1[[#This Row],[Color DMC]])</f>
        <v>172</v>
      </c>
      <c r="E321" s="2" cm="1">
        <f t="array" ref="E321">rgbg(Tableau1[[#This Row],[Color DMC]])</f>
        <v>28</v>
      </c>
      <c r="F321" s="2" cm="1">
        <f t="array" ref="F321">rgbb(Tableau1[[#This Row],[Color DMC]])</f>
        <v>55</v>
      </c>
      <c r="G321" s="2">
        <f>((Tableau1[[#This Row],[Rouge]]* 299) + (Tableau1[[#This Row],[Vert]]* 587) + (Tableau1[[#This Row],[Bleu]]*114)) / 1000</f>
        <v>74.134</v>
      </c>
      <c r="H321" s="468">
        <f>Tableau1[[#This Row],[teinte]]+MAX(Tableau1[[#This Row],[Rouge]:[Bleu]])</f>
        <v>246.13400000000001</v>
      </c>
    </row>
    <row r="322" spans="1:8" x14ac:dyDescent="0.25">
      <c r="A322" s="465">
        <v>470</v>
      </c>
      <c r="B322" s="466" t="s">
        <v>358</v>
      </c>
      <c r="C322" s="19"/>
      <c r="D322" s="2" cm="1">
        <f t="array" ref="D322">rgbr(Tableau1[[#This Row],[Color DMC]])</f>
        <v>114</v>
      </c>
      <c r="E322" s="2" cm="1">
        <f t="array" ref="E322">rgbg(Tableau1[[#This Row],[Color DMC]])</f>
        <v>129</v>
      </c>
      <c r="F322" s="2" cm="1">
        <f t="array" ref="F322">rgbb(Tableau1[[#This Row],[Color DMC]])</f>
        <v>62</v>
      </c>
      <c r="G322" s="2">
        <f>((Tableau1[[#This Row],[Rouge]]* 299) + (Tableau1[[#This Row],[Vert]]* 587) + (Tableau1[[#This Row],[Bleu]]*114)) / 1000</f>
        <v>116.877</v>
      </c>
      <c r="H322" s="468">
        <f>Tableau1[[#This Row],[teinte]]+MAX(Tableau1[[#This Row],[Rouge]:[Bleu]])</f>
        <v>245.87700000000001</v>
      </c>
    </row>
    <row r="323" spans="1:8" x14ac:dyDescent="0.25">
      <c r="A323" s="464">
        <v>917</v>
      </c>
      <c r="B323" s="465" t="s">
        <v>200</v>
      </c>
      <c r="C323" s="310"/>
      <c r="D323" s="2" cm="1">
        <f t="array" ref="D323">rgbr(Tableau1[[#This Row],[Color DMC]])</f>
        <v>172</v>
      </c>
      <c r="E323" s="2" cm="1">
        <f t="array" ref="E323">rgbg(Tableau1[[#This Row],[Color DMC]])</f>
        <v>16</v>
      </c>
      <c r="F323" s="2" cm="1">
        <f t="array" ref="F323">rgbb(Tableau1[[#This Row],[Color DMC]])</f>
        <v>113</v>
      </c>
      <c r="G323" s="2">
        <f>((Tableau1[[#This Row],[Rouge]]* 299) + (Tableau1[[#This Row],[Vert]]* 587) + (Tableau1[[#This Row],[Bleu]]*114)) / 1000</f>
        <v>73.701999999999998</v>
      </c>
      <c r="H323" s="468">
        <f>Tableau1[[#This Row],[teinte]]+MAX(Tableau1[[#This Row],[Rouge]:[Bleu]])</f>
        <v>245.702</v>
      </c>
    </row>
    <row r="324" spans="1:8" x14ac:dyDescent="0.25">
      <c r="A324" s="464">
        <v>502</v>
      </c>
      <c r="B324" s="465" t="s">
        <v>52</v>
      </c>
      <c r="C324" s="100"/>
      <c r="D324" s="2" cm="1">
        <f t="array" ref="D324">rgbr(Tableau1[[#This Row],[Color DMC]])</f>
        <v>87</v>
      </c>
      <c r="E324" s="2" cm="1">
        <f t="array" ref="E324">rgbg(Tableau1[[#This Row],[Color DMC]])</f>
        <v>130</v>
      </c>
      <c r="F324" s="2" cm="1">
        <f t="array" ref="F324">rgbb(Tableau1[[#This Row],[Color DMC]])</f>
        <v>110</v>
      </c>
      <c r="G324" s="2">
        <f>((Tableau1[[#This Row],[Rouge]]* 299) + (Tableau1[[#This Row],[Vert]]* 587) + (Tableau1[[#This Row],[Bleu]]*114)) / 1000</f>
        <v>114.863</v>
      </c>
      <c r="H324" s="468">
        <f>Tableau1[[#This Row],[teinte]]+MAX(Tableau1[[#This Row],[Rouge]:[Bleu]])</f>
        <v>244.863</v>
      </c>
    </row>
    <row r="325" spans="1:8" x14ac:dyDescent="0.25">
      <c r="A325" s="465">
        <v>347</v>
      </c>
      <c r="B325" s="466" t="s">
        <v>391</v>
      </c>
      <c r="C325" s="356"/>
      <c r="D325" s="2" cm="1">
        <f t="array" ref="D325">rgbr(Tableau1[[#This Row],[Color DMC]])</f>
        <v>171</v>
      </c>
      <c r="E325" s="2" cm="1">
        <f t="array" ref="E325">rgbg(Tableau1[[#This Row],[Color DMC]])</f>
        <v>27</v>
      </c>
      <c r="F325" s="2" cm="1">
        <f t="array" ref="F325">rgbb(Tableau1[[#This Row],[Color DMC]])</f>
        <v>51</v>
      </c>
      <c r="G325" s="2">
        <f>((Tableau1[[#This Row],[Rouge]]* 299) + (Tableau1[[#This Row],[Vert]]* 587) + (Tableau1[[#This Row],[Bleu]]*114)) / 1000</f>
        <v>72.792000000000002</v>
      </c>
      <c r="H325" s="468">
        <f>Tableau1[[#This Row],[teinte]]+MAX(Tableau1[[#This Row],[Rouge]:[Bleu]])</f>
        <v>243.792</v>
      </c>
    </row>
    <row r="326" spans="1:8" x14ac:dyDescent="0.25">
      <c r="A326" s="464">
        <v>780</v>
      </c>
      <c r="B326" s="465" t="s">
        <v>264</v>
      </c>
      <c r="C326" s="372"/>
      <c r="D326" s="2" cm="1">
        <f t="array" ref="D326">rgbr(Tableau1[[#This Row],[Color DMC]])</f>
        <v>148</v>
      </c>
      <c r="E326" s="2" cm="1">
        <f t="array" ref="E326">rgbg(Tableau1[[#This Row],[Color DMC]])</f>
        <v>80</v>
      </c>
      <c r="F326" s="2" cm="1">
        <f t="array" ref="F326">rgbb(Tableau1[[#This Row],[Color DMC]])</f>
        <v>38</v>
      </c>
      <c r="G326" s="2">
        <f>((Tableau1[[#This Row],[Rouge]]* 299) + (Tableau1[[#This Row],[Vert]]* 587) + (Tableau1[[#This Row],[Bleu]]*114)) / 1000</f>
        <v>95.543999999999997</v>
      </c>
      <c r="H326" s="468">
        <f>Tableau1[[#This Row],[teinte]]+MAX(Tableau1[[#This Row],[Rouge]:[Bleu]])</f>
        <v>243.54399999999998</v>
      </c>
    </row>
    <row r="327" spans="1:8" x14ac:dyDescent="0.25">
      <c r="A327" s="464">
        <v>552</v>
      </c>
      <c r="B327" s="465" t="s">
        <v>340</v>
      </c>
      <c r="C327" s="456"/>
      <c r="D327" s="2" cm="1">
        <f t="array" ref="D327">rgbr(Tableau1[[#This Row],[Color DMC]])</f>
        <v>144</v>
      </c>
      <c r="E327" s="2" cm="1">
        <f t="array" ref="E327">rgbg(Tableau1[[#This Row],[Color DMC]])</f>
        <v>47</v>
      </c>
      <c r="F327" s="2" cm="1">
        <f t="array" ref="F327">rgbb(Tableau1[[#This Row],[Color DMC]])</f>
        <v>153</v>
      </c>
      <c r="G327" s="2">
        <f>((Tableau1[[#This Row],[Rouge]]* 299) + (Tableau1[[#This Row],[Vert]]* 587) + (Tableau1[[#This Row],[Bleu]]*114)) / 1000</f>
        <v>88.087000000000003</v>
      </c>
      <c r="H327" s="468">
        <f>Tableau1[[#This Row],[teinte]]+MAX(Tableau1[[#This Row],[Rouge]:[Bleu]])</f>
        <v>241.08699999999999</v>
      </c>
    </row>
    <row r="328" spans="1:8" x14ac:dyDescent="0.25">
      <c r="A328" s="465">
        <v>434</v>
      </c>
      <c r="B328" s="466" t="s">
        <v>368</v>
      </c>
      <c r="C328" s="236"/>
      <c r="D328" s="2" cm="1">
        <f t="array" ref="D328">rgbr(Tableau1[[#This Row],[Color DMC]])</f>
        <v>143</v>
      </c>
      <c r="E328" s="2" cm="1">
        <f t="array" ref="E328">rgbg(Tableau1[[#This Row],[Color DMC]])</f>
        <v>83</v>
      </c>
      <c r="F328" s="2" cm="1">
        <f t="array" ref="F328">rgbb(Tableau1[[#This Row],[Color DMC]])</f>
        <v>50</v>
      </c>
      <c r="G328" s="2">
        <f>((Tableau1[[#This Row],[Rouge]]* 299) + (Tableau1[[#This Row],[Vert]]* 587) + (Tableau1[[#This Row],[Bleu]]*114)) / 1000</f>
        <v>97.177999999999997</v>
      </c>
      <c r="H328" s="468">
        <f>Tableau1[[#This Row],[teinte]]+MAX(Tableau1[[#This Row],[Rouge]:[Bleu]])</f>
        <v>240.178</v>
      </c>
    </row>
    <row r="329" spans="1:8" x14ac:dyDescent="0.25">
      <c r="A329" s="464">
        <v>3850</v>
      </c>
      <c r="B329" s="465" t="s">
        <v>16</v>
      </c>
      <c r="C329" s="442"/>
      <c r="D329" s="2" cm="1">
        <f t="array" ref="D329">rgbr(Tableau1[[#This Row],[Color DMC]])</f>
        <v>32</v>
      </c>
      <c r="E329" s="2" cm="1">
        <f t="array" ref="E329">rgbg(Tableau1[[#This Row],[Color DMC]])</f>
        <v>139</v>
      </c>
      <c r="F329" s="2" cm="1">
        <f t="array" ref="F329">rgbb(Tableau1[[#This Row],[Color DMC]])</f>
        <v>70</v>
      </c>
      <c r="G329" s="2">
        <f>((Tableau1[[#This Row],[Rouge]]* 299) + (Tableau1[[#This Row],[Vert]]* 587) + (Tableau1[[#This Row],[Bleu]]*114)) / 1000</f>
        <v>99.141000000000005</v>
      </c>
      <c r="H329" s="468">
        <f>Tableau1[[#This Row],[teinte]]+MAX(Tableau1[[#This Row],[Rouge]:[Bleu]])</f>
        <v>238.14100000000002</v>
      </c>
    </row>
    <row r="330" spans="1:8" x14ac:dyDescent="0.25">
      <c r="A330" s="464">
        <v>919</v>
      </c>
      <c r="B330" s="465" t="s">
        <v>198</v>
      </c>
      <c r="C330" s="162"/>
      <c r="D330" s="2" cm="1">
        <f t="array" ref="D330">rgbr(Tableau1[[#This Row],[Color DMC]])</f>
        <v>155</v>
      </c>
      <c r="E330" s="2" cm="1">
        <f t="array" ref="E330">rgbg(Tableau1[[#This Row],[Color DMC]])</f>
        <v>55</v>
      </c>
      <c r="F330" s="2" cm="1">
        <f t="array" ref="F330">rgbb(Tableau1[[#This Row],[Color DMC]])</f>
        <v>27</v>
      </c>
      <c r="G330" s="2">
        <f>((Tableau1[[#This Row],[Rouge]]* 299) + (Tableau1[[#This Row],[Vert]]* 587) + (Tableau1[[#This Row],[Bleu]]*114)) / 1000</f>
        <v>81.707999999999998</v>
      </c>
      <c r="H330" s="468">
        <f>Tableau1[[#This Row],[teinte]]+MAX(Tableau1[[#This Row],[Rouge]:[Bleu]])</f>
        <v>236.708</v>
      </c>
    </row>
    <row r="331" spans="1:8" x14ac:dyDescent="0.25">
      <c r="A331" s="465">
        <v>161</v>
      </c>
      <c r="B331" s="466" t="s">
        <v>424</v>
      </c>
      <c r="C331" s="94"/>
      <c r="D331" s="2" cm="1">
        <f t="array" ref="D331">rgbr(Tableau1[[#This Row],[Color DMC]])</f>
        <v>96</v>
      </c>
      <c r="E331" s="2" cm="1">
        <f t="array" ref="E331">rgbg(Tableau1[[#This Row],[Color DMC]])</f>
        <v>86</v>
      </c>
      <c r="F331" s="2" cm="1">
        <f t="array" ref="F331">rgbb(Tableau1[[#This Row],[Color DMC]])</f>
        <v>139</v>
      </c>
      <c r="G331" s="2">
        <f>((Tableau1[[#This Row],[Rouge]]* 299) + (Tableau1[[#This Row],[Vert]]* 587) + (Tableau1[[#This Row],[Bleu]]*114)) / 1000</f>
        <v>95.031999999999996</v>
      </c>
      <c r="H331" s="468">
        <f>Tableau1[[#This Row],[teinte]]+MAX(Tableau1[[#This Row],[Rouge]:[Bleu]])</f>
        <v>234.03199999999998</v>
      </c>
    </row>
    <row r="332" spans="1:8" x14ac:dyDescent="0.25">
      <c r="A332" s="465">
        <v>355</v>
      </c>
      <c r="B332" s="466" t="s">
        <v>385</v>
      </c>
      <c r="C332" s="362"/>
      <c r="D332" s="2" cm="1">
        <f t="array" ref="D332">rgbr(Tableau1[[#This Row],[Color DMC]])</f>
        <v>151</v>
      </c>
      <c r="E332" s="2" cm="1">
        <f t="array" ref="E332">rgbg(Tableau1[[#This Row],[Color DMC]])</f>
        <v>56</v>
      </c>
      <c r="F332" s="2" cm="1">
        <f t="array" ref="F332">rgbb(Tableau1[[#This Row],[Color DMC]])</f>
        <v>43</v>
      </c>
      <c r="G332" s="2">
        <f>((Tableau1[[#This Row],[Rouge]]* 299) + (Tableau1[[#This Row],[Vert]]* 587) + (Tableau1[[#This Row],[Bleu]]*114)) / 1000</f>
        <v>82.923000000000002</v>
      </c>
      <c r="H332" s="468">
        <f>Tableau1[[#This Row],[teinte]]+MAX(Tableau1[[#This Row],[Rouge]:[Bleu]])</f>
        <v>233.923</v>
      </c>
    </row>
    <row r="333" spans="1:8" x14ac:dyDescent="0.25">
      <c r="A333" s="465">
        <v>167</v>
      </c>
      <c r="B333" s="466" t="s">
        <v>422</v>
      </c>
      <c r="C333" s="243"/>
      <c r="D333" s="2" cm="1">
        <f t="array" ref="D333">rgbr(Tableau1[[#This Row],[Color DMC]])</f>
        <v>133</v>
      </c>
      <c r="E333" s="2" cm="1">
        <f t="array" ref="E333">rgbg(Tableau1[[#This Row],[Color DMC]])</f>
        <v>93</v>
      </c>
      <c r="F333" s="2" cm="1">
        <f t="array" ref="F333">rgbb(Tableau1[[#This Row],[Color DMC]])</f>
        <v>49</v>
      </c>
      <c r="G333" s="2">
        <f>((Tableau1[[#This Row],[Rouge]]* 299) + (Tableau1[[#This Row],[Vert]]* 587) + (Tableau1[[#This Row],[Bleu]]*114)) / 1000</f>
        <v>99.944000000000003</v>
      </c>
      <c r="H333" s="468">
        <f>Tableau1[[#This Row],[teinte]]+MAX(Tableau1[[#This Row],[Rouge]:[Bleu]])</f>
        <v>232.94400000000002</v>
      </c>
    </row>
    <row r="334" spans="1:8" x14ac:dyDescent="0.25">
      <c r="A334" s="465">
        <v>333</v>
      </c>
      <c r="B334" s="466" t="s">
        <v>397</v>
      </c>
      <c r="C334" s="110"/>
      <c r="D334" s="2" cm="1">
        <f t="array" ref="D334">rgbr(Tableau1[[#This Row],[Color DMC]])</f>
        <v>110</v>
      </c>
      <c r="E334" s="2" cm="1">
        <f t="array" ref="E334">rgbg(Tableau1[[#This Row],[Color DMC]])</f>
        <v>46</v>
      </c>
      <c r="F334" s="2" cm="1">
        <f t="array" ref="F334">rgbb(Tableau1[[#This Row],[Color DMC]])</f>
        <v>155</v>
      </c>
      <c r="G334" s="2">
        <f>((Tableau1[[#This Row],[Rouge]]* 299) + (Tableau1[[#This Row],[Vert]]* 587) + (Tableau1[[#This Row],[Bleu]]*114)) / 1000</f>
        <v>77.561999999999998</v>
      </c>
      <c r="H334" s="468">
        <f>Tableau1[[#This Row],[teinte]]+MAX(Tableau1[[#This Row],[Rouge]:[Bleu]])</f>
        <v>232.56200000000001</v>
      </c>
    </row>
    <row r="335" spans="1:8" x14ac:dyDescent="0.25">
      <c r="A335" s="464">
        <v>3721</v>
      </c>
      <c r="B335" s="465" t="s">
        <v>99</v>
      </c>
      <c r="C335" s="324"/>
      <c r="D335" s="2" cm="1">
        <f t="array" ref="D335">rgbr(Tableau1[[#This Row],[Color DMC]])</f>
        <v>147</v>
      </c>
      <c r="E335" s="2" cm="1">
        <f t="array" ref="E335">rgbg(Tableau1[[#This Row],[Color DMC]])</f>
        <v>59</v>
      </c>
      <c r="F335" s="2" cm="1">
        <f t="array" ref="F335">rgbb(Tableau1[[#This Row],[Color DMC]])</f>
        <v>61</v>
      </c>
      <c r="G335" s="2">
        <f>((Tableau1[[#This Row],[Rouge]]* 299) + (Tableau1[[#This Row],[Vert]]* 587) + (Tableau1[[#This Row],[Bleu]]*114)) / 1000</f>
        <v>85.54</v>
      </c>
      <c r="H335" s="468">
        <f>Tableau1[[#This Row],[teinte]]+MAX(Tableau1[[#This Row],[Rouge]:[Bleu]])</f>
        <v>232.54000000000002</v>
      </c>
    </row>
    <row r="336" spans="1:8" x14ac:dyDescent="0.25">
      <c r="A336" s="465">
        <v>420</v>
      </c>
      <c r="B336" s="466" t="s">
        <v>371</v>
      </c>
      <c r="C336" s="252"/>
      <c r="D336" s="2" cm="1">
        <f t="array" ref="D336">rgbr(Tableau1[[#This Row],[Color DMC]])</f>
        <v>133</v>
      </c>
      <c r="E336" s="2" cm="1">
        <f t="array" ref="E336">rgbg(Tableau1[[#This Row],[Color DMC]])</f>
        <v>90</v>
      </c>
      <c r="F336" s="2" cm="1">
        <f t="array" ref="F336">rgbb(Tableau1[[#This Row],[Color DMC]])</f>
        <v>48</v>
      </c>
      <c r="G336" s="2">
        <f>((Tableau1[[#This Row],[Rouge]]* 299) + (Tableau1[[#This Row],[Vert]]* 587) + (Tableau1[[#This Row],[Bleu]]*114)) / 1000</f>
        <v>98.069000000000003</v>
      </c>
      <c r="H336" s="468">
        <f>Tableau1[[#This Row],[teinte]]+MAX(Tableau1[[#This Row],[Rouge]:[Bleu]])</f>
        <v>231.06900000000002</v>
      </c>
    </row>
    <row r="337" spans="1:8" x14ac:dyDescent="0.25">
      <c r="A337" s="465">
        <v>414</v>
      </c>
      <c r="B337" s="466" t="s">
        <v>373</v>
      </c>
      <c r="C337" s="182"/>
      <c r="D337" s="2" cm="1">
        <f t="array" ref="D337">rgbr(Tableau1[[#This Row],[Color DMC]])</f>
        <v>118</v>
      </c>
      <c r="E337" s="2" cm="1">
        <f t="array" ref="E337">rgbg(Tableau1[[#This Row],[Color DMC]])</f>
        <v>110</v>
      </c>
      <c r="F337" s="2" cm="1">
        <f t="array" ref="F337">rgbb(Tableau1[[#This Row],[Color DMC]])</f>
        <v>114</v>
      </c>
      <c r="G337" s="2">
        <f>((Tableau1[[#This Row],[Rouge]]* 299) + (Tableau1[[#This Row],[Vert]]* 587) + (Tableau1[[#This Row],[Bleu]]*114)) / 1000</f>
        <v>112.848</v>
      </c>
      <c r="H337" s="468">
        <f>Tableau1[[#This Row],[teinte]]+MAX(Tableau1[[#This Row],[Rouge]:[Bleu]])</f>
        <v>230.84800000000001</v>
      </c>
    </row>
    <row r="338" spans="1:8" x14ac:dyDescent="0.25">
      <c r="A338" s="465">
        <v>163</v>
      </c>
      <c r="B338" s="466" t="s">
        <v>305</v>
      </c>
      <c r="C338" s="384"/>
      <c r="D338" s="2" cm="1">
        <f t="array" ref="D338">rgbr(Tableau1[[#This Row],[Color DMC]])</f>
        <v>85</v>
      </c>
      <c r="E338" s="2" cm="1">
        <f t="array" ref="E338">rgbg(Tableau1[[#This Row],[Color DMC]])</f>
        <v>122</v>
      </c>
      <c r="F338" s="2" cm="1">
        <f t="array" ref="F338">rgbb(Tableau1[[#This Row],[Color DMC]])</f>
        <v>96</v>
      </c>
      <c r="G338" s="2">
        <f>((Tableau1[[#This Row],[Rouge]]* 299) + (Tableau1[[#This Row],[Vert]]* 587) + (Tableau1[[#This Row],[Bleu]]*114)) / 1000</f>
        <v>107.973</v>
      </c>
      <c r="H338" s="468">
        <f>Tableau1[[#This Row],[teinte]]+MAX(Tableau1[[#This Row],[Rouge]:[Bleu]])</f>
        <v>229.97300000000001</v>
      </c>
    </row>
    <row r="339" spans="1:8" x14ac:dyDescent="0.25">
      <c r="A339" s="464">
        <v>926</v>
      </c>
      <c r="B339" s="465" t="s">
        <v>132</v>
      </c>
      <c r="C339" s="207"/>
      <c r="D339" s="2" cm="1">
        <f t="array" ref="D339">rgbr(Tableau1[[#This Row],[Color DMC]])</f>
        <v>97</v>
      </c>
      <c r="E339" s="2" cm="1">
        <f t="array" ref="E339">rgbg(Tableau1[[#This Row],[Color DMC]])</f>
        <v>118</v>
      </c>
      <c r="F339" s="2" cm="1">
        <f t="array" ref="F339">rgbb(Tableau1[[#This Row],[Color DMC]])</f>
        <v>116</v>
      </c>
      <c r="G339" s="2">
        <f>((Tableau1[[#This Row],[Rouge]]* 299) + (Tableau1[[#This Row],[Vert]]* 587) + (Tableau1[[#This Row],[Bleu]]*114)) / 1000</f>
        <v>111.49299999999999</v>
      </c>
      <c r="H339" s="468">
        <f>Tableau1[[#This Row],[teinte]]+MAX(Tableau1[[#This Row],[Rouge]:[Bleu]])</f>
        <v>229.49299999999999</v>
      </c>
    </row>
    <row r="340" spans="1:8" x14ac:dyDescent="0.25">
      <c r="A340" s="464">
        <v>3814</v>
      </c>
      <c r="B340" s="465" t="s">
        <v>52</v>
      </c>
      <c r="C340" s="101"/>
      <c r="D340" s="2" cm="1">
        <f t="array" ref="D340">rgbr(Tableau1[[#This Row],[Color DMC]])</f>
        <v>11</v>
      </c>
      <c r="E340" s="2" cm="1">
        <f t="array" ref="E340">rgbg(Tableau1[[#This Row],[Color DMC]])</f>
        <v>134</v>
      </c>
      <c r="F340" s="2" cm="1">
        <f t="array" ref="F340">rgbb(Tableau1[[#This Row],[Color DMC]])</f>
        <v>115</v>
      </c>
      <c r="G340" s="2">
        <f>((Tableau1[[#This Row],[Rouge]]* 299) + (Tableau1[[#This Row],[Vert]]* 587) + (Tableau1[[#This Row],[Bleu]]*114)) / 1000</f>
        <v>95.057000000000002</v>
      </c>
      <c r="H340" s="468">
        <f>Tableau1[[#This Row],[teinte]]+MAX(Tableau1[[#This Row],[Rouge]:[Bleu]])</f>
        <v>229.05700000000002</v>
      </c>
    </row>
    <row r="341" spans="1:8" x14ac:dyDescent="0.25">
      <c r="A341" s="464">
        <v>825</v>
      </c>
      <c r="B341" s="465" t="s">
        <v>237</v>
      </c>
      <c r="C341" s="48"/>
      <c r="D341" s="2" cm="1">
        <f t="array" ref="D341">rgbr(Tableau1[[#This Row],[Color DMC]])</f>
        <v>52</v>
      </c>
      <c r="E341" s="2" cm="1">
        <f t="array" ref="E341">rgbg(Tableau1[[#This Row],[Color DMC]])</f>
        <v>88</v>
      </c>
      <c r="F341" s="2" cm="1">
        <f t="array" ref="F341">rgbb(Tableau1[[#This Row],[Color DMC]])</f>
        <v>143</v>
      </c>
      <c r="G341" s="2">
        <f>((Tableau1[[#This Row],[Rouge]]* 299) + (Tableau1[[#This Row],[Vert]]* 587) + (Tableau1[[#This Row],[Bleu]]*114)) / 1000</f>
        <v>83.506</v>
      </c>
      <c r="H341" s="468">
        <f>Tableau1[[#This Row],[teinte]]+MAX(Tableau1[[#This Row],[Rouge]:[Bleu]])</f>
        <v>226.506</v>
      </c>
    </row>
    <row r="342" spans="1:8" x14ac:dyDescent="0.25">
      <c r="A342" s="464">
        <v>3837</v>
      </c>
      <c r="B342" s="465" t="s">
        <v>29</v>
      </c>
      <c r="C342" s="229"/>
      <c r="D342" s="2" cm="1">
        <f t="array" ref="D342">rgbr(Tableau1[[#This Row],[Color DMC]])</f>
        <v>138</v>
      </c>
      <c r="E342" s="2" cm="1">
        <f t="array" ref="E342">rgbg(Tableau1[[#This Row],[Color DMC]])</f>
        <v>42</v>
      </c>
      <c r="F342" s="2" cm="1">
        <f t="array" ref="F342">rgbb(Tableau1[[#This Row],[Color DMC]])</f>
        <v>143</v>
      </c>
      <c r="G342" s="2">
        <f>((Tableau1[[#This Row],[Rouge]]* 299) + (Tableau1[[#This Row],[Vert]]* 587) + (Tableau1[[#This Row],[Bleu]]*114)) / 1000</f>
        <v>82.218000000000004</v>
      </c>
      <c r="H342" s="468">
        <f>Tableau1[[#This Row],[teinte]]+MAX(Tableau1[[#This Row],[Rouge]:[Bleu]])</f>
        <v>225.21800000000002</v>
      </c>
    </row>
    <row r="343" spans="1:8" x14ac:dyDescent="0.25">
      <c r="A343" s="464">
        <v>611</v>
      </c>
      <c r="B343" s="465" t="s">
        <v>320</v>
      </c>
      <c r="C343" s="126"/>
      <c r="D343" s="2" cm="1">
        <f t="array" ref="D343">rgbr(Tableau1[[#This Row],[Color DMC]])</f>
        <v>124</v>
      </c>
      <c r="E343" s="2" cm="1">
        <f t="array" ref="E343">rgbg(Tableau1[[#This Row],[Color DMC]])</f>
        <v>95</v>
      </c>
      <c r="F343" s="2" cm="1">
        <f t="array" ref="F343">rgbb(Tableau1[[#This Row],[Color DMC]])</f>
        <v>70</v>
      </c>
      <c r="G343" s="2">
        <f>((Tableau1[[#This Row],[Rouge]]* 299) + (Tableau1[[#This Row],[Vert]]* 587) + (Tableau1[[#This Row],[Bleu]]*114)) / 1000</f>
        <v>100.821</v>
      </c>
      <c r="H343" s="468">
        <f>Tableau1[[#This Row],[teinte]]+MAX(Tableau1[[#This Row],[Rouge]:[Bleu]])</f>
        <v>224.821</v>
      </c>
    </row>
    <row r="344" spans="1:8" x14ac:dyDescent="0.25">
      <c r="A344" s="465">
        <v>304</v>
      </c>
      <c r="B344" s="466" t="s">
        <v>410</v>
      </c>
      <c r="C344" s="341"/>
      <c r="D344" s="2" cm="1">
        <f t="array" ref="D344">rgbr(Tableau1[[#This Row],[Color DMC]])</f>
        <v>161</v>
      </c>
      <c r="E344" s="2" cm="1">
        <f t="array" ref="E344">rgbg(Tableau1[[#This Row],[Color DMC]])</f>
        <v>12</v>
      </c>
      <c r="F344" s="2" cm="1">
        <f t="array" ref="F344">rgbb(Tableau1[[#This Row],[Color DMC]])</f>
        <v>57</v>
      </c>
      <c r="G344" s="2">
        <f>((Tableau1[[#This Row],[Rouge]]* 299) + (Tableau1[[#This Row],[Vert]]* 587) + (Tableau1[[#This Row],[Bleu]]*114)) / 1000</f>
        <v>61.680999999999997</v>
      </c>
      <c r="H344" s="468">
        <f>Tableau1[[#This Row],[teinte]]+MAX(Tableau1[[#This Row],[Rouge]:[Bleu]])</f>
        <v>222.68099999999998</v>
      </c>
    </row>
    <row r="345" spans="1:8" x14ac:dyDescent="0.25">
      <c r="A345" s="464">
        <v>3848</v>
      </c>
      <c r="B345" s="465" t="s">
        <v>18</v>
      </c>
      <c r="C345" s="441"/>
      <c r="D345" s="2" cm="1">
        <f t="array" ref="D345">rgbr(Tableau1[[#This Row],[Color DMC]])</f>
        <v>32</v>
      </c>
      <c r="E345" s="2" cm="1">
        <f t="array" ref="E345">rgbg(Tableau1[[#This Row],[Color DMC]])</f>
        <v>126</v>
      </c>
      <c r="F345" s="2" cm="1">
        <f t="array" ref="F345">rgbb(Tableau1[[#This Row],[Color DMC]])</f>
        <v>114</v>
      </c>
      <c r="G345" s="2">
        <f>((Tableau1[[#This Row],[Rouge]]* 299) + (Tableau1[[#This Row],[Vert]]* 587) + (Tableau1[[#This Row],[Bleu]]*114)) / 1000</f>
        <v>96.525999999999996</v>
      </c>
      <c r="H345" s="468">
        <f>Tableau1[[#This Row],[teinte]]+MAX(Tableau1[[#This Row],[Rouge]:[Bleu]])</f>
        <v>222.52600000000001</v>
      </c>
    </row>
    <row r="346" spans="1:8" x14ac:dyDescent="0.25">
      <c r="A346" s="464">
        <v>806</v>
      </c>
      <c r="B346" s="465" t="s">
        <v>249</v>
      </c>
      <c r="C346" s="91"/>
      <c r="D346" s="2" cm="1">
        <f t="array" ref="D346">rgbr(Tableau1[[#This Row],[Color DMC]])</f>
        <v>29</v>
      </c>
      <c r="E346" s="2" cm="1">
        <f t="array" ref="E346">rgbg(Tableau1[[#This Row],[Color DMC]])</f>
        <v>108</v>
      </c>
      <c r="F346" s="2" cm="1">
        <f t="array" ref="F346">rgbb(Tableau1[[#This Row],[Color DMC]])</f>
        <v>135</v>
      </c>
      <c r="G346" s="2">
        <f>((Tableau1[[#This Row],[Rouge]]* 299) + (Tableau1[[#This Row],[Vert]]* 587) + (Tableau1[[#This Row],[Bleu]]*114)) / 1000</f>
        <v>87.456999999999994</v>
      </c>
      <c r="H346" s="468">
        <f>Tableau1[[#This Row],[teinte]]+MAX(Tableau1[[#This Row],[Rouge]:[Bleu]])</f>
        <v>222.45699999999999</v>
      </c>
    </row>
    <row r="347" spans="1:8" x14ac:dyDescent="0.25">
      <c r="A347" s="464">
        <v>3363</v>
      </c>
      <c r="B347" s="465" t="s">
        <v>115</v>
      </c>
      <c r="C347" s="432"/>
      <c r="D347" s="2" cm="1">
        <f t="array" ref="D347">rgbr(Tableau1[[#This Row],[Color DMC]])</f>
        <v>97</v>
      </c>
      <c r="E347" s="2" cm="1">
        <f t="array" ref="E347">rgbg(Tableau1[[#This Row],[Color DMC]])</f>
        <v>116</v>
      </c>
      <c r="F347" s="2" cm="1">
        <f t="array" ref="F347">rgbb(Tableau1[[#This Row],[Color DMC]])</f>
        <v>81</v>
      </c>
      <c r="G347" s="2">
        <f>((Tableau1[[#This Row],[Rouge]]* 299) + (Tableau1[[#This Row],[Vert]]* 587) + (Tableau1[[#This Row],[Bleu]]*114)) / 1000</f>
        <v>106.32899999999999</v>
      </c>
      <c r="H347" s="468">
        <f>Tableau1[[#This Row],[teinte]]+MAX(Tableau1[[#This Row],[Rouge]:[Bleu]])</f>
        <v>222.32900000000001</v>
      </c>
    </row>
    <row r="348" spans="1:8" x14ac:dyDescent="0.25">
      <c r="A348" s="464">
        <v>3777</v>
      </c>
      <c r="B348" s="465" t="s">
        <v>73</v>
      </c>
      <c r="C348" s="366"/>
      <c r="D348" s="2" cm="1">
        <f t="array" ref="D348">rgbr(Tableau1[[#This Row],[Color DMC]])</f>
        <v>146</v>
      </c>
      <c r="E348" s="2" cm="1">
        <f t="array" ref="E348">rgbg(Tableau1[[#This Row],[Color DMC]])</f>
        <v>47</v>
      </c>
      <c r="F348" s="2" cm="1">
        <f t="array" ref="F348">rgbb(Tableau1[[#This Row],[Color DMC]])</f>
        <v>37</v>
      </c>
      <c r="G348" s="2">
        <f>((Tableau1[[#This Row],[Rouge]]* 299) + (Tableau1[[#This Row],[Vert]]* 587) + (Tableau1[[#This Row],[Bleu]]*114)) / 1000</f>
        <v>75.460999999999999</v>
      </c>
      <c r="H348" s="468">
        <f>Tableau1[[#This Row],[teinte]]+MAX(Tableau1[[#This Row],[Rouge]:[Bleu]])</f>
        <v>221.46100000000001</v>
      </c>
    </row>
    <row r="349" spans="1:8" x14ac:dyDescent="0.25">
      <c r="A349" s="464">
        <v>831</v>
      </c>
      <c r="B349" s="465" t="s">
        <v>231</v>
      </c>
      <c r="C349" s="282"/>
      <c r="D349" s="2" cm="1">
        <f t="array" ref="D349">rgbr(Tableau1[[#This Row],[Color DMC]])</f>
        <v>124</v>
      </c>
      <c r="E349" s="2" cm="1">
        <f t="array" ref="E349">rgbg(Tableau1[[#This Row],[Color DMC]])</f>
        <v>95</v>
      </c>
      <c r="F349" s="2" cm="1">
        <f t="array" ref="F349">rgbb(Tableau1[[#This Row],[Color DMC]])</f>
        <v>32</v>
      </c>
      <c r="G349" s="2">
        <f>((Tableau1[[#This Row],[Rouge]]* 299) + (Tableau1[[#This Row],[Vert]]* 587) + (Tableau1[[#This Row],[Bleu]]*114)) / 1000</f>
        <v>96.489000000000004</v>
      </c>
      <c r="H349" s="468">
        <f>Tableau1[[#This Row],[teinte]]+MAX(Tableau1[[#This Row],[Rouge]:[Bleu]])</f>
        <v>220.489</v>
      </c>
    </row>
    <row r="350" spans="1:8" x14ac:dyDescent="0.25">
      <c r="A350" s="464">
        <v>792</v>
      </c>
      <c r="B350" s="465" t="s">
        <v>259</v>
      </c>
      <c r="C350" s="114"/>
      <c r="D350" s="2" cm="1">
        <f t="array" ref="D350">rgbr(Tableau1[[#This Row],[Color DMC]])</f>
        <v>69</v>
      </c>
      <c r="E350" s="2" cm="1">
        <f t="array" ref="E350">rgbg(Tableau1[[#This Row],[Color DMC]])</f>
        <v>75</v>
      </c>
      <c r="F350" s="2" cm="1">
        <f t="array" ref="F350">rgbb(Tableau1[[#This Row],[Color DMC]])</f>
        <v>139</v>
      </c>
      <c r="G350" s="2">
        <f>((Tableau1[[#This Row],[Rouge]]* 299) + (Tableau1[[#This Row],[Vert]]* 587) + (Tableau1[[#This Row],[Bleu]]*114)) / 1000</f>
        <v>80.501999999999995</v>
      </c>
      <c r="H350" s="468">
        <f>Tableau1[[#This Row],[teinte]]+MAX(Tableau1[[#This Row],[Rouge]:[Bleu]])</f>
        <v>219.50200000000001</v>
      </c>
    </row>
    <row r="351" spans="1:8" x14ac:dyDescent="0.25">
      <c r="A351" s="464">
        <v>910</v>
      </c>
      <c r="B351" s="465" t="s">
        <v>205</v>
      </c>
      <c r="C351" s="403"/>
      <c r="D351" s="2" cm="1">
        <f t="array" ref="D351">rgbr(Tableau1[[#This Row],[Color DMC]])</f>
        <v>16</v>
      </c>
      <c r="E351" s="2" cm="1">
        <f t="array" ref="E351">rgbg(Tableau1[[#This Row],[Color DMC]])</f>
        <v>129</v>
      </c>
      <c r="F351" s="2" cm="1">
        <f t="array" ref="F351">rgbb(Tableau1[[#This Row],[Color DMC]])</f>
        <v>78</v>
      </c>
      <c r="G351" s="2">
        <f>((Tableau1[[#This Row],[Rouge]]* 299) + (Tableau1[[#This Row],[Vert]]* 587) + (Tableau1[[#This Row],[Bleu]]*114)) / 1000</f>
        <v>89.399000000000001</v>
      </c>
      <c r="H351" s="468">
        <f>Tableau1[[#This Row],[teinte]]+MAX(Tableau1[[#This Row],[Rouge]:[Bleu]])</f>
        <v>218.399</v>
      </c>
    </row>
    <row r="352" spans="1:8" x14ac:dyDescent="0.25">
      <c r="A352" s="464">
        <v>840</v>
      </c>
      <c r="B352" s="465" t="s">
        <v>225</v>
      </c>
      <c r="C352" s="35"/>
      <c r="D352" s="2" cm="1">
        <f t="array" ref="D352">rgbr(Tableau1[[#This Row],[Color DMC]])</f>
        <v>122</v>
      </c>
      <c r="E352" s="2" cm="1">
        <f t="array" ref="E352">rgbg(Tableau1[[#This Row],[Color DMC]])</f>
        <v>89</v>
      </c>
      <c r="F352" s="2" cm="1">
        <f t="array" ref="F352">rgbb(Tableau1[[#This Row],[Color DMC]])</f>
        <v>57</v>
      </c>
      <c r="G352" s="2">
        <f>((Tableau1[[#This Row],[Rouge]]* 299) + (Tableau1[[#This Row],[Vert]]* 587) + (Tableau1[[#This Row],[Bleu]]*114)) / 1000</f>
        <v>95.218999999999994</v>
      </c>
      <c r="H352" s="468">
        <f>Tableau1[[#This Row],[teinte]]+MAX(Tableau1[[#This Row],[Rouge]:[Bleu]])</f>
        <v>217.21899999999999</v>
      </c>
    </row>
    <row r="353" spans="1:8" x14ac:dyDescent="0.25">
      <c r="A353" s="464">
        <v>905</v>
      </c>
      <c r="B353" s="465" t="s">
        <v>209</v>
      </c>
      <c r="C353" s="304"/>
      <c r="D353" s="2" cm="1">
        <f t="array" ref="D353">rgbr(Tableau1[[#This Row],[Color DMC]])</f>
        <v>70</v>
      </c>
      <c r="E353" s="2" cm="1">
        <f t="array" ref="E353">rgbg(Tableau1[[#This Row],[Color DMC]])</f>
        <v>121</v>
      </c>
      <c r="F353" s="2" cm="1">
        <f t="array" ref="F353">rgbb(Tableau1[[#This Row],[Color DMC]])</f>
        <v>36</v>
      </c>
      <c r="G353" s="2">
        <f>((Tableau1[[#This Row],[Rouge]]* 299) + (Tableau1[[#This Row],[Vert]]* 587) + (Tableau1[[#This Row],[Bleu]]*114)) / 1000</f>
        <v>96.061000000000007</v>
      </c>
      <c r="H353" s="468">
        <f>Tableau1[[#This Row],[teinte]]+MAX(Tableau1[[#This Row],[Rouge]:[Bleu]])</f>
        <v>217.06100000000001</v>
      </c>
    </row>
    <row r="354" spans="1:8" x14ac:dyDescent="0.25">
      <c r="A354" s="464">
        <v>3346</v>
      </c>
      <c r="B354" s="465" t="s">
        <v>121</v>
      </c>
      <c r="C354" s="395"/>
      <c r="D354" s="2" cm="1">
        <f t="array" ref="D354">rgbr(Tableau1[[#This Row],[Color DMC]])</f>
        <v>86</v>
      </c>
      <c r="E354" s="2" cm="1">
        <f t="array" ref="E354">rgbg(Tableau1[[#This Row],[Color DMC]])</f>
        <v>116</v>
      </c>
      <c r="F354" s="2" cm="1">
        <f t="array" ref="F354">rgbb(Tableau1[[#This Row],[Color DMC]])</f>
        <v>59</v>
      </c>
      <c r="G354" s="2">
        <f>((Tableau1[[#This Row],[Rouge]]* 299) + (Tableau1[[#This Row],[Vert]]* 587) + (Tableau1[[#This Row],[Bleu]]*114)) / 1000</f>
        <v>100.532</v>
      </c>
      <c r="H354" s="468">
        <f>Tableau1[[#This Row],[teinte]]+MAX(Tableau1[[#This Row],[Rouge]:[Bleu]])</f>
        <v>216.53199999999998</v>
      </c>
    </row>
    <row r="355" spans="1:8" x14ac:dyDescent="0.25">
      <c r="A355" s="464">
        <v>517</v>
      </c>
      <c r="B355" s="465" t="s">
        <v>24</v>
      </c>
      <c r="C355" s="458"/>
      <c r="D355" s="2" cm="1">
        <f t="array" ref="D355">rgbr(Tableau1[[#This Row],[Color DMC]])</f>
        <v>33</v>
      </c>
      <c r="E355" s="2" cm="1">
        <f t="array" ref="E355">rgbg(Tableau1[[#This Row],[Color DMC]])</f>
        <v>98</v>
      </c>
      <c r="F355" s="2" cm="1">
        <f t="array" ref="F355">rgbb(Tableau1[[#This Row],[Color DMC]])</f>
        <v>133</v>
      </c>
      <c r="G355" s="2">
        <f>((Tableau1[[#This Row],[Rouge]]* 299) + (Tableau1[[#This Row],[Vert]]* 587) + (Tableau1[[#This Row],[Bleu]]*114)) / 1000</f>
        <v>82.555000000000007</v>
      </c>
      <c r="H355" s="468">
        <f>Tableau1[[#This Row],[teinte]]+MAX(Tableau1[[#This Row],[Rouge]:[Bleu]])</f>
        <v>215.55500000000001</v>
      </c>
    </row>
    <row r="356" spans="1:8" x14ac:dyDescent="0.25">
      <c r="A356" s="464">
        <v>918</v>
      </c>
      <c r="B356" s="465" t="s">
        <v>199</v>
      </c>
      <c r="C356" s="163"/>
      <c r="D356" s="2" cm="1">
        <f t="array" ref="D356">rgbr(Tableau1[[#This Row],[Color DMC]])</f>
        <v>136</v>
      </c>
      <c r="E356" s="2" cm="1">
        <f t="array" ref="E356">rgbg(Tableau1[[#This Row],[Color DMC]])</f>
        <v>54</v>
      </c>
      <c r="F356" s="2" cm="1">
        <f t="array" ref="F356">rgbb(Tableau1[[#This Row],[Color DMC]])</f>
        <v>48</v>
      </c>
      <c r="G356" s="2">
        <f>((Tableau1[[#This Row],[Rouge]]* 299) + (Tableau1[[#This Row],[Vert]]* 587) + (Tableau1[[#This Row],[Bleu]]*114)) / 1000</f>
        <v>77.834000000000003</v>
      </c>
      <c r="H356" s="468">
        <f>Tableau1[[#This Row],[teinte]]+MAX(Tableau1[[#This Row],[Rouge]:[Bleu]])</f>
        <v>213.834</v>
      </c>
    </row>
    <row r="357" spans="1:8" x14ac:dyDescent="0.25">
      <c r="A357" s="464">
        <v>701</v>
      </c>
      <c r="B357" s="465" t="s">
        <v>303</v>
      </c>
      <c r="C357" s="387"/>
      <c r="D357" s="2" cm="1">
        <f t="array" ref="D357">rgbr(Tableau1[[#This Row],[Color DMC]])</f>
        <v>33</v>
      </c>
      <c r="E357" s="2" cm="1">
        <f t="array" ref="E357">rgbg(Tableau1[[#This Row],[Color DMC]])</f>
        <v>124</v>
      </c>
      <c r="F357" s="2" cm="1">
        <f t="array" ref="F357">rgbb(Tableau1[[#This Row],[Color DMC]])</f>
        <v>54</v>
      </c>
      <c r="G357" s="2">
        <f>((Tableau1[[#This Row],[Rouge]]* 299) + (Tableau1[[#This Row],[Vert]]* 587) + (Tableau1[[#This Row],[Bleu]]*114)) / 1000</f>
        <v>88.811000000000007</v>
      </c>
      <c r="H357" s="468">
        <f>Tableau1[[#This Row],[teinte]]+MAX(Tableau1[[#This Row],[Rouge]:[Bleu]])</f>
        <v>212.81100000000001</v>
      </c>
    </row>
    <row r="358" spans="1:8" x14ac:dyDescent="0.25">
      <c r="A358" s="465">
        <v>317</v>
      </c>
      <c r="B358" s="466" t="s">
        <v>403</v>
      </c>
      <c r="C358" s="197"/>
      <c r="D358" s="2" cm="1">
        <f t="array" ref="D358">rgbr(Tableau1[[#This Row],[Color DMC]])</f>
        <v>109</v>
      </c>
      <c r="E358" s="2" cm="1">
        <f t="array" ref="E358">rgbg(Tableau1[[#This Row],[Color DMC]])</f>
        <v>100</v>
      </c>
      <c r="F358" s="2" cm="1">
        <f t="array" ref="F358">rgbb(Tableau1[[#This Row],[Color DMC]])</f>
        <v>105</v>
      </c>
      <c r="G358" s="2">
        <f>((Tableau1[[#This Row],[Rouge]]* 299) + (Tableau1[[#This Row],[Vert]]* 587) + (Tableau1[[#This Row],[Bleu]]*114)) / 1000</f>
        <v>103.261</v>
      </c>
      <c r="H358" s="468">
        <f>Tableau1[[#This Row],[teinte]]+MAX(Tableau1[[#This Row],[Rouge]:[Bleu]])</f>
        <v>212.261</v>
      </c>
    </row>
    <row r="359" spans="1:8" x14ac:dyDescent="0.25">
      <c r="A359" s="464">
        <v>3815</v>
      </c>
      <c r="B359" s="465" t="s">
        <v>51</v>
      </c>
      <c r="C359" s="393"/>
      <c r="D359" s="2" cm="1">
        <f t="array" ref="D359">rgbr(Tableau1[[#This Row],[Color DMC]])</f>
        <v>67</v>
      </c>
      <c r="E359" s="2" cm="1">
        <f t="array" ref="E359">rgbg(Tableau1[[#This Row],[Color DMC]])</f>
        <v>114</v>
      </c>
      <c r="F359" s="2" cm="1">
        <f t="array" ref="F359">rgbb(Tableau1[[#This Row],[Color DMC]])</f>
        <v>89</v>
      </c>
      <c r="G359" s="2">
        <f>((Tableau1[[#This Row],[Rouge]]* 299) + (Tableau1[[#This Row],[Vert]]* 587) + (Tableau1[[#This Row],[Bleu]]*114)) / 1000</f>
        <v>97.096999999999994</v>
      </c>
      <c r="H359" s="468">
        <f>Tableau1[[#This Row],[teinte]]+MAX(Tableau1[[#This Row],[Rouge]:[Bleu]])</f>
        <v>211.09699999999998</v>
      </c>
    </row>
    <row r="360" spans="1:8" x14ac:dyDescent="0.25">
      <c r="A360" s="464">
        <v>646</v>
      </c>
      <c r="B360" s="465" t="s">
        <v>312</v>
      </c>
      <c r="C360" s="186"/>
      <c r="D360" s="2" cm="1">
        <f t="array" ref="D360">rgbr(Tableau1[[#This Row],[Color DMC]])</f>
        <v>107</v>
      </c>
      <c r="E360" s="2" cm="1">
        <f t="array" ref="E360">rgbg(Tableau1[[#This Row],[Color DMC]])</f>
        <v>104</v>
      </c>
      <c r="F360" s="2" cm="1">
        <f t="array" ref="F360">rgbb(Tableau1[[#This Row],[Color DMC]])</f>
        <v>96</v>
      </c>
      <c r="G360" s="2">
        <f>((Tableau1[[#This Row],[Rouge]]* 299) + (Tableau1[[#This Row],[Vert]]* 587) + (Tableau1[[#This Row],[Bleu]]*114)) / 1000</f>
        <v>103.985</v>
      </c>
      <c r="H360" s="468">
        <f>Tableau1[[#This Row],[teinte]]+MAX(Tableau1[[#This Row],[Rouge]:[Bleu]])</f>
        <v>210.98500000000001</v>
      </c>
    </row>
    <row r="361" spans="1:8" x14ac:dyDescent="0.25">
      <c r="A361" s="464">
        <v>632</v>
      </c>
      <c r="B361" s="465" t="s">
        <v>317</v>
      </c>
      <c r="C361" s="349"/>
      <c r="D361" s="2" cm="1">
        <f t="array" ref="D361">rgbr(Tableau1[[#This Row],[Color DMC]])</f>
        <v>127</v>
      </c>
      <c r="E361" s="2" cm="1">
        <f t="array" ref="E361">rgbg(Tableau1[[#This Row],[Color DMC]])</f>
        <v>66</v>
      </c>
      <c r="F361" s="2" cm="1">
        <f t="array" ref="F361">rgbb(Tableau1[[#This Row],[Color DMC]])</f>
        <v>50</v>
      </c>
      <c r="G361" s="2">
        <f>((Tableau1[[#This Row],[Rouge]]* 299) + (Tableau1[[#This Row],[Vert]]* 587) + (Tableau1[[#This Row],[Bleu]]*114)) / 1000</f>
        <v>82.415000000000006</v>
      </c>
      <c r="H361" s="468">
        <f>Tableau1[[#This Row],[teinte]]+MAX(Tableau1[[#This Row],[Rouge]:[Bleu]])</f>
        <v>209.41500000000002</v>
      </c>
    </row>
    <row r="362" spans="1:8" x14ac:dyDescent="0.25">
      <c r="A362" s="465">
        <v>315</v>
      </c>
      <c r="B362" s="466" t="s">
        <v>405</v>
      </c>
      <c r="C362" s="263"/>
      <c r="D362" s="2" cm="1">
        <f t="array" ref="D362">rgbr(Tableau1[[#This Row],[Color DMC]])</f>
        <v>125</v>
      </c>
      <c r="E362" s="2" cm="1">
        <f t="array" ref="E362">rgbg(Tableau1[[#This Row],[Color DMC]])</f>
        <v>66</v>
      </c>
      <c r="F362" s="2" cm="1">
        <f t="array" ref="F362">rgbb(Tableau1[[#This Row],[Color DMC]])</f>
        <v>70</v>
      </c>
      <c r="G362" s="2">
        <f>((Tableau1[[#This Row],[Rouge]]* 299) + (Tableau1[[#This Row],[Vert]]* 587) + (Tableau1[[#This Row],[Bleu]]*114)) / 1000</f>
        <v>84.096999999999994</v>
      </c>
      <c r="H362" s="468">
        <f>Tableau1[[#This Row],[teinte]]+MAX(Tableau1[[#This Row],[Rouge]:[Bleu]])</f>
        <v>209.09699999999998</v>
      </c>
    </row>
    <row r="363" spans="1:8" x14ac:dyDescent="0.25">
      <c r="A363" s="464">
        <v>777</v>
      </c>
      <c r="B363" s="465" t="s">
        <v>267</v>
      </c>
      <c r="C363" s="342"/>
      <c r="D363" s="2" cm="1">
        <f t="array" ref="D363">rgbr(Tableau1[[#This Row],[Color DMC]])</f>
        <v>155</v>
      </c>
      <c r="E363" s="2" cm="1">
        <f t="array" ref="E363">rgbg(Tableau1[[#This Row],[Color DMC]])</f>
        <v>0</v>
      </c>
      <c r="F363" s="2" cm="1">
        <f t="array" ref="F363">rgbb(Tableau1[[#This Row],[Color DMC]])</f>
        <v>66</v>
      </c>
      <c r="G363" s="2">
        <f>((Tableau1[[#This Row],[Rouge]]* 299) + (Tableau1[[#This Row],[Vert]]* 587) + (Tableau1[[#This Row],[Bleu]]*114)) / 1000</f>
        <v>53.869</v>
      </c>
      <c r="H363" s="468">
        <f>Tableau1[[#This Row],[teinte]]+MAX(Tableau1[[#This Row],[Rouge]:[Bleu]])</f>
        <v>208.869</v>
      </c>
    </row>
    <row r="364" spans="1:8" x14ac:dyDescent="0.25">
      <c r="A364" s="464">
        <v>915</v>
      </c>
      <c r="B364" s="465" t="s">
        <v>201</v>
      </c>
      <c r="C364" s="308"/>
      <c r="D364" s="2" cm="1">
        <f t="array" ref="D364">rgbr(Tableau1[[#This Row],[Color DMC]])</f>
        <v>149</v>
      </c>
      <c r="E364" s="2" cm="1">
        <f t="array" ref="E364">rgbg(Tableau1[[#This Row],[Color DMC]])</f>
        <v>8</v>
      </c>
      <c r="F364" s="2" cm="1">
        <f t="array" ref="F364">rgbb(Tableau1[[#This Row],[Color DMC]])</f>
        <v>90</v>
      </c>
      <c r="G364" s="2">
        <f>((Tableau1[[#This Row],[Rouge]]* 299) + (Tableau1[[#This Row],[Vert]]* 587) + (Tableau1[[#This Row],[Bleu]]*114)) / 1000</f>
        <v>59.506999999999998</v>
      </c>
      <c r="H364" s="468">
        <f>Tableau1[[#This Row],[teinte]]+MAX(Tableau1[[#This Row],[Rouge]:[Bleu]])</f>
        <v>208.50700000000001</v>
      </c>
    </row>
    <row r="365" spans="1:8" x14ac:dyDescent="0.25">
      <c r="A365" s="464">
        <v>3803</v>
      </c>
      <c r="B365" s="465" t="s">
        <v>63</v>
      </c>
      <c r="C365" s="256"/>
      <c r="D365" s="2" cm="1">
        <f t="array" ref="D365">rgbr(Tableau1[[#This Row],[Color DMC]])</f>
        <v>135</v>
      </c>
      <c r="E365" s="2" cm="1">
        <f t="array" ref="E365">rgbg(Tableau1[[#This Row],[Color DMC]])</f>
        <v>42</v>
      </c>
      <c r="F365" s="2" cm="1">
        <f t="array" ref="F365">rgbb(Tableau1[[#This Row],[Color DMC]])</f>
        <v>67</v>
      </c>
      <c r="G365" s="2">
        <f>((Tableau1[[#This Row],[Rouge]]* 299) + (Tableau1[[#This Row],[Vert]]* 587) + (Tableau1[[#This Row],[Bleu]]*114)) / 1000</f>
        <v>72.656999999999996</v>
      </c>
      <c r="H365" s="468">
        <f>Tableau1[[#This Row],[teinte]]+MAX(Tableau1[[#This Row],[Rouge]:[Bleu]])</f>
        <v>207.65699999999998</v>
      </c>
    </row>
    <row r="366" spans="1:8" x14ac:dyDescent="0.25">
      <c r="A366" s="464">
        <v>498</v>
      </c>
      <c r="B366" s="465" t="s">
        <v>355</v>
      </c>
      <c r="C366" s="338"/>
      <c r="D366" s="2" cm="1">
        <f t="array" ref="D366">rgbr(Tableau1[[#This Row],[Color DMC]])</f>
        <v>151</v>
      </c>
      <c r="E366" s="2" cm="1">
        <f t="array" ref="E366">rgbg(Tableau1[[#This Row],[Color DMC]])</f>
        <v>11</v>
      </c>
      <c r="F366" s="2" cm="1">
        <f t="array" ref="F366">rgbb(Tableau1[[#This Row],[Color DMC]])</f>
        <v>44</v>
      </c>
      <c r="G366" s="2">
        <f>((Tableau1[[#This Row],[Rouge]]* 299) + (Tableau1[[#This Row],[Vert]]* 587) + (Tableau1[[#This Row],[Bleu]]*114)) / 1000</f>
        <v>56.622</v>
      </c>
      <c r="H366" s="468">
        <f>Tableau1[[#This Row],[teinte]]+MAX(Tableau1[[#This Row],[Rouge]:[Bleu]])</f>
        <v>207.62200000000001</v>
      </c>
    </row>
    <row r="367" spans="1:8" x14ac:dyDescent="0.25">
      <c r="A367" s="464">
        <v>816</v>
      </c>
      <c r="B367" s="465" t="s">
        <v>243</v>
      </c>
      <c r="C367" s="178"/>
      <c r="D367" s="2" cm="1">
        <f t="array" ref="D367">rgbr(Tableau1[[#This Row],[Color DMC]])</f>
        <v>146</v>
      </c>
      <c r="E367" s="1" cm="1">
        <f t="array" ref="E367">rgbg(Tableau1[[#This Row],[Color DMC]])</f>
        <v>18</v>
      </c>
      <c r="F367" s="1" cm="1">
        <f t="array" ref="F367">rgbb(Tableau1[[#This Row],[Color DMC]])</f>
        <v>56</v>
      </c>
      <c r="G367" s="1">
        <f>((Tableau1[[#This Row],[Rouge]]* 299) + (Tableau1[[#This Row],[Vert]]* 587) + (Tableau1[[#This Row],[Bleu]]*114)) / 1000</f>
        <v>60.603999999999999</v>
      </c>
      <c r="H367" s="468">
        <f>Tableau1[[#This Row],[teinte]]+MAX(Tableau1[[#This Row],[Rouge]:[Bleu]])</f>
        <v>206.60399999999998</v>
      </c>
    </row>
    <row r="368" spans="1:8" x14ac:dyDescent="0.25">
      <c r="A368" s="464">
        <v>3740</v>
      </c>
      <c r="B368" s="465" t="s">
        <v>93</v>
      </c>
      <c r="C368" s="451"/>
      <c r="D368" s="2" cm="1">
        <f t="array" ref="D368">rgbr(Tableau1[[#This Row],[Color DMC]])</f>
        <v>113</v>
      </c>
      <c r="E368" s="2" cm="1">
        <f t="array" ref="E368">rgbg(Tableau1[[#This Row],[Color DMC]])</f>
        <v>83</v>
      </c>
      <c r="F368" s="2" cm="1">
        <f t="array" ref="F368">rgbb(Tableau1[[#This Row],[Color DMC]])</f>
        <v>93</v>
      </c>
      <c r="G368" s="2">
        <f>((Tableau1[[#This Row],[Rouge]]* 299) + (Tableau1[[#This Row],[Vert]]* 587) + (Tableau1[[#This Row],[Bleu]]*114)) / 1000</f>
        <v>93.11</v>
      </c>
      <c r="H368" s="468">
        <f>Tableau1[[#This Row],[teinte]]+MAX(Tableau1[[#This Row],[Rouge]:[Bleu]])</f>
        <v>206.11</v>
      </c>
    </row>
    <row r="369" spans="1:8" x14ac:dyDescent="0.25">
      <c r="A369" s="464">
        <v>3858</v>
      </c>
      <c r="B369" s="465" t="s">
        <v>8</v>
      </c>
      <c r="C369" s="118"/>
      <c r="D369" s="2" cm="1">
        <f t="array" ref="D369">rgbr(Tableau1[[#This Row],[Color DMC]])</f>
        <v>128</v>
      </c>
      <c r="E369" s="2" cm="1">
        <f t="array" ref="E369">rgbg(Tableau1[[#This Row],[Color DMC]])</f>
        <v>58</v>
      </c>
      <c r="F369" s="2" cm="1">
        <f t="array" ref="F369">rgbb(Tableau1[[#This Row],[Color DMC]])</f>
        <v>50</v>
      </c>
      <c r="G369" s="2">
        <f>((Tableau1[[#This Row],[Rouge]]* 299) + (Tableau1[[#This Row],[Vert]]* 587) + (Tableau1[[#This Row],[Bleu]]*114)) / 1000</f>
        <v>78.018000000000001</v>
      </c>
      <c r="H369" s="468">
        <f>Tableau1[[#This Row],[teinte]]+MAX(Tableau1[[#This Row],[Rouge]:[Bleu]])</f>
        <v>206.018</v>
      </c>
    </row>
    <row r="370" spans="1:8" x14ac:dyDescent="0.25">
      <c r="A370" s="464">
        <v>869</v>
      </c>
      <c r="B370" s="465" t="s">
        <v>221</v>
      </c>
      <c r="C370" s="254"/>
      <c r="D370" s="2" cm="1">
        <f t="array" ref="D370">rgbr(Tableau1[[#This Row],[Color DMC]])</f>
        <v>120</v>
      </c>
      <c r="E370" s="2" cm="1">
        <f t="array" ref="E370">rgbg(Tableau1[[#This Row],[Color DMC]])</f>
        <v>76</v>
      </c>
      <c r="F370" s="2" cm="1">
        <f t="array" ref="F370">rgbb(Tableau1[[#This Row],[Color DMC]])</f>
        <v>40</v>
      </c>
      <c r="G370" s="2">
        <f>((Tableau1[[#This Row],[Rouge]]* 299) + (Tableau1[[#This Row],[Vert]]* 587) + (Tableau1[[#This Row],[Bleu]]*114)) / 1000</f>
        <v>85.052000000000007</v>
      </c>
      <c r="H370" s="468">
        <f>Tableau1[[#This Row],[teinte]]+MAX(Tableau1[[#This Row],[Rouge]:[Bleu]])</f>
        <v>205.05200000000002</v>
      </c>
    </row>
    <row r="371" spans="1:8" x14ac:dyDescent="0.25">
      <c r="A371" s="464">
        <v>975</v>
      </c>
      <c r="B371" s="465" t="s">
        <v>159</v>
      </c>
      <c r="C371" s="122"/>
      <c r="D371" s="2" cm="1">
        <f t="array" ref="D371">rgbr(Tableau1[[#This Row],[Color DMC]])</f>
        <v>129</v>
      </c>
      <c r="E371" s="2" cm="1">
        <f t="array" ref="E371">rgbg(Tableau1[[#This Row],[Color DMC]])</f>
        <v>60</v>
      </c>
      <c r="F371" s="2" cm="1">
        <f t="array" ref="F371">rgbb(Tableau1[[#This Row],[Color DMC]])</f>
        <v>17</v>
      </c>
      <c r="G371" s="2">
        <f>((Tableau1[[#This Row],[Rouge]]* 299) + (Tableau1[[#This Row],[Vert]]* 587) + (Tableau1[[#This Row],[Bleu]]*114)) / 1000</f>
        <v>75.728999999999999</v>
      </c>
      <c r="H371" s="468">
        <f>Tableau1[[#This Row],[teinte]]+MAX(Tableau1[[#This Row],[Rouge]:[Bleu]])</f>
        <v>204.72899999999998</v>
      </c>
    </row>
    <row r="372" spans="1:8" x14ac:dyDescent="0.25">
      <c r="A372" s="464">
        <v>732</v>
      </c>
      <c r="B372" s="465" t="s">
        <v>287</v>
      </c>
      <c r="C372" s="285"/>
      <c r="D372" s="2" cm="1">
        <f t="array" ref="D372">rgbr(Tableau1[[#This Row],[Color DMC]])</f>
        <v>114</v>
      </c>
      <c r="E372" s="2" cm="1">
        <f t="array" ref="E372">rgbg(Tableau1[[#This Row],[Color DMC]])</f>
        <v>92</v>
      </c>
      <c r="F372" s="2" cm="1">
        <f t="array" ref="F372">rgbb(Tableau1[[#This Row],[Color DMC]])</f>
        <v>12</v>
      </c>
      <c r="G372" s="2">
        <f>((Tableau1[[#This Row],[Rouge]]* 299) + (Tableau1[[#This Row],[Vert]]* 587) + (Tableau1[[#This Row],[Bleu]]*114)) / 1000</f>
        <v>89.457999999999998</v>
      </c>
      <c r="H372" s="468">
        <f>Tableau1[[#This Row],[teinte]]+MAX(Tableau1[[#This Row],[Rouge]:[Bleu]])</f>
        <v>203.458</v>
      </c>
    </row>
    <row r="373" spans="1:8" x14ac:dyDescent="0.25">
      <c r="A373" s="464">
        <v>3790</v>
      </c>
      <c r="B373" s="465" t="s">
        <v>67</v>
      </c>
      <c r="C373" s="28"/>
      <c r="D373" s="2" cm="1">
        <f t="array" ref="D373">rgbr(Tableau1[[#This Row],[Color DMC]])</f>
        <v>109</v>
      </c>
      <c r="E373" s="2" cm="1">
        <f t="array" ref="E373">rgbg(Tableau1[[#This Row],[Color DMC]])</f>
        <v>90</v>
      </c>
      <c r="F373" s="2" cm="1">
        <f t="array" ref="F373">rgbb(Tableau1[[#This Row],[Color DMC]])</f>
        <v>75</v>
      </c>
      <c r="G373" s="2">
        <f>((Tableau1[[#This Row],[Rouge]]* 299) + (Tableau1[[#This Row],[Vert]]* 587) + (Tableau1[[#This Row],[Bleu]]*114)) / 1000</f>
        <v>93.971000000000004</v>
      </c>
      <c r="H373" s="468">
        <f>Tableau1[[#This Row],[teinte]]+MAX(Tableau1[[#This Row],[Rouge]:[Bleu]])</f>
        <v>202.971</v>
      </c>
    </row>
    <row r="374" spans="1:8" x14ac:dyDescent="0.25">
      <c r="A374" s="465">
        <v>400</v>
      </c>
      <c r="B374" s="466" t="s">
        <v>377</v>
      </c>
      <c r="C374" s="7"/>
      <c r="D374" s="2" cm="1">
        <f t="array" ref="D374">rgbr(Tableau1[[#This Row],[Color DMC]])</f>
        <v>129</v>
      </c>
      <c r="E374" s="2" cm="1">
        <f t="array" ref="E374">rgbg(Tableau1[[#This Row],[Color DMC]])</f>
        <v>55</v>
      </c>
      <c r="F374" s="2" cm="1">
        <f t="array" ref="F374">rgbb(Tableau1[[#This Row],[Color DMC]])</f>
        <v>24</v>
      </c>
      <c r="G374" s="2">
        <f>((Tableau1[[#This Row],[Rouge]]* 299) + (Tableau1[[#This Row],[Vert]]* 587) + (Tableau1[[#This Row],[Bleu]]*114)) / 1000</f>
        <v>73.591999999999999</v>
      </c>
      <c r="H374" s="468">
        <f>Tableau1[[#This Row],[teinte]]+MAX(Tableau1[[#This Row],[Rouge]:[Bleu]])</f>
        <v>202.59199999999998</v>
      </c>
    </row>
    <row r="375" spans="1:8" x14ac:dyDescent="0.25">
      <c r="A375" s="464">
        <v>3809</v>
      </c>
      <c r="B375" s="465" t="s">
        <v>57</v>
      </c>
      <c r="C375" s="379"/>
      <c r="D375" s="2" cm="1">
        <f t="array" ref="D375">rgbr(Tableau1[[#This Row],[Color DMC]])</f>
        <v>19</v>
      </c>
      <c r="E375" s="2" cm="1">
        <f t="array" ref="E375">rgbg(Tableau1[[#This Row],[Color DMC]])</f>
        <v>106</v>
      </c>
      <c r="F375" s="2" cm="1">
        <f t="array" ref="F375">rgbb(Tableau1[[#This Row],[Color DMC]])</f>
        <v>117</v>
      </c>
      <c r="G375" s="2">
        <f>((Tableau1[[#This Row],[Rouge]]* 299) + (Tableau1[[#This Row],[Vert]]* 587) + (Tableau1[[#This Row],[Bleu]]*114)) / 1000</f>
        <v>81.241</v>
      </c>
      <c r="H375" s="468">
        <f>Tableau1[[#This Row],[teinte]]+MAX(Tableau1[[#This Row],[Rouge]:[Bleu]])</f>
        <v>198.24099999999999</v>
      </c>
    </row>
    <row r="376" spans="1:8" x14ac:dyDescent="0.25">
      <c r="A376" s="465">
        <v>367</v>
      </c>
      <c r="B376" s="466" t="s">
        <v>383</v>
      </c>
      <c r="C376" s="433"/>
      <c r="D376" s="2" cm="1">
        <f t="array" ref="D376">rgbr(Tableau1[[#This Row],[Color DMC]])</f>
        <v>68</v>
      </c>
      <c r="E376" s="2" cm="1">
        <f t="array" ref="E376">rgbg(Tableau1[[#This Row],[Color DMC]])</f>
        <v>107</v>
      </c>
      <c r="F376" s="2" cm="1">
        <f t="array" ref="F376">rgbb(Tableau1[[#This Row],[Color DMC]])</f>
        <v>69</v>
      </c>
      <c r="G376" s="2">
        <f>((Tableau1[[#This Row],[Rouge]]* 299) + (Tableau1[[#This Row],[Vert]]* 587) + (Tableau1[[#This Row],[Bleu]]*114)) / 1000</f>
        <v>91.007000000000005</v>
      </c>
      <c r="H376" s="468">
        <f>Tableau1[[#This Row],[teinte]]+MAX(Tableau1[[#This Row],[Rouge]:[Bleu]])</f>
        <v>198.00700000000001</v>
      </c>
    </row>
    <row r="377" spans="1:8" x14ac:dyDescent="0.25">
      <c r="A377" s="464">
        <v>3765</v>
      </c>
      <c r="B377" s="465" t="s">
        <v>82</v>
      </c>
      <c r="C377" s="93"/>
      <c r="D377" s="2" cm="1">
        <f t="array" ref="D377">rgbr(Tableau1[[#This Row],[Color DMC]])</f>
        <v>23</v>
      </c>
      <c r="E377" s="2" cm="1">
        <f t="array" ref="E377">rgbg(Tableau1[[#This Row],[Color DMC]])</f>
        <v>94</v>
      </c>
      <c r="F377" s="2" cm="1">
        <f t="array" ref="F377">rgbb(Tableau1[[#This Row],[Color DMC]])</f>
        <v>120</v>
      </c>
      <c r="G377" s="2">
        <f>((Tableau1[[#This Row],[Rouge]]* 299) + (Tableau1[[#This Row],[Vert]]* 587) + (Tableau1[[#This Row],[Bleu]]*114)) / 1000</f>
        <v>75.734999999999999</v>
      </c>
      <c r="H377" s="468">
        <f>Tableau1[[#This Row],[teinte]]+MAX(Tableau1[[#This Row],[Rouge]:[Bleu]])</f>
        <v>195.73500000000001</v>
      </c>
    </row>
    <row r="378" spans="1:8" x14ac:dyDescent="0.25">
      <c r="A378" s="464">
        <v>930</v>
      </c>
      <c r="B378" s="465" t="s">
        <v>191</v>
      </c>
      <c r="C378" s="61"/>
      <c r="D378" s="2" cm="1">
        <f t="array" ref="D378">rgbr(Tableau1[[#This Row],[Color DMC]])</f>
        <v>73</v>
      </c>
      <c r="E378" s="2" cm="1">
        <f t="array" ref="E378">rgbg(Tableau1[[#This Row],[Color DMC]])</f>
        <v>92</v>
      </c>
      <c r="F378" s="2" cm="1">
        <f t="array" ref="F378">rgbb(Tableau1[[#This Row],[Color DMC]])</f>
        <v>107</v>
      </c>
      <c r="G378" s="2">
        <f>((Tableau1[[#This Row],[Rouge]]* 299) + (Tableau1[[#This Row],[Vert]]* 587) + (Tableau1[[#This Row],[Bleu]]*114)) / 1000</f>
        <v>88.028999999999996</v>
      </c>
      <c r="H378" s="468">
        <f>Tableau1[[#This Row],[teinte]]+MAX(Tableau1[[#This Row],[Rouge]:[Bleu]])</f>
        <v>195.029</v>
      </c>
    </row>
    <row r="379" spans="1:8" x14ac:dyDescent="0.25">
      <c r="A379" s="464">
        <v>797</v>
      </c>
      <c r="B379" s="465" t="s">
        <v>255</v>
      </c>
      <c r="C379" s="97"/>
      <c r="D379" s="2" cm="1">
        <f t="array" ref="D379">rgbr(Tableau1[[#This Row],[Color DMC]])</f>
        <v>43</v>
      </c>
      <c r="E379" s="2" cm="1">
        <f t="array" ref="E379">rgbg(Tableau1[[#This Row],[Color DMC]])</f>
        <v>50</v>
      </c>
      <c r="F379" s="2" cm="1">
        <f t="array" ref="F379">rgbb(Tableau1[[#This Row],[Color DMC]])</f>
        <v>136</v>
      </c>
      <c r="G379" s="2">
        <f>((Tableau1[[#This Row],[Rouge]]* 299) + (Tableau1[[#This Row],[Vert]]* 587) + (Tableau1[[#This Row],[Bleu]]*114)) / 1000</f>
        <v>57.710999999999999</v>
      </c>
      <c r="H379" s="468">
        <f>Tableau1[[#This Row],[teinte]]+MAX(Tableau1[[#This Row],[Rouge]:[Bleu]])</f>
        <v>193.71100000000001</v>
      </c>
    </row>
    <row r="380" spans="1:8" x14ac:dyDescent="0.25">
      <c r="A380" s="465">
        <v>469</v>
      </c>
      <c r="B380" s="466" t="s">
        <v>359</v>
      </c>
      <c r="C380" s="17"/>
      <c r="D380" s="2" cm="1">
        <f t="array" ref="D380">rgbr(Tableau1[[#This Row],[Color DMC]])</f>
        <v>91</v>
      </c>
      <c r="E380" s="2" cm="1">
        <f t="array" ref="E380">rgbg(Tableau1[[#This Row],[Color DMC]])</f>
        <v>101</v>
      </c>
      <c r="F380" s="2" cm="1">
        <f t="array" ref="F380">rgbb(Tableau1[[#This Row],[Color DMC]])</f>
        <v>51</v>
      </c>
      <c r="G380" s="2">
        <f>((Tableau1[[#This Row],[Rouge]]* 299) + (Tableau1[[#This Row],[Vert]]* 587) + (Tableau1[[#This Row],[Bleu]]*114)) / 1000</f>
        <v>92.31</v>
      </c>
      <c r="H380" s="468">
        <f>Tableau1[[#This Row],[teinte]]+MAX(Tableau1[[#This Row],[Rouge]:[Bleu]])</f>
        <v>193.31</v>
      </c>
    </row>
    <row r="381" spans="1:8" x14ac:dyDescent="0.25">
      <c r="A381" s="464">
        <v>830</v>
      </c>
      <c r="B381" s="465" t="s">
        <v>232</v>
      </c>
      <c r="C381" s="280"/>
      <c r="D381" s="2" cm="1">
        <f t="array" ref="D381">rgbr(Tableau1[[#This Row],[Color DMC]])</f>
        <v>110</v>
      </c>
      <c r="E381" s="2" cm="1">
        <f t="array" ref="E381">rgbg(Tableau1[[#This Row],[Color DMC]])</f>
        <v>80</v>
      </c>
      <c r="F381" s="2" cm="1">
        <f t="array" ref="F381">rgbb(Tableau1[[#This Row],[Color DMC]])</f>
        <v>29</v>
      </c>
      <c r="G381" s="2">
        <f>((Tableau1[[#This Row],[Rouge]]* 299) + (Tableau1[[#This Row],[Vert]]* 587) + (Tableau1[[#This Row],[Bleu]]*114)) / 1000</f>
        <v>83.156000000000006</v>
      </c>
      <c r="H381" s="468">
        <f>Tableau1[[#This Row],[teinte]]+MAX(Tableau1[[#This Row],[Rouge]:[Bleu]])</f>
        <v>193.15600000000001</v>
      </c>
    </row>
    <row r="382" spans="1:8" x14ac:dyDescent="0.25">
      <c r="A382" s="464">
        <v>610</v>
      </c>
      <c r="B382" s="465" t="s">
        <v>321</v>
      </c>
      <c r="C382" s="127"/>
      <c r="D382" s="2" cm="1">
        <f t="array" ref="D382">rgbr(Tableau1[[#This Row],[Color DMC]])</f>
        <v>107</v>
      </c>
      <c r="E382" s="2" cm="1">
        <f t="array" ref="E382">rgbg(Tableau1[[#This Row],[Color DMC]])</f>
        <v>80</v>
      </c>
      <c r="F382" s="2" cm="1">
        <f t="array" ref="F382">rgbb(Tableau1[[#This Row],[Color DMC]])</f>
        <v>57</v>
      </c>
      <c r="G382" s="2">
        <f>((Tableau1[[#This Row],[Rouge]]* 299) + (Tableau1[[#This Row],[Vert]]* 587) + (Tableau1[[#This Row],[Bleu]]*114)) / 1000</f>
        <v>85.450999999999993</v>
      </c>
      <c r="H382" s="468">
        <f>Tableau1[[#This Row],[teinte]]+MAX(Tableau1[[#This Row],[Rouge]:[Bleu]])</f>
        <v>192.45099999999999</v>
      </c>
    </row>
    <row r="383" spans="1:8" x14ac:dyDescent="0.25">
      <c r="A383" s="464">
        <v>731</v>
      </c>
      <c r="B383" s="465" t="s">
        <v>288</v>
      </c>
      <c r="C383" s="425"/>
      <c r="D383" s="2" cm="1">
        <f t="array" ref="D383">rgbr(Tableau1[[#This Row],[Color DMC]])</f>
        <v>107</v>
      </c>
      <c r="E383" s="2" cm="1">
        <f t="array" ref="E383">rgbg(Tableau1[[#This Row],[Color DMC]])</f>
        <v>88</v>
      </c>
      <c r="F383" s="2" cm="1">
        <f t="array" ref="F383">rgbb(Tableau1[[#This Row],[Color DMC]])</f>
        <v>11</v>
      </c>
      <c r="G383" s="2">
        <f>((Tableau1[[#This Row],[Rouge]]* 299) + (Tableau1[[#This Row],[Vert]]* 587) + (Tableau1[[#This Row],[Bleu]]*114)) / 1000</f>
        <v>84.903000000000006</v>
      </c>
      <c r="H383" s="468">
        <f>Tableau1[[#This Row],[teinte]]+MAX(Tableau1[[#This Row],[Rouge]:[Bleu]])</f>
        <v>191.90300000000002</v>
      </c>
    </row>
    <row r="384" spans="1:8" x14ac:dyDescent="0.25">
      <c r="A384" s="465">
        <v>433</v>
      </c>
      <c r="B384" s="466" t="s">
        <v>369</v>
      </c>
      <c r="C384" s="237"/>
      <c r="D384" s="2" cm="1">
        <f t="array" ref="D384">rgbr(Tableau1[[#This Row],[Color DMC]])</f>
        <v>115</v>
      </c>
      <c r="E384" s="2" cm="1">
        <f t="array" ref="E384">rgbg(Tableau1[[#This Row],[Color DMC]])</f>
        <v>66</v>
      </c>
      <c r="F384" s="2" cm="1">
        <f t="array" ref="F384">rgbb(Tableau1[[#This Row],[Color DMC]])</f>
        <v>30</v>
      </c>
      <c r="G384" s="2">
        <f>((Tableau1[[#This Row],[Rouge]]* 299) + (Tableau1[[#This Row],[Vert]]* 587) + (Tableau1[[#This Row],[Bleu]]*114)) / 1000</f>
        <v>76.546999999999997</v>
      </c>
      <c r="H384" s="468">
        <f>Tableau1[[#This Row],[teinte]]+MAX(Tableau1[[#This Row],[Rouge]:[Bleu]])</f>
        <v>191.547</v>
      </c>
    </row>
    <row r="385" spans="1:8" x14ac:dyDescent="0.25">
      <c r="A385" s="464">
        <v>987</v>
      </c>
      <c r="B385" s="465" t="s">
        <v>155</v>
      </c>
      <c r="C385" s="408"/>
      <c r="D385" s="2" cm="1">
        <f t="array" ref="D385">rgbr(Tableau1[[#This Row],[Color DMC]])</f>
        <v>67</v>
      </c>
      <c r="E385" s="2" cm="1">
        <f t="array" ref="E385">rgbg(Tableau1[[#This Row],[Color DMC]])</f>
        <v>104</v>
      </c>
      <c r="F385" s="2" cm="1">
        <f t="array" ref="F385">rgbb(Tableau1[[#This Row],[Color DMC]])</f>
        <v>56</v>
      </c>
      <c r="G385" s="2">
        <f>((Tableau1[[#This Row],[Rouge]]* 299) + (Tableau1[[#This Row],[Vert]]* 587) + (Tableau1[[#This Row],[Bleu]]*114)) / 1000</f>
        <v>87.465000000000003</v>
      </c>
      <c r="H385" s="468">
        <f>Tableau1[[#This Row],[teinte]]+MAX(Tableau1[[#This Row],[Rouge]:[Bleu]])</f>
        <v>191.465</v>
      </c>
    </row>
    <row r="386" spans="1:8" x14ac:dyDescent="0.25">
      <c r="A386" s="464">
        <v>3862</v>
      </c>
      <c r="B386" s="465" t="s">
        <v>4</v>
      </c>
      <c r="C386" s="39"/>
      <c r="D386" s="2" cm="1">
        <f t="array" ref="D386">rgbr(Tableau1[[#This Row],[Color DMC]])</f>
        <v>110</v>
      </c>
      <c r="E386" s="2" cm="1">
        <f t="array" ref="E386">rgbg(Tableau1[[#This Row],[Color DMC]])</f>
        <v>73</v>
      </c>
      <c r="F386" s="2" cm="1">
        <f t="array" ref="F386">rgbb(Tableau1[[#This Row],[Color DMC]])</f>
        <v>42</v>
      </c>
      <c r="G386" s="2">
        <f>((Tableau1[[#This Row],[Rouge]]* 299) + (Tableau1[[#This Row],[Vert]]* 587) + (Tableau1[[#This Row],[Bleu]]*114)) / 1000</f>
        <v>80.528999999999996</v>
      </c>
      <c r="H386" s="468">
        <f>Tableau1[[#This Row],[teinte]]+MAX(Tableau1[[#This Row],[Rouge]:[Bleu]])</f>
        <v>190.529</v>
      </c>
    </row>
    <row r="387" spans="1:8" x14ac:dyDescent="0.25">
      <c r="A387" s="464">
        <v>3011</v>
      </c>
      <c r="B387" s="465" t="s">
        <v>147</v>
      </c>
      <c r="C387" s="416"/>
      <c r="D387" s="2" cm="1">
        <f t="array" ref="D387">rgbr(Tableau1[[#This Row],[Color DMC]])</f>
        <v>101</v>
      </c>
      <c r="E387" s="2" cm="1">
        <f t="array" ref="E387">rgbg(Tableau1[[#This Row],[Color DMC]])</f>
        <v>89</v>
      </c>
      <c r="F387" s="2" cm="1">
        <f t="array" ref="F387">rgbb(Tableau1[[#This Row],[Color DMC]])</f>
        <v>53</v>
      </c>
      <c r="G387" s="2">
        <f>((Tableau1[[#This Row],[Rouge]]* 299) + (Tableau1[[#This Row],[Vert]]* 587) + (Tableau1[[#This Row],[Bleu]]*114)) / 1000</f>
        <v>88.483999999999995</v>
      </c>
      <c r="H387" s="468">
        <f>Tableau1[[#This Row],[teinte]]+MAX(Tableau1[[#This Row],[Rouge]:[Bleu]])</f>
        <v>189.48399999999998</v>
      </c>
    </row>
    <row r="388" spans="1:8" x14ac:dyDescent="0.25">
      <c r="A388" s="464">
        <v>824</v>
      </c>
      <c r="B388" s="465" t="s">
        <v>183</v>
      </c>
      <c r="C388" s="58"/>
      <c r="D388" s="2" cm="1">
        <f t="array" ref="D388">rgbr(Tableau1[[#This Row],[Color DMC]])</f>
        <v>40</v>
      </c>
      <c r="E388" s="2" cm="1">
        <f t="array" ref="E388">rgbg(Tableau1[[#This Row],[Color DMC]])</f>
        <v>71</v>
      </c>
      <c r="F388" s="2" cm="1">
        <f t="array" ref="F388">rgbb(Tableau1[[#This Row],[Color DMC]])</f>
        <v>121</v>
      </c>
      <c r="G388" s="2">
        <f>((Tableau1[[#This Row],[Rouge]]* 299) + (Tableau1[[#This Row],[Vert]]* 587) + (Tableau1[[#This Row],[Bleu]]*114)) / 1000</f>
        <v>67.430999999999997</v>
      </c>
      <c r="H388" s="468">
        <f>Tableau1[[#This Row],[teinte]]+MAX(Tableau1[[#This Row],[Rouge]:[Bleu]])</f>
        <v>188.43099999999998</v>
      </c>
    </row>
    <row r="389" spans="1:8" x14ac:dyDescent="0.25">
      <c r="A389" s="464">
        <v>3685</v>
      </c>
      <c r="B389" s="465" t="s">
        <v>109</v>
      </c>
      <c r="C389" s="259"/>
      <c r="D389" s="2" cm="1">
        <f t="array" ref="D389">rgbr(Tableau1[[#This Row],[Color DMC]])</f>
        <v>121</v>
      </c>
      <c r="E389" s="2" cm="1">
        <f t="array" ref="E389">rgbg(Tableau1[[#This Row],[Color DMC]])</f>
        <v>38</v>
      </c>
      <c r="F389" s="2" cm="1">
        <f t="array" ref="F389">rgbb(Tableau1[[#This Row],[Color DMC]])</f>
        <v>59</v>
      </c>
      <c r="G389" s="2">
        <f>((Tableau1[[#This Row],[Rouge]]* 299) + (Tableau1[[#This Row],[Vert]]* 587) + (Tableau1[[#This Row],[Bleu]]*114)) / 1000</f>
        <v>65.210999999999999</v>
      </c>
      <c r="H389" s="468">
        <f>Tableau1[[#This Row],[teinte]]+MAX(Tableau1[[#This Row],[Rouge]:[Bleu]])</f>
        <v>186.21100000000001</v>
      </c>
    </row>
    <row r="390" spans="1:8" x14ac:dyDescent="0.25">
      <c r="A390" s="464">
        <v>3768</v>
      </c>
      <c r="B390" s="465" t="s">
        <v>80</v>
      </c>
      <c r="C390" s="203"/>
      <c r="D390" s="2" cm="1">
        <f t="array" ref="D390">rgbr(Tableau1[[#This Row],[Color DMC]])</f>
        <v>76</v>
      </c>
      <c r="E390" s="2" cm="1">
        <f t="array" ref="E390">rgbg(Tableau1[[#This Row],[Color DMC]])</f>
        <v>96</v>
      </c>
      <c r="F390" s="2" cm="1">
        <f t="array" ref="F390">rgbb(Tableau1[[#This Row],[Color DMC]])</f>
        <v>95</v>
      </c>
      <c r="G390" s="2">
        <f>((Tableau1[[#This Row],[Rouge]]* 299) + (Tableau1[[#This Row],[Vert]]* 587) + (Tableau1[[#This Row],[Bleu]]*114)) / 1000</f>
        <v>89.906000000000006</v>
      </c>
      <c r="H390" s="468">
        <f>Tableau1[[#This Row],[teinte]]+MAX(Tableau1[[#This Row],[Rouge]:[Bleu]])</f>
        <v>185.90600000000001</v>
      </c>
    </row>
    <row r="391" spans="1:8" x14ac:dyDescent="0.25">
      <c r="A391" s="465">
        <v>221</v>
      </c>
      <c r="B391" s="466" t="s">
        <v>416</v>
      </c>
      <c r="C391" s="325"/>
      <c r="D391" s="2" cm="1">
        <f t="array" ref="D391">rgbr(Tableau1[[#This Row],[Color DMC]])</f>
        <v>121</v>
      </c>
      <c r="E391" s="2" cm="1">
        <f t="array" ref="E391">rgbg(Tableau1[[#This Row],[Color DMC]])</f>
        <v>38</v>
      </c>
      <c r="F391" s="2" cm="1">
        <f t="array" ref="F391">rgbb(Tableau1[[#This Row],[Color DMC]])</f>
        <v>49</v>
      </c>
      <c r="G391" s="2">
        <f>((Tableau1[[#This Row],[Rouge]]* 299) + (Tableau1[[#This Row],[Vert]]* 587) + (Tableau1[[#This Row],[Bleu]]*114)) / 1000</f>
        <v>64.070999999999998</v>
      </c>
      <c r="H391" s="468">
        <f>Tableau1[[#This Row],[teinte]]+MAX(Tableau1[[#This Row],[Rouge]:[Bleu]])</f>
        <v>185.071</v>
      </c>
    </row>
    <row r="392" spans="1:8" x14ac:dyDescent="0.25">
      <c r="A392" s="464">
        <v>645</v>
      </c>
      <c r="B392" s="465" t="s">
        <v>313</v>
      </c>
      <c r="C392" s="190"/>
      <c r="D392" s="112" cm="1">
        <f t="array" ref="D392">rgbr(Tableau1[[#This Row],[Color DMC]])</f>
        <v>93</v>
      </c>
      <c r="E392" s="2" cm="1">
        <f t="array" ref="E392">rgbg(Tableau1[[#This Row],[Color DMC]])</f>
        <v>93</v>
      </c>
      <c r="F392" s="2" cm="1">
        <f t="array" ref="F392">rgbb(Tableau1[[#This Row],[Color DMC]])</f>
        <v>84</v>
      </c>
      <c r="G392" s="2">
        <f>((Tableau1[[#This Row],[Rouge]]* 299) + (Tableau1[[#This Row],[Vert]]* 587) + (Tableau1[[#This Row],[Bleu]]*114)) / 1000</f>
        <v>91.974000000000004</v>
      </c>
      <c r="H392" s="468">
        <f>Tableau1[[#This Row],[teinte]]+MAX(Tableau1[[#This Row],[Rouge]:[Bleu]])</f>
        <v>184.97399999999999</v>
      </c>
    </row>
    <row r="393" spans="1:8" x14ac:dyDescent="0.25">
      <c r="A393" s="464">
        <v>3787</v>
      </c>
      <c r="B393" s="465" t="s">
        <v>68</v>
      </c>
      <c r="C393" s="239"/>
      <c r="D393" s="2" cm="1">
        <f t="array" ref="D393">rgbr(Tableau1[[#This Row],[Color DMC]])</f>
        <v>98</v>
      </c>
      <c r="E393" s="2" cm="1">
        <f t="array" ref="E393">rgbg(Tableau1[[#This Row],[Color DMC]])</f>
        <v>82</v>
      </c>
      <c r="F393" s="2" cm="1">
        <f t="array" ref="F393">rgbb(Tableau1[[#This Row],[Color DMC]])</f>
        <v>76</v>
      </c>
      <c r="G393" s="2">
        <f>((Tableau1[[#This Row],[Rouge]]* 299) + (Tableau1[[#This Row],[Vert]]* 587) + (Tableau1[[#This Row],[Bleu]]*114)) / 1000</f>
        <v>86.1</v>
      </c>
      <c r="H393" s="468">
        <f>Tableau1[[#This Row],[teinte]]+MAX(Tableau1[[#This Row],[Rouge]:[Bleu]])</f>
        <v>184.1</v>
      </c>
    </row>
    <row r="394" spans="1:8" x14ac:dyDescent="0.25">
      <c r="A394" s="464">
        <v>909</v>
      </c>
      <c r="B394" s="465" t="s">
        <v>206</v>
      </c>
      <c r="C394" s="407"/>
      <c r="D394" s="2" cm="1">
        <f t="array" ref="D394">rgbr(Tableau1[[#This Row],[Color DMC]])</f>
        <v>16</v>
      </c>
      <c r="E394" s="2" cm="1">
        <f t="array" ref="E394">rgbg(Tableau1[[#This Row],[Color DMC]])</f>
        <v>107</v>
      </c>
      <c r="F394" s="2" cm="1">
        <f t="array" ref="F394">rgbb(Tableau1[[#This Row],[Color DMC]])</f>
        <v>67</v>
      </c>
      <c r="G394" s="2">
        <f>((Tableau1[[#This Row],[Rouge]]* 299) + (Tableau1[[#This Row],[Vert]]* 587) + (Tableau1[[#This Row],[Bleu]]*114)) / 1000</f>
        <v>75.230999999999995</v>
      </c>
      <c r="H394" s="468">
        <f>Tableau1[[#This Row],[teinte]]+MAX(Tableau1[[#This Row],[Rouge]:[Bleu]])</f>
        <v>182.23099999999999</v>
      </c>
    </row>
    <row r="395" spans="1:8" x14ac:dyDescent="0.25">
      <c r="A395" s="464">
        <v>700</v>
      </c>
      <c r="B395" s="465" t="s">
        <v>304</v>
      </c>
      <c r="C395" s="389"/>
      <c r="D395" s="2" cm="1">
        <f t="array" ref="D395">rgbr(Tableau1[[#This Row],[Color DMC]])</f>
        <v>7</v>
      </c>
      <c r="E395" s="2" cm="1">
        <f t="array" ref="E395">rgbg(Tableau1[[#This Row],[Color DMC]])</f>
        <v>108</v>
      </c>
      <c r="F395" s="2" cm="1">
        <f t="array" ref="F395">rgbb(Tableau1[[#This Row],[Color DMC]])</f>
        <v>52</v>
      </c>
      <c r="G395" s="2">
        <f>((Tableau1[[#This Row],[Rouge]]* 299) + (Tableau1[[#This Row],[Vert]]* 587) + (Tableau1[[#This Row],[Bleu]]*114)) / 1000</f>
        <v>71.417000000000002</v>
      </c>
      <c r="H395" s="468">
        <f>Tableau1[[#This Row],[teinte]]+MAX(Tableau1[[#This Row],[Rouge]:[Bleu]])</f>
        <v>179.417</v>
      </c>
    </row>
    <row r="396" spans="1:8" x14ac:dyDescent="0.25">
      <c r="A396" s="464">
        <v>815</v>
      </c>
      <c r="B396" s="465" t="s">
        <v>244</v>
      </c>
      <c r="C396" s="180"/>
      <c r="D396" s="2" cm="1">
        <f t="array" ref="D396">rgbr(Tableau1[[#This Row],[Color DMC]])</f>
        <v>128</v>
      </c>
      <c r="E396" s="2" cm="1">
        <f t="array" ref="E396">rgbg(Tableau1[[#This Row],[Color DMC]])</f>
        <v>11</v>
      </c>
      <c r="F396" s="2" cm="1">
        <f t="array" ref="F396">rgbb(Tableau1[[#This Row],[Color DMC]])</f>
        <v>52</v>
      </c>
      <c r="G396" s="2">
        <f>((Tableau1[[#This Row],[Rouge]]* 299) + (Tableau1[[#This Row],[Vert]]* 587) + (Tableau1[[#This Row],[Bleu]]*114)) / 1000</f>
        <v>50.656999999999996</v>
      </c>
      <c r="H396" s="468">
        <f>Tableau1[[#This Row],[teinte]]+MAX(Tableau1[[#This Row],[Rouge]:[Bleu]])</f>
        <v>178.65699999999998</v>
      </c>
    </row>
    <row r="397" spans="1:8" x14ac:dyDescent="0.25">
      <c r="A397" s="464">
        <v>730</v>
      </c>
      <c r="B397" s="465" t="s">
        <v>289</v>
      </c>
      <c r="C397" s="428"/>
      <c r="D397" s="2" cm="1">
        <f t="array" ref="D397">rgbr(Tableau1[[#This Row],[Color DMC]])</f>
        <v>99</v>
      </c>
      <c r="E397" s="2" cm="1">
        <f t="array" ref="E397">rgbg(Tableau1[[#This Row],[Color DMC]])</f>
        <v>82</v>
      </c>
      <c r="F397" s="2" cm="1">
        <f t="array" ref="F397">rgbb(Tableau1[[#This Row],[Color DMC]])</f>
        <v>11</v>
      </c>
      <c r="G397" s="2">
        <f>((Tableau1[[#This Row],[Rouge]]* 299) + (Tableau1[[#This Row],[Vert]]* 587) + (Tableau1[[#This Row],[Bleu]]*114)) / 1000</f>
        <v>78.989000000000004</v>
      </c>
      <c r="H397" s="468">
        <f>Tableau1[[#This Row],[teinte]]+MAX(Tableau1[[#This Row],[Rouge]:[Bleu]])</f>
        <v>177.989</v>
      </c>
    </row>
    <row r="398" spans="1:8" x14ac:dyDescent="0.25">
      <c r="A398" s="464">
        <v>904</v>
      </c>
      <c r="B398" s="465" t="s">
        <v>210</v>
      </c>
      <c r="C398" s="306"/>
      <c r="D398" s="2" cm="1">
        <f t="array" ref="D398">rgbr(Tableau1[[#This Row],[Color DMC]])</f>
        <v>56</v>
      </c>
      <c r="E398" s="2" cm="1">
        <f t="array" ref="E398">rgbg(Tableau1[[#This Row],[Color DMC]])</f>
        <v>99</v>
      </c>
      <c r="F398" s="2" cm="1">
        <f t="array" ref="F398">rgbb(Tableau1[[#This Row],[Color DMC]])</f>
        <v>36</v>
      </c>
      <c r="G398" s="2">
        <f>((Tableau1[[#This Row],[Rouge]]* 299) + (Tableau1[[#This Row],[Vert]]* 587) + (Tableau1[[#This Row],[Bleu]]*114)) / 1000</f>
        <v>78.960999999999999</v>
      </c>
      <c r="H398" s="468">
        <f>Tableau1[[#This Row],[teinte]]+MAX(Tableau1[[#This Row],[Rouge]:[Bleu]])</f>
        <v>177.96100000000001</v>
      </c>
    </row>
    <row r="399" spans="1:8" x14ac:dyDescent="0.25">
      <c r="A399" s="464">
        <v>3847</v>
      </c>
      <c r="B399" s="465" t="s">
        <v>19</v>
      </c>
      <c r="C399" s="439"/>
      <c r="D399" s="2" cm="1">
        <f t="array" ref="D399">rgbr(Tableau1[[#This Row],[Color DMC]])</f>
        <v>24</v>
      </c>
      <c r="E399" s="2" cm="1">
        <f t="array" ref="E399">rgbg(Tableau1[[#This Row],[Color DMC]])</f>
        <v>99</v>
      </c>
      <c r="F399" s="2" cm="1">
        <f t="array" ref="F399">rgbb(Tableau1[[#This Row],[Color DMC]])</f>
        <v>88</v>
      </c>
      <c r="G399" s="2">
        <f>((Tableau1[[#This Row],[Rouge]]* 299) + (Tableau1[[#This Row],[Vert]]* 587) + (Tableau1[[#This Row],[Bleu]]*114)) / 1000</f>
        <v>75.320999999999998</v>
      </c>
      <c r="H399" s="468">
        <f>Tableau1[[#This Row],[teinte]]+MAX(Tableau1[[#This Row],[Rouge]:[Bleu]])</f>
        <v>174.321</v>
      </c>
    </row>
    <row r="400" spans="1:8" x14ac:dyDescent="0.25">
      <c r="A400" s="464">
        <v>829</v>
      </c>
      <c r="B400" s="465" t="s">
        <v>233</v>
      </c>
      <c r="C400" s="283"/>
      <c r="D400" s="2" cm="1">
        <f t="array" ref="D400">rgbr(Tableau1[[#This Row],[Color DMC]])</f>
        <v>100</v>
      </c>
      <c r="E400" s="2" cm="1">
        <f t="array" ref="E400">rgbg(Tableau1[[#This Row],[Color DMC]])</f>
        <v>72</v>
      </c>
      <c r="F400" s="2" cm="1">
        <f t="array" ref="F400">rgbb(Tableau1[[#This Row],[Color DMC]])</f>
        <v>12</v>
      </c>
      <c r="G400" s="2">
        <f>((Tableau1[[#This Row],[Rouge]]* 299) + (Tableau1[[#This Row],[Vert]]* 587) + (Tableau1[[#This Row],[Bleu]]*114)) / 1000</f>
        <v>73.531999999999996</v>
      </c>
      <c r="H400" s="468">
        <f>Tableau1[[#This Row],[teinte]]+MAX(Tableau1[[#This Row],[Rouge]:[Bleu]])</f>
        <v>173.53199999999998</v>
      </c>
    </row>
    <row r="401" spans="1:8" x14ac:dyDescent="0.25">
      <c r="A401" s="465">
        <v>312</v>
      </c>
      <c r="B401" s="466" t="s">
        <v>406</v>
      </c>
      <c r="C401" s="73"/>
      <c r="D401" s="2" cm="1">
        <f t="array" ref="D401">rgbr(Tableau1[[#This Row],[Color DMC]])</f>
        <v>31</v>
      </c>
      <c r="E401" s="2" cm="1">
        <f t="array" ref="E401">rgbg(Tableau1[[#This Row],[Color DMC]])</f>
        <v>50</v>
      </c>
      <c r="F401" s="2" cm="1">
        <f t="array" ref="F401">rgbb(Tableau1[[#This Row],[Color DMC]])</f>
        <v>121</v>
      </c>
      <c r="G401" s="2">
        <f>((Tableau1[[#This Row],[Rouge]]* 299) + (Tableau1[[#This Row],[Vert]]* 587) + (Tableau1[[#This Row],[Bleu]]*114)) / 1000</f>
        <v>52.412999999999997</v>
      </c>
      <c r="H401" s="468">
        <f>Tableau1[[#This Row],[teinte]]+MAX(Tableau1[[#This Row],[Rouge]:[Bleu]])</f>
        <v>173.41300000000001</v>
      </c>
    </row>
    <row r="402" spans="1:8" x14ac:dyDescent="0.25">
      <c r="A402" s="465">
        <v>300</v>
      </c>
      <c r="B402" s="466" t="s">
        <v>412</v>
      </c>
      <c r="C402" s="11"/>
      <c r="D402" s="2" cm="1">
        <f t="array" ref="D402">rgbr(Tableau1[[#This Row],[Color DMC]])</f>
        <v>108</v>
      </c>
      <c r="E402" s="2" cm="1">
        <f t="array" ref="E402">rgbg(Tableau1[[#This Row],[Color DMC]])</f>
        <v>49</v>
      </c>
      <c r="F402" s="2" cm="1">
        <f t="array" ref="F402">rgbb(Tableau1[[#This Row],[Color DMC]])</f>
        <v>22</v>
      </c>
      <c r="G402" s="2">
        <f>((Tableau1[[#This Row],[Rouge]]* 299) + (Tableau1[[#This Row],[Vert]]* 587) + (Tableau1[[#This Row],[Bleu]]*114)) / 1000</f>
        <v>63.563000000000002</v>
      </c>
      <c r="H402" s="468">
        <f>Tableau1[[#This Row],[teinte]]+MAX(Tableau1[[#This Row],[Rouge]:[Bleu]])</f>
        <v>171.56299999999999</v>
      </c>
    </row>
    <row r="403" spans="1:8" x14ac:dyDescent="0.25">
      <c r="A403" s="464">
        <v>3857</v>
      </c>
      <c r="B403" s="465" t="s">
        <v>9</v>
      </c>
      <c r="C403" s="117"/>
      <c r="D403" s="2" cm="1">
        <f t="array" ref="D403">rgbr(Tableau1[[#This Row],[Color DMC]])</f>
        <v>106</v>
      </c>
      <c r="E403" s="2" cm="1">
        <f t="array" ref="E403">rgbg(Tableau1[[#This Row],[Color DMC]])</f>
        <v>47</v>
      </c>
      <c r="F403" s="2" cm="1">
        <f t="array" ref="F403">rgbb(Tableau1[[#This Row],[Color DMC]])</f>
        <v>38</v>
      </c>
      <c r="G403" s="2">
        <f>((Tableau1[[#This Row],[Rouge]]* 299) + (Tableau1[[#This Row],[Vert]]* 587) + (Tableau1[[#This Row],[Bleu]]*114)) / 1000</f>
        <v>63.615000000000002</v>
      </c>
      <c r="H403" s="468">
        <f>Tableau1[[#This Row],[teinte]]+MAX(Tableau1[[#This Row],[Rouge]:[Bleu]])</f>
        <v>169.61500000000001</v>
      </c>
    </row>
    <row r="404" spans="1:8" x14ac:dyDescent="0.25">
      <c r="A404" s="465">
        <v>327</v>
      </c>
      <c r="B404" s="466" t="s">
        <v>339</v>
      </c>
      <c r="C404" s="450"/>
      <c r="D404" s="2" cm="1">
        <f t="array" ref="D404">rgbr(Tableau1[[#This Row],[Color DMC]])</f>
        <v>94</v>
      </c>
      <c r="E404" s="2" cm="1">
        <f t="array" ref="E404">rgbg(Tableau1[[#This Row],[Color DMC]])</f>
        <v>15</v>
      </c>
      <c r="F404" s="2" cm="1">
        <f t="array" ref="F404">rgbb(Tableau1[[#This Row],[Color DMC]])</f>
        <v>119</v>
      </c>
      <c r="G404" s="2">
        <f>((Tableau1[[#This Row],[Rouge]]* 299) + (Tableau1[[#This Row],[Vert]]* 587) + (Tableau1[[#This Row],[Bleu]]*114)) / 1000</f>
        <v>50.476999999999997</v>
      </c>
      <c r="H404" s="468">
        <f>Tableau1[[#This Row],[teinte]]+MAX(Tableau1[[#This Row],[Rouge]:[Bleu]])</f>
        <v>169.477</v>
      </c>
    </row>
    <row r="405" spans="1:8" x14ac:dyDescent="0.25">
      <c r="A405" s="464">
        <v>561</v>
      </c>
      <c r="B405" s="465" t="s">
        <v>337</v>
      </c>
      <c r="C405" s="213"/>
      <c r="D405" s="2" cm="1">
        <f t="array" ref="D405">rgbr(Tableau1[[#This Row],[Color DMC]])</f>
        <v>40</v>
      </c>
      <c r="E405" s="2" cm="1">
        <f t="array" ref="E405">rgbg(Tableau1[[#This Row],[Color DMC]])</f>
        <v>94</v>
      </c>
      <c r="F405" s="2" cm="1">
        <f t="array" ref="F405">rgbb(Tableau1[[#This Row],[Color DMC]])</f>
        <v>72</v>
      </c>
      <c r="G405" s="2">
        <f>((Tableau1[[#This Row],[Rouge]]* 299) + (Tableau1[[#This Row],[Vert]]* 587) + (Tableau1[[#This Row],[Bleu]]*114)) / 1000</f>
        <v>75.346000000000004</v>
      </c>
      <c r="H405" s="471">
        <f>Tableau1[[#This Row],[teinte]]+MAX(Tableau1[[#This Row],[Rouge]:[Bleu]])</f>
        <v>169.346</v>
      </c>
    </row>
    <row r="406" spans="1:8" x14ac:dyDescent="0.25">
      <c r="A406" s="464">
        <v>580</v>
      </c>
      <c r="B406" s="465" t="s">
        <v>333</v>
      </c>
      <c r="C406" s="420"/>
      <c r="D406" s="2" cm="1">
        <f t="array" ref="D406">rgbr(Tableau1[[#This Row],[Color DMC]])</f>
        <v>53</v>
      </c>
      <c r="E406" s="2" cm="1">
        <f t="array" ref="E406">rgbg(Tableau1[[#This Row],[Color DMC]])</f>
        <v>95</v>
      </c>
      <c r="F406" s="2" cm="1">
        <f t="array" ref="F406">rgbb(Tableau1[[#This Row],[Color DMC]])</f>
        <v>11</v>
      </c>
      <c r="G406" s="2">
        <f>((Tableau1[[#This Row],[Rouge]]* 299) + (Tableau1[[#This Row],[Vert]]* 587) + (Tableau1[[#This Row],[Bleu]]*114)) / 1000</f>
        <v>72.866</v>
      </c>
      <c r="H406" s="468">
        <f>Tableau1[[#This Row],[teinte]]+MAX(Tableau1[[#This Row],[Rouge]:[Bleu]])</f>
        <v>167.86599999999999</v>
      </c>
    </row>
    <row r="407" spans="1:8" x14ac:dyDescent="0.25">
      <c r="A407" s="464">
        <v>3834</v>
      </c>
      <c r="B407" s="465" t="s">
        <v>32</v>
      </c>
      <c r="C407" s="313"/>
      <c r="D407" s="2" cm="1">
        <f t="array" ref="D407">rgbr(Tableau1[[#This Row],[Color DMC]])</f>
        <v>106</v>
      </c>
      <c r="E407" s="2" cm="1">
        <f t="array" ref="E407">rgbg(Tableau1[[#This Row],[Color DMC]])</f>
        <v>34</v>
      </c>
      <c r="F407" s="2" cm="1">
        <f t="array" ref="F407">rgbb(Tableau1[[#This Row],[Color DMC]])</f>
        <v>88</v>
      </c>
      <c r="G407" s="2">
        <f>((Tableau1[[#This Row],[Rouge]]* 299) + (Tableau1[[#This Row],[Vert]]* 587) + (Tableau1[[#This Row],[Bleu]]*114)) / 1000</f>
        <v>61.683999999999997</v>
      </c>
      <c r="H407" s="468">
        <f>Tableau1[[#This Row],[teinte]]+MAX(Tableau1[[#This Row],[Rouge]:[Bleu]])</f>
        <v>167.684</v>
      </c>
    </row>
    <row r="408" spans="1:8" x14ac:dyDescent="0.25">
      <c r="A408" s="464">
        <v>3842</v>
      </c>
      <c r="B408" s="465" t="s">
        <v>24</v>
      </c>
      <c r="C408" s="459"/>
      <c r="D408" s="2" cm="1">
        <f t="array" ref="D408">rgbr(Tableau1[[#This Row],[Color DMC]])</f>
        <v>6</v>
      </c>
      <c r="E408" s="2" cm="1">
        <f t="array" ref="E408">rgbg(Tableau1[[#This Row],[Color DMC]])</f>
        <v>80</v>
      </c>
      <c r="F408" s="2" cm="1">
        <f t="array" ref="F408">rgbb(Tableau1[[#This Row],[Color DMC]])</f>
        <v>106</v>
      </c>
      <c r="G408" s="2">
        <f>((Tableau1[[#This Row],[Rouge]]* 299) + (Tableau1[[#This Row],[Vert]]* 587) + (Tableau1[[#This Row],[Bleu]]*114)) / 1000</f>
        <v>60.838000000000001</v>
      </c>
      <c r="H408" s="468">
        <f>Tableau1[[#This Row],[teinte]]+MAX(Tableau1[[#This Row],[Rouge]:[Bleu]])</f>
        <v>166.83799999999999</v>
      </c>
    </row>
    <row r="409" spans="1:8" x14ac:dyDescent="0.25">
      <c r="A409" s="464">
        <v>991</v>
      </c>
      <c r="B409" s="465" t="s">
        <v>152</v>
      </c>
      <c r="C409" s="13"/>
      <c r="D409" s="2" cm="1">
        <f t="array" ref="D409">rgbr(Tableau1[[#This Row],[Color DMC]])</f>
        <v>19</v>
      </c>
      <c r="E409" s="2" cm="1">
        <f t="array" ref="E409">rgbg(Tableau1[[#This Row],[Color DMC]])</f>
        <v>95</v>
      </c>
      <c r="F409" s="2" cm="1">
        <f t="array" ref="F409">rgbb(Tableau1[[#This Row],[Color DMC]])</f>
        <v>85</v>
      </c>
      <c r="G409" s="2">
        <f>((Tableau1[[#This Row],[Rouge]]* 299) + (Tableau1[[#This Row],[Vert]]* 587) + (Tableau1[[#This Row],[Bleu]]*114)) / 1000</f>
        <v>71.135999999999996</v>
      </c>
      <c r="H409" s="468">
        <f>Tableau1[[#This Row],[teinte]]+MAX(Tableau1[[#This Row],[Rouge]:[Bleu]])</f>
        <v>166.136</v>
      </c>
    </row>
    <row r="410" spans="1:8" x14ac:dyDescent="0.25">
      <c r="A410" s="464">
        <v>3802</v>
      </c>
      <c r="B410" s="465" t="s">
        <v>64</v>
      </c>
      <c r="C410" s="264"/>
      <c r="D410" s="2" cm="1">
        <f t="array" ref="D410">rgbr(Tableau1[[#This Row],[Color DMC]])</f>
        <v>103</v>
      </c>
      <c r="E410" s="2" cm="1">
        <f t="array" ref="E410">rgbg(Tableau1[[#This Row],[Color DMC]])</f>
        <v>42</v>
      </c>
      <c r="F410" s="2" cm="1">
        <f t="array" ref="F410">rgbb(Tableau1[[#This Row],[Color DMC]])</f>
        <v>51</v>
      </c>
      <c r="G410" s="2">
        <f>((Tableau1[[#This Row],[Rouge]]* 299) + (Tableau1[[#This Row],[Vert]]* 587) + (Tableau1[[#This Row],[Bleu]]*114)) / 1000</f>
        <v>61.265000000000001</v>
      </c>
      <c r="H410" s="468">
        <f>Tableau1[[#This Row],[teinte]]+MAX(Tableau1[[#This Row],[Rouge]:[Bleu]])</f>
        <v>164.26499999999999</v>
      </c>
    </row>
    <row r="411" spans="1:8" x14ac:dyDescent="0.25">
      <c r="A411" s="464">
        <v>796</v>
      </c>
      <c r="B411" s="465" t="s">
        <v>256</v>
      </c>
      <c r="C411" s="98"/>
      <c r="D411" s="2" cm="1">
        <f t="array" ref="D411">rgbr(Tableau1[[#This Row],[Color DMC]])</f>
        <v>39</v>
      </c>
      <c r="E411" s="2" cm="1">
        <f t="array" ref="E411">rgbg(Tableau1[[#This Row],[Color DMC]])</f>
        <v>34</v>
      </c>
      <c r="F411" s="2" cm="1">
        <f t="array" ref="F411">rgbb(Tableau1[[#This Row],[Color DMC]])</f>
        <v>118</v>
      </c>
      <c r="G411" s="2">
        <f>((Tableau1[[#This Row],[Rouge]]* 299) + (Tableau1[[#This Row],[Vert]]* 587) + (Tableau1[[#This Row],[Bleu]]*114)) / 1000</f>
        <v>45.070999999999998</v>
      </c>
      <c r="H411" s="468">
        <f>Tableau1[[#This Row],[teinte]]+MAX(Tableau1[[#This Row],[Rouge]:[Bleu]])</f>
        <v>163.071</v>
      </c>
    </row>
    <row r="412" spans="1:8" x14ac:dyDescent="0.25">
      <c r="A412" s="464">
        <v>814</v>
      </c>
      <c r="B412" s="465" t="s">
        <v>245</v>
      </c>
      <c r="C412" s="179"/>
      <c r="D412" s="2" cm="1">
        <f t="array" ref="D412">rgbr(Tableau1[[#This Row],[Color DMC]])</f>
        <v>113</v>
      </c>
      <c r="E412" s="2" cm="1">
        <f t="array" ref="E412">rgbg(Tableau1[[#This Row],[Color DMC]])</f>
        <v>16</v>
      </c>
      <c r="F412" s="2" cm="1">
        <f t="array" ref="F412">rgbb(Tableau1[[#This Row],[Color DMC]])</f>
        <v>51</v>
      </c>
      <c r="G412" s="2">
        <f>((Tableau1[[#This Row],[Rouge]]* 299) + (Tableau1[[#This Row],[Vert]]* 587) + (Tableau1[[#This Row],[Bleu]]*114)) / 1000</f>
        <v>48.993000000000002</v>
      </c>
      <c r="H412" s="468">
        <f>Tableau1[[#This Row],[teinte]]+MAX(Tableau1[[#This Row],[Rouge]:[Bleu]])</f>
        <v>161.99299999999999</v>
      </c>
    </row>
    <row r="413" spans="1:8" x14ac:dyDescent="0.25">
      <c r="A413" s="464">
        <v>801</v>
      </c>
      <c r="B413" s="465" t="s">
        <v>251</v>
      </c>
      <c r="C413" s="132"/>
      <c r="D413" s="2" cm="1">
        <f t="array" ref="D413">rgbr(Tableau1[[#This Row],[Color DMC]])</f>
        <v>96</v>
      </c>
      <c r="E413" s="2" cm="1">
        <f t="array" ref="E413">rgbg(Tableau1[[#This Row],[Color DMC]])</f>
        <v>57</v>
      </c>
      <c r="F413" s="2" cm="1">
        <f t="array" ref="F413">rgbb(Tableau1[[#This Row],[Color DMC]])</f>
        <v>29</v>
      </c>
      <c r="G413" s="2">
        <f>((Tableau1[[#This Row],[Rouge]]* 299) + (Tableau1[[#This Row],[Vert]]* 587) + (Tableau1[[#This Row],[Bleu]]*114)) / 1000</f>
        <v>65.468999999999994</v>
      </c>
      <c r="H413" s="468">
        <f>Tableau1[[#This Row],[teinte]]+MAX(Tableau1[[#This Row],[Rouge]:[Bleu]])</f>
        <v>161.46899999999999</v>
      </c>
    </row>
    <row r="414" spans="1:8" x14ac:dyDescent="0.25">
      <c r="A414" s="465">
        <v>158</v>
      </c>
      <c r="B414" s="466" t="s">
        <v>237</v>
      </c>
      <c r="C414" s="49"/>
      <c r="D414" s="2" cm="1">
        <f t="array" ref="D414">rgbr(Tableau1[[#This Row],[Color DMC]])</f>
        <v>57</v>
      </c>
      <c r="E414" s="2" cm="1">
        <f t="array" ref="E414">rgbg(Tableau1[[#This Row],[Color DMC]])</f>
        <v>48</v>
      </c>
      <c r="F414" s="2" cm="1">
        <f t="array" ref="F414">rgbb(Tableau1[[#This Row],[Color DMC]])</f>
        <v>104</v>
      </c>
      <c r="G414" s="2">
        <f>((Tableau1[[#This Row],[Rouge]]* 299) + (Tableau1[[#This Row],[Vert]]* 587) + (Tableau1[[#This Row],[Bleu]]*114)) / 1000</f>
        <v>57.075000000000003</v>
      </c>
      <c r="H414" s="468">
        <f>Tableau1[[#This Row],[teinte]]+MAX(Tableau1[[#This Row],[Rouge]:[Bleu]])</f>
        <v>161.07499999999999</v>
      </c>
    </row>
    <row r="415" spans="1:8" x14ac:dyDescent="0.25">
      <c r="A415" s="464">
        <v>3345</v>
      </c>
      <c r="B415" s="465" t="s">
        <v>122</v>
      </c>
      <c r="C415" s="396"/>
      <c r="D415" s="2" cm="1">
        <f t="array" ref="D415">rgbr(Tableau1[[#This Row],[Color DMC]])</f>
        <v>64</v>
      </c>
      <c r="E415" s="2" cm="1">
        <f t="array" ref="E415">rgbg(Tableau1[[#This Row],[Color DMC]])</f>
        <v>85</v>
      </c>
      <c r="F415" s="2" cm="1">
        <f t="array" ref="F415">rgbb(Tableau1[[#This Row],[Color DMC]])</f>
        <v>46</v>
      </c>
      <c r="G415" s="2">
        <f>((Tableau1[[#This Row],[Rouge]]* 299) + (Tableau1[[#This Row],[Vert]]* 587) + (Tableau1[[#This Row],[Bleu]]*114)) / 1000</f>
        <v>74.275000000000006</v>
      </c>
      <c r="H415" s="468">
        <f>Tableau1[[#This Row],[teinte]]+MAX(Tableau1[[#This Row],[Rouge]:[Bleu]])</f>
        <v>159.27500000000001</v>
      </c>
    </row>
    <row r="416" spans="1:8" x14ac:dyDescent="0.25">
      <c r="A416" s="465">
        <v>319</v>
      </c>
      <c r="B416" s="466" t="s">
        <v>401</v>
      </c>
      <c r="C416" s="437"/>
      <c r="D416" s="2" cm="1">
        <f t="array" ref="D416">rgbr(Tableau1[[#This Row],[Color DMC]])</f>
        <v>58</v>
      </c>
      <c r="E416" s="2" cm="1">
        <f t="array" ref="E416">rgbg(Tableau1[[#This Row],[Color DMC]])</f>
        <v>85</v>
      </c>
      <c r="F416" s="2" cm="1">
        <f t="array" ref="F416">rgbb(Tableau1[[#This Row],[Color DMC]])</f>
        <v>59</v>
      </c>
      <c r="G416" s="2">
        <f>((Tableau1[[#This Row],[Rouge]]* 299) + (Tableau1[[#This Row],[Vert]]* 587) + (Tableau1[[#This Row],[Bleu]]*114)) / 1000</f>
        <v>73.962999999999994</v>
      </c>
      <c r="H416" s="468">
        <f>Tableau1[[#This Row],[teinte]]+MAX(Tableau1[[#This Row],[Rouge]:[Bleu]])</f>
        <v>158.96299999999999</v>
      </c>
    </row>
    <row r="417" spans="1:8" x14ac:dyDescent="0.25">
      <c r="A417" s="464">
        <v>3362</v>
      </c>
      <c r="B417" s="465" t="s">
        <v>116</v>
      </c>
      <c r="C417" s="431"/>
      <c r="D417" s="2" cm="1">
        <f t="array" ref="D417">rgbr(Tableau1[[#This Row],[Color DMC]])</f>
        <v>73</v>
      </c>
      <c r="E417" s="2" cm="1">
        <f t="array" ref="E417">rgbg(Tableau1[[#This Row],[Color DMC]])</f>
        <v>82</v>
      </c>
      <c r="F417" s="2" cm="1">
        <f t="array" ref="F417">rgbb(Tableau1[[#This Row],[Color DMC]])</f>
        <v>60</v>
      </c>
      <c r="G417" s="2">
        <f>((Tableau1[[#This Row],[Rouge]]* 299) + (Tableau1[[#This Row],[Vert]]* 587) + (Tableau1[[#This Row],[Bleu]]*114)) / 1000</f>
        <v>76.801000000000002</v>
      </c>
      <c r="H417" s="468">
        <f>Tableau1[[#This Row],[teinte]]+MAX(Tableau1[[#This Row],[Rouge]:[Bleu]])</f>
        <v>158.80099999999999</v>
      </c>
    </row>
    <row r="418" spans="1:8" x14ac:dyDescent="0.25">
      <c r="A418" s="464">
        <v>3781</v>
      </c>
      <c r="B418" s="465" t="s">
        <v>70</v>
      </c>
      <c r="C418" s="244"/>
      <c r="D418" s="2" cm="1">
        <f t="array" ref="D418">rgbr(Tableau1[[#This Row],[Color DMC]])</f>
        <v>89</v>
      </c>
      <c r="E418" s="2" cm="1">
        <f t="array" ref="E418">rgbg(Tableau1[[#This Row],[Color DMC]])</f>
        <v>63</v>
      </c>
      <c r="F418" s="2" cm="1">
        <f t="array" ref="F418">rgbb(Tableau1[[#This Row],[Color DMC]])</f>
        <v>43</v>
      </c>
      <c r="G418" s="2">
        <f>((Tableau1[[#This Row],[Rouge]]* 299) + (Tableau1[[#This Row],[Vert]]* 587) + (Tableau1[[#This Row],[Bleu]]*114)) / 1000</f>
        <v>68.494</v>
      </c>
      <c r="H418" s="468">
        <f>Tableau1[[#This Row],[teinte]]+MAX(Tableau1[[#This Row],[Rouge]:[Bleu]])</f>
        <v>157.494</v>
      </c>
    </row>
    <row r="419" spans="1:8" x14ac:dyDescent="0.25">
      <c r="A419" s="464">
        <v>839</v>
      </c>
      <c r="B419" s="465" t="s">
        <v>226</v>
      </c>
      <c r="C419" s="33"/>
      <c r="D419" s="2" cm="1">
        <f t="array" ref="D419">rgbr(Tableau1[[#This Row],[Color DMC]])</f>
        <v>90</v>
      </c>
      <c r="E419" s="2" cm="1">
        <f t="array" ref="E419">rgbg(Tableau1[[#This Row],[Color DMC]])</f>
        <v>60</v>
      </c>
      <c r="F419" s="2" cm="1">
        <f t="array" ref="F419">rgbb(Tableau1[[#This Row],[Color DMC]])</f>
        <v>45</v>
      </c>
      <c r="G419" s="2">
        <f>((Tableau1[[#This Row],[Rouge]]* 299) + (Tableau1[[#This Row],[Vert]]* 587) + (Tableau1[[#This Row],[Bleu]]*114)) / 1000</f>
        <v>67.260000000000005</v>
      </c>
      <c r="H419" s="468">
        <f>Tableau1[[#This Row],[teinte]]+MAX(Tableau1[[#This Row],[Rouge]:[Bleu]])</f>
        <v>157.26</v>
      </c>
    </row>
    <row r="420" spans="1:8" x14ac:dyDescent="0.25">
      <c r="A420" s="464">
        <v>501</v>
      </c>
      <c r="B420" s="465" t="s">
        <v>353</v>
      </c>
      <c r="C420" s="102"/>
      <c r="D420" s="2" cm="1">
        <f t="array" ref="D420">rgbr(Tableau1[[#This Row],[Color DMC]])</f>
        <v>47</v>
      </c>
      <c r="E420" s="2" cm="1">
        <f t="array" ref="E420">rgbg(Tableau1[[#This Row],[Color DMC]])</f>
        <v>84</v>
      </c>
      <c r="F420" s="2" cm="1">
        <f t="array" ref="F420">rgbb(Tableau1[[#This Row],[Color DMC]])</f>
        <v>70</v>
      </c>
      <c r="G420" s="2">
        <f>((Tableau1[[#This Row],[Rouge]]* 299) + (Tableau1[[#This Row],[Vert]]* 587) + (Tableau1[[#This Row],[Bleu]]*114)) / 1000</f>
        <v>71.340999999999994</v>
      </c>
      <c r="H420" s="468">
        <f>Tableau1[[#This Row],[teinte]]+MAX(Tableau1[[#This Row],[Rouge]:[Bleu]])</f>
        <v>155.34100000000001</v>
      </c>
    </row>
    <row r="421" spans="1:8" x14ac:dyDescent="0.25">
      <c r="A421" s="464">
        <v>3818</v>
      </c>
      <c r="B421" s="465" t="s">
        <v>48</v>
      </c>
      <c r="C421" s="406"/>
      <c r="D421" s="2" cm="1">
        <f t="array" ref="D421">rgbr(Tableau1[[#This Row],[Color DMC]])</f>
        <v>0</v>
      </c>
      <c r="E421" s="2" cm="1">
        <f t="array" ref="E421">rgbg(Tableau1[[#This Row],[Color DMC]])</f>
        <v>93</v>
      </c>
      <c r="F421" s="2" cm="1">
        <f t="array" ref="F421">rgbb(Tableau1[[#This Row],[Color DMC]])</f>
        <v>46</v>
      </c>
      <c r="G421" s="2">
        <f>((Tableau1[[#This Row],[Rouge]]* 299) + (Tableau1[[#This Row],[Vert]]* 587) + (Tableau1[[#This Row],[Bleu]]*114)) / 1000</f>
        <v>59.835000000000001</v>
      </c>
      <c r="H421" s="468">
        <f>Tableau1[[#This Row],[teinte]]+MAX(Tableau1[[#This Row],[Rouge]:[Bleu]])</f>
        <v>152.83500000000001</v>
      </c>
    </row>
    <row r="422" spans="1:8" x14ac:dyDescent="0.25">
      <c r="A422" s="464">
        <v>3808</v>
      </c>
      <c r="B422" s="465" t="s">
        <v>58</v>
      </c>
      <c r="C422" s="378"/>
      <c r="D422" s="2" cm="1">
        <f t="array" ref="D422">rgbr(Tableau1[[#This Row],[Color DMC]])</f>
        <v>3</v>
      </c>
      <c r="E422" s="2" cm="1">
        <f t="array" ref="E422">rgbg(Tableau1[[#This Row],[Color DMC]])</f>
        <v>83</v>
      </c>
      <c r="F422" s="2" cm="1">
        <f t="array" ref="F422">rgbb(Tableau1[[#This Row],[Color DMC]])</f>
        <v>92</v>
      </c>
      <c r="G422" s="2">
        <f>((Tableau1[[#This Row],[Rouge]]* 299) + (Tableau1[[#This Row],[Vert]]* 587) + (Tableau1[[#This Row],[Bleu]]*114)) / 1000</f>
        <v>60.106000000000002</v>
      </c>
      <c r="H422" s="468">
        <f>Tableau1[[#This Row],[teinte]]+MAX(Tableau1[[#This Row],[Rouge]:[Bleu]])</f>
        <v>152.10599999999999</v>
      </c>
    </row>
    <row r="423" spans="1:8" x14ac:dyDescent="0.25">
      <c r="A423" s="464">
        <v>699</v>
      </c>
      <c r="B423" s="465" t="s">
        <v>305</v>
      </c>
      <c r="C423" s="385"/>
      <c r="D423" s="2" cm="1">
        <f t="array" ref="D423">rgbr(Tableau1[[#This Row],[Color DMC]])</f>
        <v>7</v>
      </c>
      <c r="E423" s="2" cm="1">
        <f t="array" ref="E423">rgbg(Tableau1[[#This Row],[Color DMC]])</f>
        <v>91</v>
      </c>
      <c r="F423" s="2" cm="1">
        <f t="array" ref="F423">rgbb(Tableau1[[#This Row],[Color DMC]])</f>
        <v>38</v>
      </c>
      <c r="G423" s="2">
        <f>((Tableau1[[#This Row],[Rouge]]* 299) + (Tableau1[[#This Row],[Vert]]* 587) + (Tableau1[[#This Row],[Bleu]]*114)) / 1000</f>
        <v>59.841999999999999</v>
      </c>
      <c r="H423" s="468">
        <f>Tableau1[[#This Row],[teinte]]+MAX(Tableau1[[#This Row],[Rouge]:[Bleu]])</f>
        <v>150.84199999999998</v>
      </c>
    </row>
    <row r="424" spans="1:8" x14ac:dyDescent="0.25">
      <c r="A424" s="464">
        <v>937</v>
      </c>
      <c r="B424" s="465" t="s">
        <v>185</v>
      </c>
      <c r="C424" s="20"/>
      <c r="D424" s="2" cm="1">
        <f t="array" ref="D424">rgbr(Tableau1[[#This Row],[Color DMC]])</f>
        <v>67</v>
      </c>
      <c r="E424" s="2" cm="1">
        <f t="array" ref="E424">rgbg(Tableau1[[#This Row],[Color DMC]])</f>
        <v>79</v>
      </c>
      <c r="F424" s="2" cm="1">
        <f t="array" ref="F424">rgbb(Tableau1[[#This Row],[Color DMC]])</f>
        <v>44</v>
      </c>
      <c r="G424" s="2">
        <f>((Tableau1[[#This Row],[Rouge]]* 299) + (Tableau1[[#This Row],[Vert]]* 587) + (Tableau1[[#This Row],[Bleu]]*114)) / 1000</f>
        <v>71.421999999999997</v>
      </c>
      <c r="H424" s="468">
        <f>Tableau1[[#This Row],[teinte]]+MAX(Tableau1[[#This Row],[Rouge]:[Bleu]])</f>
        <v>150.422</v>
      </c>
    </row>
    <row r="425" spans="1:8" x14ac:dyDescent="0.25">
      <c r="A425" s="464">
        <v>535</v>
      </c>
      <c r="B425" s="465" t="s">
        <v>343</v>
      </c>
      <c r="C425" s="192"/>
      <c r="D425" s="2" cm="1">
        <f t="array" ref="D425">rgbr(Tableau1[[#This Row],[Color DMC]])</f>
        <v>75</v>
      </c>
      <c r="E425" s="112" cm="1">
        <f t="array" ref="E425">rgbg(Tableau1[[#This Row],[Color DMC]])</f>
        <v>75</v>
      </c>
      <c r="F425" s="112" cm="1">
        <f t="array" ref="F425">rgbb(Tableau1[[#This Row],[Color DMC]])</f>
        <v>73</v>
      </c>
      <c r="G425" s="112">
        <f>((Tableau1[[#This Row],[Rouge]]* 299) + (Tableau1[[#This Row],[Vert]]* 587) + (Tableau1[[#This Row],[Bleu]]*114)) / 1000</f>
        <v>74.772000000000006</v>
      </c>
      <c r="H425" s="468">
        <f>Tableau1[[#This Row],[teinte]]+MAX(Tableau1[[#This Row],[Rouge]:[Bleu]])</f>
        <v>149.77199999999999</v>
      </c>
    </row>
    <row r="426" spans="1:8" x14ac:dyDescent="0.25">
      <c r="A426" s="464">
        <v>986</v>
      </c>
      <c r="B426" s="465" t="s">
        <v>156</v>
      </c>
      <c r="C426" s="410"/>
      <c r="D426" s="2" cm="1">
        <f t="array" ref="D426">rgbr(Tableau1[[#This Row],[Color DMC]])</f>
        <v>46</v>
      </c>
      <c r="E426" s="2" cm="1">
        <f t="array" ref="E426">rgbg(Tableau1[[#This Row],[Color DMC]])</f>
        <v>82</v>
      </c>
      <c r="F426" s="2" cm="1">
        <f t="array" ref="F426">rgbb(Tableau1[[#This Row],[Color DMC]])</f>
        <v>48</v>
      </c>
      <c r="G426" s="2">
        <f>((Tableau1[[#This Row],[Rouge]]* 299) + (Tableau1[[#This Row],[Vert]]* 587) + (Tableau1[[#This Row],[Bleu]]*114)) / 1000</f>
        <v>67.36</v>
      </c>
      <c r="H426" s="468">
        <f>Tableau1[[#This Row],[teinte]]+MAX(Tableau1[[#This Row],[Rouge]:[Bleu]])</f>
        <v>149.36000000000001</v>
      </c>
    </row>
    <row r="427" spans="1:8" x14ac:dyDescent="0.25">
      <c r="A427" s="464">
        <v>3021</v>
      </c>
      <c r="B427" s="465" t="s">
        <v>144</v>
      </c>
      <c r="C427" s="242"/>
      <c r="D427" s="2" cm="1">
        <f t="array" ref="D427">rgbr(Tableau1[[#This Row],[Color DMC]])</f>
        <v>80</v>
      </c>
      <c r="E427" s="2" cm="1">
        <f t="array" ref="E427">rgbg(Tableau1[[#This Row],[Color DMC]])</f>
        <v>64</v>
      </c>
      <c r="F427" s="2" cm="1">
        <f t="array" ref="F427">rgbb(Tableau1[[#This Row],[Color DMC]])</f>
        <v>59</v>
      </c>
      <c r="G427" s="2">
        <f>((Tableau1[[#This Row],[Rouge]]* 299) + (Tableau1[[#This Row],[Vert]]* 587) + (Tableau1[[#This Row],[Bleu]]*114)) / 1000</f>
        <v>68.213999999999999</v>
      </c>
      <c r="H427" s="468">
        <f>Tableau1[[#This Row],[teinte]]+MAX(Tableau1[[#This Row],[Rouge]:[Bleu]])</f>
        <v>148.214</v>
      </c>
    </row>
    <row r="428" spans="1:8" x14ac:dyDescent="0.25">
      <c r="A428" s="464">
        <v>791</v>
      </c>
      <c r="B428" s="465" t="s">
        <v>260</v>
      </c>
      <c r="C428" s="116"/>
      <c r="D428" s="2" cm="1">
        <f t="array" ref="D428">rgbr(Tableau1[[#This Row],[Color DMC]])</f>
        <v>45</v>
      </c>
      <c r="E428" s="2" cm="1">
        <f t="array" ref="E428">rgbg(Tableau1[[#This Row],[Color DMC]])</f>
        <v>32</v>
      </c>
      <c r="F428" s="2" cm="1">
        <f t="array" ref="F428">rgbb(Tableau1[[#This Row],[Color DMC]])</f>
        <v>104</v>
      </c>
      <c r="G428" s="2">
        <f>((Tableau1[[#This Row],[Rouge]]* 299) + (Tableau1[[#This Row],[Vert]]* 587) + (Tableau1[[#This Row],[Bleu]]*114)) / 1000</f>
        <v>44.094999999999999</v>
      </c>
      <c r="H428" s="468">
        <f>Tableau1[[#This Row],[teinte]]+MAX(Tableau1[[#This Row],[Rouge]:[Bleu]])</f>
        <v>148.095</v>
      </c>
    </row>
    <row r="429" spans="1:8" x14ac:dyDescent="0.25">
      <c r="A429" s="464">
        <v>902</v>
      </c>
      <c r="B429" s="465" t="s">
        <v>211</v>
      </c>
      <c r="C429" s="181"/>
      <c r="D429" s="2" cm="1">
        <f t="array" ref="D429">rgbr(Tableau1[[#This Row],[Color DMC]])</f>
        <v>101</v>
      </c>
      <c r="E429" s="2" cm="1">
        <f t="array" ref="E429">rgbg(Tableau1[[#This Row],[Color DMC]])</f>
        <v>19</v>
      </c>
      <c r="F429" s="2" cm="1">
        <f t="array" ref="F429">rgbb(Tableau1[[#This Row],[Color DMC]])</f>
        <v>41</v>
      </c>
      <c r="G429" s="2">
        <f>((Tableau1[[#This Row],[Rouge]]* 299) + (Tableau1[[#This Row],[Vert]]* 587) + (Tableau1[[#This Row],[Bleu]]*114)) / 1000</f>
        <v>46.026000000000003</v>
      </c>
      <c r="H429" s="468">
        <f>Tableau1[[#This Row],[teinte]]+MAX(Tableau1[[#This Row],[Rouge]:[Bleu]])</f>
        <v>147.02600000000001</v>
      </c>
    </row>
    <row r="430" spans="1:8" x14ac:dyDescent="0.25">
      <c r="A430" s="464">
        <v>3051</v>
      </c>
      <c r="B430" s="465" t="s">
        <v>80</v>
      </c>
      <c r="C430" s="204"/>
      <c r="D430" s="2" cm="1">
        <f t="array" ref="D430">rgbr(Tableau1[[#This Row],[Color DMC]])</f>
        <v>76</v>
      </c>
      <c r="E430" s="2" cm="1">
        <f t="array" ref="E430">rgbg(Tableau1[[#This Row],[Color DMC]])</f>
        <v>76</v>
      </c>
      <c r="F430" s="2" cm="1">
        <f t="array" ref="F430">rgbb(Tableau1[[#This Row],[Color DMC]])</f>
        <v>30</v>
      </c>
      <c r="G430" s="2">
        <f>((Tableau1[[#This Row],[Rouge]]* 299) + (Tableau1[[#This Row],[Vert]]* 587) + (Tableau1[[#This Row],[Bleu]]*114)) / 1000</f>
        <v>70.756</v>
      </c>
      <c r="H430" s="468">
        <f>Tableau1[[#This Row],[teinte]]+MAX(Tableau1[[#This Row],[Rouge]:[Bleu]])</f>
        <v>146.756</v>
      </c>
    </row>
    <row r="431" spans="1:8" x14ac:dyDescent="0.25">
      <c r="A431" s="465">
        <v>413</v>
      </c>
      <c r="B431" s="466" t="s">
        <v>374</v>
      </c>
      <c r="C431" s="198"/>
      <c r="D431" s="2" cm="1">
        <f t="array" ref="D431">rgbr(Tableau1[[#This Row],[Color DMC]])</f>
        <v>74</v>
      </c>
      <c r="E431" s="2" cm="1">
        <f t="array" ref="E431">rgbg(Tableau1[[#This Row],[Color DMC]])</f>
        <v>71</v>
      </c>
      <c r="F431" s="2" cm="1">
        <f t="array" ref="F431">rgbb(Tableau1[[#This Row],[Color DMC]])</f>
        <v>73</v>
      </c>
      <c r="G431" s="2">
        <f>((Tableau1[[#This Row],[Rouge]]* 299) + (Tableau1[[#This Row],[Vert]]* 587) + (Tableau1[[#This Row],[Bleu]]*114)) / 1000</f>
        <v>72.125</v>
      </c>
      <c r="H431" s="468">
        <f>Tableau1[[#This Row],[teinte]]+MAX(Tableau1[[#This Row],[Rouge]:[Bleu]])</f>
        <v>146.125</v>
      </c>
    </row>
    <row r="432" spans="1:8" x14ac:dyDescent="0.25">
      <c r="A432" s="464">
        <v>844</v>
      </c>
      <c r="B432" s="465" t="s">
        <v>222</v>
      </c>
      <c r="C432" s="189"/>
      <c r="D432" s="2" cm="1">
        <f t="array" ref="D432">rgbr(Tableau1[[#This Row],[Color DMC]])</f>
        <v>73</v>
      </c>
      <c r="E432" s="2" cm="1">
        <f t="array" ref="E432">rgbg(Tableau1[[#This Row],[Color DMC]])</f>
        <v>72</v>
      </c>
      <c r="F432" s="2" cm="1">
        <f t="array" ref="F432">rgbb(Tableau1[[#This Row],[Color DMC]])</f>
        <v>66</v>
      </c>
      <c r="G432" s="2">
        <f>((Tableau1[[#This Row],[Rouge]]* 299) + (Tableau1[[#This Row],[Vert]]* 587) + (Tableau1[[#This Row],[Bleu]]*114)) / 1000</f>
        <v>71.614999999999995</v>
      </c>
      <c r="H432" s="468">
        <f>Tableau1[[#This Row],[teinte]]+MAX(Tableau1[[#This Row],[Rouge]:[Bleu]])</f>
        <v>144.61500000000001</v>
      </c>
    </row>
    <row r="433" spans="1:8" x14ac:dyDescent="0.25">
      <c r="A433" s="464">
        <v>779</v>
      </c>
      <c r="B433" s="465" t="s">
        <v>265</v>
      </c>
      <c r="C433" s="120"/>
      <c r="D433" s="2" cm="1">
        <f t="array" ref="D433">rgbr(Tableau1[[#This Row],[Color DMC]])</f>
        <v>83</v>
      </c>
      <c r="E433" s="2" cm="1">
        <f t="array" ref="E433">rgbg(Tableau1[[#This Row],[Color DMC]])</f>
        <v>51</v>
      </c>
      <c r="F433" s="2" cm="1">
        <f t="array" ref="F433">rgbb(Tableau1[[#This Row],[Color DMC]])</f>
        <v>45</v>
      </c>
      <c r="G433" s="2">
        <f>((Tableau1[[#This Row],[Rouge]]* 299) + (Tableau1[[#This Row],[Vert]]* 587) + (Tableau1[[#This Row],[Bleu]]*114)) / 1000</f>
        <v>59.884</v>
      </c>
      <c r="H433" s="468">
        <f>Tableau1[[#This Row],[teinte]]+MAX(Tableau1[[#This Row],[Rouge]:[Bleu]])</f>
        <v>142.88400000000001</v>
      </c>
    </row>
    <row r="434" spans="1:8" x14ac:dyDescent="0.25">
      <c r="A434" s="464">
        <v>924</v>
      </c>
      <c r="B434" s="467" t="s">
        <v>194</v>
      </c>
      <c r="C434" s="208"/>
      <c r="D434" s="2" cm="1">
        <f t="array" ref="D434">rgbr(Tableau1[[#This Row],[Color DMC]])</f>
        <v>56</v>
      </c>
      <c r="E434" s="2" cm="1">
        <f t="array" ref="E434">rgbg(Tableau1[[#This Row],[Color DMC]])</f>
        <v>74</v>
      </c>
      <c r="F434" s="2" cm="1">
        <f t="array" ref="F434">rgbb(Tableau1[[#This Row],[Color DMC]])</f>
        <v>74</v>
      </c>
      <c r="G434" s="2">
        <f>((Tableau1[[#This Row],[Rouge]]* 299) + (Tableau1[[#This Row],[Vert]]* 587) + (Tableau1[[#This Row],[Bleu]]*114)) / 1000</f>
        <v>68.617999999999995</v>
      </c>
      <c r="H434" s="468">
        <f>Tableau1[[#This Row],[teinte]]+MAX(Tableau1[[#This Row],[Rouge]:[Bleu]])</f>
        <v>142.61799999999999</v>
      </c>
    </row>
    <row r="435" spans="1:8" x14ac:dyDescent="0.25">
      <c r="A435" s="464">
        <v>3750</v>
      </c>
      <c r="B435" s="465" t="s">
        <v>89</v>
      </c>
      <c r="C435" s="65"/>
      <c r="D435" s="2" cm="1">
        <f t="array" ref="D435">rgbr(Tableau1[[#This Row],[Color DMC]])</f>
        <v>29</v>
      </c>
      <c r="E435" s="2" cm="1">
        <f t="array" ref="E435">rgbg(Tableau1[[#This Row],[Color DMC]])</f>
        <v>69</v>
      </c>
      <c r="F435" s="2" cm="1">
        <f t="array" ref="F435">rgbb(Tableau1[[#This Row],[Color DMC]])</f>
        <v>82</v>
      </c>
      <c r="G435" s="2">
        <f>((Tableau1[[#This Row],[Rouge]]* 299) + (Tableau1[[#This Row],[Vert]]* 587) + (Tableau1[[#This Row],[Bleu]]*114)) / 1000</f>
        <v>58.521999999999998</v>
      </c>
      <c r="H435" s="469">
        <f>Tableau1[[#This Row],[teinte]]+MAX(Tableau1[[#This Row],[Rouge]:[Bleu]])</f>
        <v>140.52199999999999</v>
      </c>
    </row>
    <row r="436" spans="1:8" x14ac:dyDescent="0.25">
      <c r="A436" s="464">
        <v>895</v>
      </c>
      <c r="B436" s="465" t="s">
        <v>215</v>
      </c>
      <c r="C436" s="397"/>
      <c r="D436" s="1" cm="1">
        <f t="array" ref="D436">rgbr(Tableau1[[#This Row],[Color DMC]])</f>
        <v>52</v>
      </c>
      <c r="E436" s="2" cm="1">
        <f t="array" ref="E436">rgbg(Tableau1[[#This Row],[Color DMC]])</f>
        <v>75</v>
      </c>
      <c r="F436" s="2" cm="1">
        <f t="array" ref="F436">rgbb(Tableau1[[#This Row],[Color DMC]])</f>
        <v>46</v>
      </c>
      <c r="G436" s="2">
        <f>((Tableau1[[#This Row],[Rouge]]* 299) + (Tableau1[[#This Row],[Vert]]* 587) + (Tableau1[[#This Row],[Bleu]]*114)) / 1000</f>
        <v>64.816999999999993</v>
      </c>
      <c r="H436" s="468">
        <f>Tableau1[[#This Row],[teinte]]+MAX(Tableau1[[#This Row],[Rouge]:[Bleu]])</f>
        <v>139.81700000000001</v>
      </c>
    </row>
    <row r="437" spans="1:8" x14ac:dyDescent="0.25">
      <c r="A437" s="464">
        <v>898</v>
      </c>
      <c r="B437" s="465" t="s">
        <v>214</v>
      </c>
      <c r="C437" s="134"/>
      <c r="D437" s="1" cm="1">
        <f t="array" ref="D437">rgbr(Tableau1[[#This Row],[Color DMC]])</f>
        <v>83</v>
      </c>
      <c r="E437" s="2" cm="1">
        <f t="array" ref="E437">rgbg(Tableau1[[#This Row],[Color DMC]])</f>
        <v>47</v>
      </c>
      <c r="F437" s="2" cm="1">
        <f t="array" ref="F437">rgbb(Tableau1[[#This Row],[Color DMC]])</f>
        <v>27</v>
      </c>
      <c r="G437" s="2">
        <f>((Tableau1[[#This Row],[Rouge]]* 299) + (Tableau1[[#This Row],[Vert]]* 587) + (Tableau1[[#This Row],[Bleu]]*114)) / 1000</f>
        <v>55.484000000000002</v>
      </c>
      <c r="H437" s="468">
        <f>Tableau1[[#This Row],[teinte]]+MAX(Tableau1[[#This Row],[Rouge]:[Bleu]])</f>
        <v>138.48400000000001</v>
      </c>
    </row>
    <row r="438" spans="1:8" x14ac:dyDescent="0.25">
      <c r="A438" s="464">
        <v>550</v>
      </c>
      <c r="B438" s="465" t="s">
        <v>341</v>
      </c>
      <c r="C438" s="457"/>
      <c r="D438" s="2" cm="1">
        <f t="array" ref="D438">rgbr(Tableau1[[#This Row],[Color DMC]])</f>
        <v>88</v>
      </c>
      <c r="E438" s="2" cm="1">
        <f t="array" ref="E438">rgbg(Tableau1[[#This Row],[Color DMC]])</f>
        <v>14</v>
      </c>
      <c r="F438" s="2" cm="1">
        <f t="array" ref="F438">rgbb(Tableau1[[#This Row],[Color DMC]])</f>
        <v>92</v>
      </c>
      <c r="G438" s="2">
        <f>((Tableau1[[#This Row],[Rouge]]* 299) + (Tableau1[[#This Row],[Vert]]* 587) + (Tableau1[[#This Row],[Bleu]]*114)) / 1000</f>
        <v>45.018000000000001</v>
      </c>
      <c r="H438" s="468">
        <f>Tableau1[[#This Row],[teinte]]+MAX(Tableau1[[#This Row],[Rouge]:[Bleu]])</f>
        <v>137.018</v>
      </c>
    </row>
    <row r="439" spans="1:8" x14ac:dyDescent="0.25">
      <c r="A439" s="465">
        <v>311</v>
      </c>
      <c r="B439" s="466" t="s">
        <v>236</v>
      </c>
      <c r="C439" s="55"/>
      <c r="D439" s="2" cm="1">
        <f t="array" ref="D439">rgbr(Tableau1[[#This Row],[Color DMC]])</f>
        <v>0</v>
      </c>
      <c r="E439" s="2" cm="1">
        <f t="array" ref="E439">rgbg(Tableau1[[#This Row],[Color DMC]])</f>
        <v>42</v>
      </c>
      <c r="F439" s="2" cm="1">
        <f t="array" ref="F439">rgbb(Tableau1[[#This Row],[Color DMC]])</f>
        <v>100</v>
      </c>
      <c r="G439" s="2">
        <f>((Tableau1[[#This Row],[Rouge]]* 299) + (Tableau1[[#This Row],[Vert]]* 587) + (Tableau1[[#This Row],[Bleu]]*114)) / 1000</f>
        <v>36.054000000000002</v>
      </c>
      <c r="H439" s="468">
        <f>Tableau1[[#This Row],[teinte]]+MAX(Tableau1[[#This Row],[Rouge]:[Bleu]])</f>
        <v>136.054</v>
      </c>
    </row>
    <row r="440" spans="1:8" x14ac:dyDescent="0.25">
      <c r="A440" s="465">
        <v>336</v>
      </c>
      <c r="B440" s="466" t="s">
        <v>394</v>
      </c>
      <c r="C440" s="47"/>
      <c r="D440" s="2" cm="1">
        <f t="array" ref="D440">rgbr(Tableau1[[#This Row],[Color DMC]])</f>
        <v>12</v>
      </c>
      <c r="E440" s="2" cm="1">
        <f t="array" ref="E440">rgbg(Tableau1[[#This Row],[Color DMC]])</f>
        <v>39</v>
      </c>
      <c r="F440" s="2" cm="1">
        <f t="array" ref="F440">rgbb(Tableau1[[#This Row],[Color DMC]])</f>
        <v>94</v>
      </c>
      <c r="G440" s="2">
        <f>((Tableau1[[#This Row],[Rouge]]* 299) + (Tableau1[[#This Row],[Vert]]* 587) + (Tableau1[[#This Row],[Bleu]]*114)) / 1000</f>
        <v>37.197000000000003</v>
      </c>
      <c r="H440" s="468">
        <f>Tableau1[[#This Row],[teinte]]+MAX(Tableau1[[#This Row],[Rouge]:[Bleu]])</f>
        <v>131.197</v>
      </c>
    </row>
    <row r="441" spans="1:8" x14ac:dyDescent="0.25">
      <c r="A441" s="464">
        <v>520</v>
      </c>
      <c r="B441" s="465" t="s">
        <v>347</v>
      </c>
      <c r="C441" s="412"/>
      <c r="D441" s="2" cm="1">
        <f t="array" ref="D441">rgbr(Tableau1[[#This Row],[Color DMC]])</f>
        <v>56</v>
      </c>
      <c r="E441" s="2" cm="1">
        <f t="array" ref="E441">rgbg(Tableau1[[#This Row],[Color DMC]])</f>
        <v>69</v>
      </c>
      <c r="F441" s="2" cm="1">
        <f t="array" ref="F441">rgbb(Tableau1[[#This Row],[Color DMC]])</f>
        <v>38</v>
      </c>
      <c r="G441" s="2">
        <f>((Tableau1[[#This Row],[Rouge]]* 299) + (Tableau1[[#This Row],[Vert]]* 587) + (Tableau1[[#This Row],[Bleu]]*114)) / 1000</f>
        <v>61.579000000000001</v>
      </c>
      <c r="H441" s="468">
        <f>Tableau1[[#This Row],[teinte]]+MAX(Tableau1[[#This Row],[Rouge]:[Bleu]])</f>
        <v>130.57900000000001</v>
      </c>
    </row>
    <row r="442" spans="1:8" x14ac:dyDescent="0.25">
      <c r="A442" s="464">
        <v>820</v>
      </c>
      <c r="B442" s="465" t="s">
        <v>239</v>
      </c>
      <c r="C442" s="99"/>
      <c r="D442" s="2" cm="1">
        <f t="array" ref="D442">rgbr(Tableau1[[#This Row],[Color DMC]])</f>
        <v>21</v>
      </c>
      <c r="E442" s="2" cm="1">
        <f t="array" ref="E442">rgbg(Tableau1[[#This Row],[Color DMC]])</f>
        <v>18</v>
      </c>
      <c r="F442" s="2" cm="1">
        <f t="array" ref="F442">rgbb(Tableau1[[#This Row],[Color DMC]])</f>
        <v>100</v>
      </c>
      <c r="G442" s="2">
        <f>((Tableau1[[#This Row],[Rouge]]* 299) + (Tableau1[[#This Row],[Vert]]* 587) + (Tableau1[[#This Row],[Bleu]]*114)) / 1000</f>
        <v>28.245000000000001</v>
      </c>
      <c r="H442" s="468">
        <f>Tableau1[[#This Row],[teinte]]+MAX(Tableau1[[#This Row],[Rouge]:[Bleu]])</f>
        <v>128.245</v>
      </c>
    </row>
    <row r="443" spans="1:8" x14ac:dyDescent="0.25">
      <c r="A443" s="464">
        <v>838</v>
      </c>
      <c r="B443" s="465" t="s">
        <v>227</v>
      </c>
      <c r="C443" s="37"/>
      <c r="D443" s="2" cm="1">
        <f t="array" ref="D443">rgbr(Tableau1[[#This Row],[Color DMC]])</f>
        <v>74</v>
      </c>
      <c r="E443" s="2" cm="1">
        <f t="array" ref="E443">rgbg(Tableau1[[#This Row],[Color DMC]])</f>
        <v>48</v>
      </c>
      <c r="F443" s="2" cm="1">
        <f t="array" ref="F443">rgbb(Tableau1[[#This Row],[Color DMC]])</f>
        <v>33</v>
      </c>
      <c r="G443" s="2">
        <f>((Tableau1[[#This Row],[Rouge]]* 299) + (Tableau1[[#This Row],[Vert]]* 587) + (Tableau1[[#This Row],[Bleu]]*114)) / 1000</f>
        <v>54.064</v>
      </c>
      <c r="H443" s="468">
        <f>Tableau1[[#This Row],[teinte]]+MAX(Tableau1[[#This Row],[Rouge]:[Bleu]])</f>
        <v>128.06399999999999</v>
      </c>
    </row>
    <row r="444" spans="1:8" x14ac:dyDescent="0.25">
      <c r="A444" s="464">
        <v>936</v>
      </c>
      <c r="B444" s="465" t="s">
        <v>186</v>
      </c>
      <c r="C444" s="22"/>
      <c r="D444" s="2" cm="1">
        <f t="array" ref="D444">rgbr(Tableau1[[#This Row],[Color DMC]])</f>
        <v>63</v>
      </c>
      <c r="E444" s="2" cm="1">
        <f t="array" ref="E444">rgbg(Tableau1[[#This Row],[Color DMC]])</f>
        <v>66</v>
      </c>
      <c r="F444" s="2" cm="1">
        <f t="array" ref="F444">rgbb(Tableau1[[#This Row],[Color DMC]])</f>
        <v>39</v>
      </c>
      <c r="G444" s="2">
        <f>((Tableau1[[#This Row],[Rouge]]* 299) + (Tableau1[[#This Row],[Vert]]* 587) + (Tableau1[[#This Row],[Bleu]]*114)) / 1000</f>
        <v>62.024999999999999</v>
      </c>
      <c r="H444" s="468">
        <f>Tableau1[[#This Row],[teinte]]+MAX(Tableau1[[#This Row],[Rouge]:[Bleu]])</f>
        <v>128.02500000000001</v>
      </c>
    </row>
    <row r="445" spans="1:8" x14ac:dyDescent="0.25">
      <c r="A445" s="464">
        <v>803</v>
      </c>
      <c r="B445" s="465" t="s">
        <v>250</v>
      </c>
      <c r="C445" s="56"/>
      <c r="D445" s="2" cm="1">
        <f t="array" ref="D445">rgbr(Tableau1[[#This Row],[Color DMC]])</f>
        <v>32</v>
      </c>
      <c r="E445" s="2" cm="1">
        <f t="array" ref="E445">rgbg(Tableau1[[#This Row],[Color DMC]])</f>
        <v>39</v>
      </c>
      <c r="F445" s="2" cm="1">
        <f t="array" ref="F445">rgbb(Tableau1[[#This Row],[Color DMC]])</f>
        <v>84</v>
      </c>
      <c r="G445" s="2">
        <f>((Tableau1[[#This Row],[Rouge]]* 299) + (Tableau1[[#This Row],[Vert]]* 587) + (Tableau1[[#This Row],[Bleu]]*114)) / 1000</f>
        <v>42.036999999999999</v>
      </c>
      <c r="H445" s="468">
        <f>Tableau1[[#This Row],[teinte]]+MAX(Tableau1[[#This Row],[Rouge]:[Bleu]])</f>
        <v>126.03700000000001</v>
      </c>
    </row>
    <row r="446" spans="1:8" x14ac:dyDescent="0.25">
      <c r="A446" s="464">
        <v>890</v>
      </c>
      <c r="B446" s="465" t="s">
        <v>220</v>
      </c>
      <c r="C446" s="436"/>
      <c r="D446" s="2" cm="1">
        <f t="array" ref="D446">rgbr(Tableau1[[#This Row],[Color DMC]])</f>
        <v>50</v>
      </c>
      <c r="E446" s="2" cm="1">
        <f t="array" ref="E446">rgbg(Tableau1[[#This Row],[Color DMC]])</f>
        <v>66</v>
      </c>
      <c r="F446" s="2" cm="1">
        <f t="array" ref="F446">rgbb(Tableau1[[#This Row],[Color DMC]])</f>
        <v>51</v>
      </c>
      <c r="G446" s="2">
        <f>((Tableau1[[#This Row],[Rouge]]* 299) + (Tableau1[[#This Row],[Vert]]* 587) + (Tableau1[[#This Row],[Bleu]]*114)) / 1000</f>
        <v>59.506</v>
      </c>
      <c r="H446" s="468">
        <f>Tableau1[[#This Row],[teinte]]+MAX(Tableau1[[#This Row],[Rouge]:[Bleu]])</f>
        <v>125.506</v>
      </c>
    </row>
    <row r="447" spans="1:8" x14ac:dyDescent="0.25">
      <c r="A447" s="465">
        <v>154</v>
      </c>
      <c r="B447" s="466" t="s">
        <v>428</v>
      </c>
      <c r="C447" s="343"/>
      <c r="D447" s="2" cm="1">
        <f t="array" ref="D447">rgbr(Tableau1[[#This Row],[Color DMC]])</f>
        <v>75</v>
      </c>
      <c r="E447" s="2" cm="1">
        <f t="array" ref="E447">rgbg(Tableau1[[#This Row],[Color DMC]])</f>
        <v>35</v>
      </c>
      <c r="F447" s="2" cm="1">
        <f t="array" ref="F447">rgbb(Tableau1[[#This Row],[Color DMC]])</f>
        <v>58</v>
      </c>
      <c r="G447" s="2">
        <f>((Tableau1[[#This Row],[Rouge]]* 299) + (Tableau1[[#This Row],[Vert]]* 587) + (Tableau1[[#This Row],[Bleu]]*114)) / 1000</f>
        <v>49.582000000000001</v>
      </c>
      <c r="H447" s="468">
        <f>Tableau1[[#This Row],[teinte]]+MAX(Tableau1[[#This Row],[Rouge]:[Bleu]])</f>
        <v>124.58199999999999</v>
      </c>
    </row>
    <row r="448" spans="1:8" x14ac:dyDescent="0.25">
      <c r="A448" s="464">
        <v>3799</v>
      </c>
      <c r="B448" s="465" t="s">
        <v>66</v>
      </c>
      <c r="C448" s="199"/>
      <c r="D448" s="2" cm="1">
        <f t="array" ref="D448">rgbr(Tableau1[[#This Row],[Color DMC]])</f>
        <v>57</v>
      </c>
      <c r="E448" s="2" cm="1">
        <f t="array" ref="E448">rgbg(Tableau1[[#This Row],[Color DMC]])</f>
        <v>57</v>
      </c>
      <c r="F448" s="2" cm="1">
        <f t="array" ref="F448">rgbb(Tableau1[[#This Row],[Color DMC]])</f>
        <v>61</v>
      </c>
      <c r="G448" s="2">
        <f>((Tableau1[[#This Row],[Rouge]]* 299) + (Tableau1[[#This Row],[Vert]]* 587) + (Tableau1[[#This Row],[Bleu]]*114)) / 1000</f>
        <v>57.456000000000003</v>
      </c>
      <c r="H448" s="468">
        <f>Tableau1[[#This Row],[teinte]]+MAX(Tableau1[[#This Row],[Rouge]:[Bleu]])</f>
        <v>118.456</v>
      </c>
    </row>
    <row r="449" spans="1:8" x14ac:dyDescent="0.25">
      <c r="A449" s="464">
        <v>3031</v>
      </c>
      <c r="B449" s="465" t="s">
        <v>140</v>
      </c>
      <c r="C449" s="248"/>
      <c r="D449" s="2" cm="1">
        <f t="array" ref="D449">rgbr(Tableau1[[#This Row],[Color DMC]])</f>
        <v>66</v>
      </c>
      <c r="E449" s="2" cm="1">
        <f t="array" ref="E449">rgbg(Tableau1[[#This Row],[Color DMC]])</f>
        <v>48</v>
      </c>
      <c r="F449" s="2" cm="1">
        <f t="array" ref="F449">rgbb(Tableau1[[#This Row],[Color DMC]])</f>
        <v>20</v>
      </c>
      <c r="G449" s="2">
        <f>((Tableau1[[#This Row],[Rouge]]* 299) + (Tableau1[[#This Row],[Vert]]* 587) + (Tableau1[[#This Row],[Bleu]]*114)) / 1000</f>
        <v>50.19</v>
      </c>
      <c r="H449" s="468">
        <f>Tableau1[[#This Row],[teinte]]+MAX(Tableau1[[#This Row],[Rouge]:[Bleu]])</f>
        <v>116.19</v>
      </c>
    </row>
    <row r="450" spans="1:8" x14ac:dyDescent="0.25">
      <c r="A450" s="464">
        <v>938</v>
      </c>
      <c r="B450" s="465" t="s">
        <v>184</v>
      </c>
      <c r="C450" s="133"/>
      <c r="D450" s="2" cm="1">
        <f t="array" ref="D450">rgbr(Tableau1[[#This Row],[Color DMC]])</f>
        <v>69</v>
      </c>
      <c r="E450" s="2" cm="1">
        <f t="array" ref="E450">rgbg(Tableau1[[#This Row],[Color DMC]])</f>
        <v>39</v>
      </c>
      <c r="F450" s="2" cm="1">
        <f t="array" ref="F450">rgbb(Tableau1[[#This Row],[Color DMC]])</f>
        <v>26</v>
      </c>
      <c r="G450" s="2">
        <f>((Tableau1[[#This Row],[Rouge]]* 299) + (Tableau1[[#This Row],[Vert]]* 587) + (Tableau1[[#This Row],[Bleu]]*114)) / 1000</f>
        <v>46.488</v>
      </c>
      <c r="H450" s="468">
        <f>Tableau1[[#This Row],[teinte]]+MAX(Tableau1[[#This Row],[Rouge]:[Bleu]])</f>
        <v>115.488</v>
      </c>
    </row>
    <row r="451" spans="1:8" x14ac:dyDescent="0.25">
      <c r="A451" s="464">
        <v>935</v>
      </c>
      <c r="B451" s="465" t="s">
        <v>187</v>
      </c>
      <c r="C451" s="18"/>
      <c r="D451" s="2" cm="1">
        <f t="array" ref="D451">rgbr(Tableau1[[#This Row],[Color DMC]])</f>
        <v>56</v>
      </c>
      <c r="E451" s="2" cm="1">
        <f t="array" ref="E451">rgbg(Tableau1[[#This Row],[Color DMC]])</f>
        <v>58</v>
      </c>
      <c r="F451" s="2" cm="1">
        <f t="array" ref="F451">rgbb(Tableau1[[#This Row],[Color DMC]])</f>
        <v>42</v>
      </c>
      <c r="G451" s="2">
        <f>((Tableau1[[#This Row],[Rouge]]* 299) + (Tableau1[[#This Row],[Vert]]* 587) + (Tableau1[[#This Row],[Bleu]]*114)) / 1000</f>
        <v>55.578000000000003</v>
      </c>
      <c r="H451" s="468">
        <f>Tableau1[[#This Row],[teinte]]+MAX(Tableau1[[#This Row],[Rouge]:[Bleu]])</f>
        <v>113.578</v>
      </c>
    </row>
    <row r="452" spans="1:8" x14ac:dyDescent="0.25">
      <c r="A452" s="464">
        <v>934</v>
      </c>
      <c r="B452" s="465" t="s">
        <v>188</v>
      </c>
      <c r="C452" s="390"/>
      <c r="D452" s="2" cm="1">
        <f t="array" ref="D452">rgbr(Tableau1[[#This Row],[Color DMC]])</f>
        <v>50</v>
      </c>
      <c r="E452" s="2" cm="1">
        <f t="array" ref="E452">rgbg(Tableau1[[#This Row],[Color DMC]])</f>
        <v>51</v>
      </c>
      <c r="F452" s="2" cm="1">
        <f t="array" ref="F452">rgbb(Tableau1[[#This Row],[Color DMC]])</f>
        <v>36</v>
      </c>
      <c r="G452" s="2">
        <f>((Tableau1[[#This Row],[Rouge]]* 299) + (Tableau1[[#This Row],[Vert]]* 587) + (Tableau1[[#This Row],[Bleu]]*114)) / 1000</f>
        <v>48.991</v>
      </c>
      <c r="H452" s="468">
        <f>Tableau1[[#This Row],[teinte]]+MAX(Tableau1[[#This Row],[Rouge]:[Bleu]])</f>
        <v>99.991</v>
      </c>
    </row>
    <row r="453" spans="1:8" x14ac:dyDescent="0.25">
      <c r="A453" s="464">
        <v>500</v>
      </c>
      <c r="B453" s="465" t="s">
        <v>354</v>
      </c>
      <c r="C453" s="105"/>
      <c r="D453" s="2" cm="1">
        <f t="array" ref="D453">rgbr(Tableau1[[#This Row],[Color DMC]])</f>
        <v>29</v>
      </c>
      <c r="E453" s="2" cm="1">
        <f t="array" ref="E453">rgbg(Tableau1[[#This Row],[Color DMC]])</f>
        <v>54</v>
      </c>
      <c r="F453" s="2" cm="1">
        <f t="array" ref="F453">rgbb(Tableau1[[#This Row],[Color DMC]])</f>
        <v>42</v>
      </c>
      <c r="G453" s="2">
        <f>((Tableau1[[#This Row],[Rouge]]* 299) + (Tableau1[[#This Row],[Vert]]* 587) + (Tableau1[[#This Row],[Bleu]]*114)) / 1000</f>
        <v>45.156999999999996</v>
      </c>
      <c r="H453" s="468">
        <f>Tableau1[[#This Row],[teinte]]+MAX(Tableau1[[#This Row],[Rouge]:[Bleu]])</f>
        <v>99.156999999999996</v>
      </c>
    </row>
    <row r="454" spans="1:8" x14ac:dyDescent="0.25">
      <c r="A454" s="464">
        <v>3371</v>
      </c>
      <c r="B454" s="465" t="s">
        <v>113</v>
      </c>
      <c r="C454" s="274"/>
      <c r="D454" s="2" cm="1">
        <f t="array" ref="D454">rgbr(Tableau1[[#This Row],[Color DMC]])</f>
        <v>54</v>
      </c>
      <c r="E454" s="2" cm="1">
        <f t="array" ref="E454">rgbg(Tableau1[[#This Row],[Color DMC]])</f>
        <v>34</v>
      </c>
      <c r="F454" s="2" cm="1">
        <f t="array" ref="F454">rgbb(Tableau1[[#This Row],[Color DMC]])</f>
        <v>14</v>
      </c>
      <c r="G454" s="2">
        <f>((Tableau1[[#This Row],[Rouge]]* 299) + (Tableau1[[#This Row],[Vert]]* 587) + (Tableau1[[#This Row],[Bleu]]*114)) / 1000</f>
        <v>37.700000000000003</v>
      </c>
      <c r="H454" s="468">
        <f>Tableau1[[#This Row],[teinte]]+MAX(Tableau1[[#This Row],[Rouge]:[Bleu]])</f>
        <v>91.7</v>
      </c>
    </row>
    <row r="455" spans="1:8" x14ac:dyDescent="0.25">
      <c r="A455" s="464">
        <v>823</v>
      </c>
      <c r="B455" s="465" t="s">
        <v>237</v>
      </c>
      <c r="C455" s="50"/>
      <c r="D455" s="2" cm="1">
        <f t="array" ref="D455">rgbr(Tableau1[[#This Row],[Color DMC]])</f>
        <v>0</v>
      </c>
      <c r="E455" s="2" cm="1">
        <f t="array" ref="E455">rgbg(Tableau1[[#This Row],[Color DMC]])</f>
        <v>11</v>
      </c>
      <c r="F455" s="2" cm="1">
        <f t="array" ref="F455">rgbb(Tableau1[[#This Row],[Color DMC]])</f>
        <v>68</v>
      </c>
      <c r="G455" s="2">
        <f>((Tableau1[[#This Row],[Rouge]]* 299) + (Tableau1[[#This Row],[Vert]]* 587) + (Tableau1[[#This Row],[Bleu]]*114)) / 1000</f>
        <v>14.209</v>
      </c>
      <c r="H455" s="468">
        <f>Tableau1[[#This Row],[teinte]]+MAX(Tableau1[[#This Row],[Rouge]:[Bleu]])</f>
        <v>82.209000000000003</v>
      </c>
    </row>
    <row r="456" spans="1:8" x14ac:dyDescent="0.25">
      <c r="A456" s="464">
        <v>939</v>
      </c>
      <c r="B456" s="465" t="s">
        <v>183</v>
      </c>
      <c r="C456" s="59"/>
      <c r="D456" s="2" cm="1">
        <f t="array" ref="D456">rgbr(Tableau1[[#This Row],[Color DMC]])</f>
        <v>9</v>
      </c>
      <c r="E456" s="2" cm="1">
        <f t="array" ref="E456">rgbg(Tableau1[[#This Row],[Color DMC]])</f>
        <v>9</v>
      </c>
      <c r="F456" s="2" cm="1">
        <f t="array" ref="F456">rgbb(Tableau1[[#This Row],[Color DMC]])</f>
        <v>47</v>
      </c>
      <c r="G456" s="2">
        <f>((Tableau1[[#This Row],[Rouge]]* 299) + (Tableau1[[#This Row],[Vert]]* 587) + (Tableau1[[#This Row],[Bleu]]*114)) / 1000</f>
        <v>13.332000000000001</v>
      </c>
      <c r="H456" s="468">
        <f>Tableau1[[#This Row],[teinte]]+MAX(Tableau1[[#This Row],[Rouge]:[Bleu]])</f>
        <v>60.332000000000001</v>
      </c>
    </row>
    <row r="457" spans="1:8" x14ac:dyDescent="0.25">
      <c r="A457" s="465">
        <v>310</v>
      </c>
      <c r="B457" s="466" t="s">
        <v>407</v>
      </c>
      <c r="C457" s="273"/>
      <c r="D457" s="2" cm="1">
        <f t="array" ref="D457">rgbr(Tableau1[[#This Row],[Color DMC]])</f>
        <v>0</v>
      </c>
      <c r="E457" s="2" cm="1">
        <f t="array" ref="E457">rgbg(Tableau1[[#This Row],[Color DMC]])</f>
        <v>0</v>
      </c>
      <c r="F457" s="2" cm="1">
        <f t="array" ref="F457">rgbb(Tableau1[[#This Row],[Color DMC]])</f>
        <v>0</v>
      </c>
      <c r="G457" s="2">
        <f>((Tableau1[[#This Row],[Rouge]]* 299) + (Tableau1[[#This Row],[Vert]]* 587) + (Tableau1[[#This Row],[Bleu]]*114)) / 1000</f>
        <v>0</v>
      </c>
      <c r="H457" s="468">
        <f>Tableau1[[#This Row],[teinte]]+MAX(Tableau1[[#This Row],[Rouge]:[Bleu]])</f>
        <v>0</v>
      </c>
    </row>
  </sheetData>
  <pageMargins left="0.23" right="0.15748031496062992" top="0.41" bottom="0.23622047244094491" header="0.19685039370078741" footer="0.15748031496062992"/>
  <pageSetup paperSize="9" orientation="portrait" horizontalDpi="0" verticalDpi="0" r:id="rId1"/>
  <headerFooter>
    <oddHeader>&amp;C&amp;11DMC</oddHeader>
    <oddFooter>&amp;C&amp;9&amp;P/&amp;N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DMC</vt:lpstr>
      <vt:lpstr>DMC!Zone_d_impression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LouReeD</cp:lastModifiedBy>
  <dcterms:created xsi:type="dcterms:W3CDTF">2022-01-18T16:11:19Z</dcterms:created>
  <dcterms:modified xsi:type="dcterms:W3CDTF">2022-01-21T23:11:37Z</dcterms:modified>
</cp:coreProperties>
</file>