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B5B821D1-6C5D-4A21-8262-0BAA56AECBE5}" xr6:coauthVersionLast="47" xr6:coauthVersionMax="47" xr10:uidLastSave="{00000000-0000-0000-0000-000000000000}"/>
  <bookViews>
    <workbookView xWindow="-120" yWindow="-120" windowWidth="24240" windowHeight="13290" xr2:uid="{FB69BC6D-BD56-4A3F-AC8F-A488EA542D4C}"/>
  </bookViews>
  <sheets>
    <sheet name="Calcul KM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12" i="1"/>
  <c r="B3" i="1"/>
  <c r="I3" i="1"/>
  <c r="C5" i="1" s="1"/>
  <c r="I8" i="1"/>
  <c r="D11" i="1" s="1"/>
  <c r="A20" i="1"/>
  <c r="D5" i="1" l="1"/>
  <c r="C11" i="1"/>
</calcChain>
</file>

<file path=xl/sharedStrings.xml><?xml version="1.0" encoding="utf-8"?>
<sst xmlns="http://schemas.openxmlformats.org/spreadsheetml/2006/main" count="27" uniqueCount="20">
  <si>
    <t>AIzaSyC22vHhuJ5ou8zorVUtahQZEypoblm1RPE</t>
  </si>
  <si>
    <t>Clé API</t>
  </si>
  <si>
    <t>Adresse Destination</t>
  </si>
  <si>
    <t>Temps</t>
  </si>
  <si>
    <t>Km</t>
  </si>
  <si>
    <t>API Bénéficiaire vers Destination</t>
  </si>
  <si>
    <t>Adresse Bénéficiaire</t>
  </si>
  <si>
    <t>API Chauffeur vers bénéficiaire</t>
  </si>
  <si>
    <t>Adresse Chauffeur</t>
  </si>
  <si>
    <t>Jonathan</t>
  </si>
  <si>
    <t>24 rue des fleurs Paris</t>
  </si>
  <si>
    <t>Martine</t>
  </si>
  <si>
    <t>Rue des acacias Nantes</t>
  </si>
  <si>
    <t>colonne à masquer</t>
  </si>
  <si>
    <t>Colonne1</t>
  </si>
  <si>
    <t>Colonne2</t>
  </si>
  <si>
    <t>LouReeD</t>
  </si>
  <si>
    <t>123 rue des champs Bordeaux</t>
  </si>
  <si>
    <t>Entrpôt paris</t>
  </si>
  <si>
    <t>75 rue du square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</si>
</sst>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1\k\2\9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0" fillId="2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0" fillId="5" borderId="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top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1946CF-6028-4F0D-B2C4-97B98175BAA7}" name="Tableau1" displayName="Tableau1" ref="A24:B28" totalsRowShown="0" headerRowDxfId="0" dataDxfId="1">
  <autoFilter ref="A24:B28" xr:uid="{731946CF-6028-4F0D-B2C4-97B98175BAA7}"/>
  <tableColumns count="2">
    <tableColumn id="1" xr3:uid="{9662BD17-03E9-4A67-92C0-CA8A5D4E8A33}" name="Colonne1" dataDxfId="3"/>
    <tableColumn id="2" xr3:uid="{E3D488B8-009A-453E-88AB-0FBC88312E5D}" name="Colonne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0C318-CD12-4F4F-A64F-9343464A62DE}">
  <sheetPr codeName="Feuil2"/>
  <dimension ref="A1:I28"/>
  <sheetViews>
    <sheetView tabSelected="1" workbookViewId="0">
      <selection activeCell="C20" sqref="C20"/>
    </sheetView>
  </sheetViews>
  <sheetFormatPr baseColWidth="10" defaultColWidth="30.7109375" defaultRowHeight="15" x14ac:dyDescent="0.25"/>
  <cols>
    <col min="1" max="2" width="50.28515625" style="1" customWidth="1"/>
    <col min="3" max="3" width="24.5703125" style="1" customWidth="1"/>
    <col min="4" max="6" width="15.7109375" style="1" customWidth="1"/>
    <col min="7" max="16384" width="30.7109375" style="1"/>
  </cols>
  <sheetData>
    <row r="1" spans="1:9" x14ac:dyDescent="0.25">
      <c r="B1" s="1" t="s">
        <v>13</v>
      </c>
    </row>
    <row r="2" spans="1:9" x14ac:dyDescent="0.25">
      <c r="A2" s="11" t="s">
        <v>8</v>
      </c>
      <c r="B2" s="14"/>
      <c r="I2" s="10" t="s">
        <v>7</v>
      </c>
    </row>
    <row r="3" spans="1:9" x14ac:dyDescent="0.25">
      <c r="A3" s="4" t="s">
        <v>9</v>
      </c>
      <c r="B3" s="4" t="str">
        <f>VLOOKUP(A3,Tableau1[#All],2,FALSE)</f>
        <v>24 rue des fleurs Paris</v>
      </c>
      <c r="I3" s="2" t="e">
        <f>_xlfn.WEBSERVICE("https://maps.googleapis.com/maps/api/distancematrix/xml?origins="&amp;A3&amp;"&amp;destinations="&amp;A6&amp;"&amp;mode=driving&amp;key="&amp;I13&amp;"")</f>
        <v>#VALUE!</v>
      </c>
    </row>
    <row r="4" spans="1:9" x14ac:dyDescent="0.25">
      <c r="B4" s="12"/>
      <c r="C4" s="4" t="s">
        <v>4</v>
      </c>
      <c r="D4" s="4" t="s">
        <v>3</v>
      </c>
    </row>
    <row r="5" spans="1:9" x14ac:dyDescent="0.25">
      <c r="A5" s="8" t="s">
        <v>6</v>
      </c>
      <c r="B5" s="12"/>
      <c r="C5" s="4" t="e">
        <f>_xlfn.FILTERXML(I3, "/DistanceMatrixResponse/row/element/distance/text")</f>
        <v>#VALUE!</v>
      </c>
      <c r="D5" s="4" t="e">
        <f>_xlfn.FILTERXML(I3, "/DistanceMatrixResponse/row/element/duration/text")</f>
        <v>#VALUE!</v>
      </c>
    </row>
    <row r="6" spans="1:9" x14ac:dyDescent="0.25">
      <c r="A6" s="4" t="s">
        <v>16</v>
      </c>
      <c r="B6" s="4" t="str">
        <f>VLOOKUP(A6,Tableau1[#All],2,FALSE)</f>
        <v>123 rue des champs Bordeaux</v>
      </c>
    </row>
    <row r="7" spans="1:9" x14ac:dyDescent="0.25">
      <c r="B7" s="12"/>
      <c r="E7" s="4" t="s">
        <v>4</v>
      </c>
      <c r="F7" s="4" t="s">
        <v>3</v>
      </c>
      <c r="I7" s="9" t="s">
        <v>5</v>
      </c>
    </row>
    <row r="8" spans="1:9" x14ac:dyDescent="0.25">
      <c r="A8" s="14"/>
      <c r="B8" s="12"/>
      <c r="E8" s="7"/>
      <c r="F8" s="4"/>
      <c r="I8" s="6" t="e">
        <f>_xlfn.WEBSERVICE("https://maps.googleapis.com/maps/api/distancematrix/xml?origins="&amp;A6&amp;"&amp;destinations="&amp;A12&amp;"&amp;mode=driving&amp;key="&amp;I13&amp;"")</f>
        <v>#VALUE!</v>
      </c>
    </row>
    <row r="9" spans="1:9" x14ac:dyDescent="0.25">
      <c r="A9" s="14"/>
      <c r="B9" s="12"/>
    </row>
    <row r="10" spans="1:9" x14ac:dyDescent="0.25">
      <c r="B10" s="12"/>
      <c r="C10" s="4" t="s">
        <v>4</v>
      </c>
      <c r="D10" s="4" t="s">
        <v>3</v>
      </c>
    </row>
    <row r="11" spans="1:9" x14ac:dyDescent="0.25">
      <c r="A11" s="5" t="s">
        <v>2</v>
      </c>
      <c r="B11" s="12"/>
      <c r="C11" s="4" t="e">
        <f>_xlfn.FILTERXML(I8, "/DistanceMatrixResponse/row/element/distance/text")</f>
        <v>#VALUE!</v>
      </c>
      <c r="D11" s="4" t="e">
        <f>_xlfn.FILTERXML(I8, "/DistanceMatrixResponse/row/element/duration/text")</f>
        <v>#VALUE!</v>
      </c>
    </row>
    <row r="12" spans="1:9" x14ac:dyDescent="0.25">
      <c r="A12" s="4" t="s">
        <v>18</v>
      </c>
      <c r="B12" s="4" t="str">
        <f>VLOOKUP(A12,Tableau1[#All],2,FALSE)</f>
        <v>75 rue du square Paris</v>
      </c>
      <c r="I12" s="3" t="s">
        <v>1</v>
      </c>
    </row>
    <row r="13" spans="1:9" x14ac:dyDescent="0.25">
      <c r="I13" s="1" t="s">
        <v>0</v>
      </c>
    </row>
    <row r="16" spans="1:9" ht="18.75" customHeight="1" x14ac:dyDescent="0.25"/>
    <row r="20" spans="1:2" x14ac:dyDescent="0.25">
      <c r="A20" s="2" t="e">
        <f>_xlfn.WEBSERVICE("https://maps.googleapis.com/maps/api/distancematrix/xml?origins="&amp;#REF!&amp;"&amp;destinations="&amp;#REF!&amp;"&amp;mode=driving&amp;key="&amp;A30&amp;"")</f>
        <v>#REF!</v>
      </c>
      <c r="B20" s="13"/>
    </row>
    <row r="24" spans="1:2" x14ac:dyDescent="0.25">
      <c r="A24" s="1" t="s">
        <v>14</v>
      </c>
      <c r="B24" s="1" t="s">
        <v>15</v>
      </c>
    </row>
    <row r="25" spans="1:2" x14ac:dyDescent="0.25">
      <c r="A25" s="1" t="s">
        <v>9</v>
      </c>
      <c r="B25" s="1" t="s">
        <v>10</v>
      </c>
    </row>
    <row r="26" spans="1:2" x14ac:dyDescent="0.25">
      <c r="A26" s="1" t="s">
        <v>11</v>
      </c>
      <c r="B26" s="1" t="s">
        <v>12</v>
      </c>
    </row>
    <row r="27" spans="1:2" x14ac:dyDescent="0.25">
      <c r="A27" s="1" t="s">
        <v>16</v>
      </c>
      <c r="B27" s="1" t="s">
        <v>17</v>
      </c>
    </row>
    <row r="28" spans="1:2" x14ac:dyDescent="0.25">
      <c r="A28" s="1" t="s">
        <v>18</v>
      </c>
      <c r="B28" s="1" t="s">
        <v>19</v>
      </c>
    </row>
  </sheetData>
  <dataValidations count="1">
    <dataValidation type="list" allowBlank="1" showInputMessage="1" showErrorMessage="1" sqref="A3 A6 A12" xr:uid="{FC2C6E23-3AFD-475A-B749-51B7F367CC2C}">
      <formula1>$A$25:$A$28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KM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Dalmatien44</dc:creator>
  <cp:lastModifiedBy>LouReeD</cp:lastModifiedBy>
  <dcterms:created xsi:type="dcterms:W3CDTF">2021-09-28T15:00:03Z</dcterms:created>
  <dcterms:modified xsi:type="dcterms:W3CDTF">2021-09-29T16:45:31Z</dcterms:modified>
</cp:coreProperties>
</file>