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D563BAE-C174-4E9D-B1F4-49E63FD5D013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Données" sheetId="1" r:id="rId1"/>
  </sheets>
  <functionGroups builtInGroupCount="19"/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H5" i="1"/>
  <c r="H3" i="1"/>
  <c r="H2" i="1"/>
  <c r="H4" i="1" s="1"/>
  <c r="H1" i="1"/>
  <c r="K2" i="1"/>
  <c r="K4" i="1"/>
  <c r="K3" i="1"/>
  <c r="K1" i="1"/>
</calcChain>
</file>

<file path=xl/sharedStrings.xml><?xml version="1.0" encoding="utf-8"?>
<sst xmlns="http://schemas.openxmlformats.org/spreadsheetml/2006/main" count="65" uniqueCount="65">
  <si>
    <t>Code</t>
  </si>
  <si>
    <t>Titre</t>
  </si>
  <si>
    <t>Sortie le</t>
  </si>
  <si>
    <t>Retour prévu</t>
  </si>
  <si>
    <t>Nbre de jours</t>
  </si>
  <si>
    <t>AU-001</t>
  </si>
  <si>
    <t>AU-002</t>
  </si>
  <si>
    <t>JE-001</t>
  </si>
  <si>
    <t>JE-002</t>
  </si>
  <si>
    <t>JE-003</t>
  </si>
  <si>
    <t>JE-004</t>
  </si>
  <si>
    <t>JE-005</t>
  </si>
  <si>
    <t>JE-006</t>
  </si>
  <si>
    <t>Nom 6</t>
  </si>
  <si>
    <t>Nom 7</t>
  </si>
  <si>
    <t>JE-008</t>
  </si>
  <si>
    <t>Nom 8</t>
  </si>
  <si>
    <t>JE-009</t>
  </si>
  <si>
    <t>JE-010</t>
  </si>
  <si>
    <t>Nom 10</t>
  </si>
  <si>
    <t>JE-011</t>
  </si>
  <si>
    <t>Nom 11</t>
  </si>
  <si>
    <t>JE-012</t>
  </si>
  <si>
    <t>LI-001</t>
  </si>
  <si>
    <t>Nom 12</t>
  </si>
  <si>
    <t>LI-002</t>
  </si>
  <si>
    <t>Nom 13</t>
  </si>
  <si>
    <t>LI-003</t>
  </si>
  <si>
    <t>Nom 14</t>
  </si>
  <si>
    <t>LI-004</t>
  </si>
  <si>
    <t>Nom 15</t>
  </si>
  <si>
    <t>LI-005</t>
  </si>
  <si>
    <t>Nom 16</t>
  </si>
  <si>
    <t>LI-006</t>
  </si>
  <si>
    <t>Nom 17</t>
  </si>
  <si>
    <t>LI-007</t>
  </si>
  <si>
    <t>Nom 18</t>
  </si>
  <si>
    <t>LI-008</t>
  </si>
  <si>
    <t>Nom 19</t>
  </si>
  <si>
    <t>LI-009</t>
  </si>
  <si>
    <t>Nom 20</t>
  </si>
  <si>
    <t>LI-010</t>
  </si>
  <si>
    <t>Nom 21</t>
  </si>
  <si>
    <t>LI-011</t>
  </si>
  <si>
    <t>VI-001</t>
  </si>
  <si>
    <t>Nom 1</t>
  </si>
  <si>
    <t>Nom 2</t>
  </si>
  <si>
    <t>Nom 3</t>
  </si>
  <si>
    <t>Nom 4</t>
  </si>
  <si>
    <t>Nom 5</t>
  </si>
  <si>
    <t>Nom 22</t>
  </si>
  <si>
    <t>Nom 23</t>
  </si>
  <si>
    <t>Nom 24</t>
  </si>
  <si>
    <t>Nom 25</t>
  </si>
  <si>
    <t>Nom 26</t>
  </si>
  <si>
    <t>JE</t>
  </si>
  <si>
    <t>LI</t>
  </si>
  <si>
    <t>AU</t>
  </si>
  <si>
    <t>VI</t>
  </si>
  <si>
    <t>date du jour</t>
  </si>
  <si>
    <t>nbr de docs</t>
  </si>
  <si>
    <t>nbr en prêt</t>
  </si>
  <si>
    <t>nbr en stock</t>
  </si>
  <si>
    <t>nbr au-delà d'un mois</t>
  </si>
  <si>
    <t>JE-015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</si>
</sst>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/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quotePrefix="1"/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14" fontId="4" fillId="2" borderId="2" xfId="1" applyNumberFormat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/>
    </xf>
  </cellXfs>
  <cellStyles count="3">
    <cellStyle name="60 % - Accent5" xfId="1" builtinId="48"/>
    <cellStyle name="Accent6" xfId="2" builtinId="49"/>
    <cellStyle name="Normal" xfId="0" builtinId="0"/>
  </cellStyles>
  <dxfs count="13">
    <dxf>
      <font>
        <b/>
        <i/>
        <color theme="0"/>
      </font>
      <fill>
        <patternFill>
          <bgColor rgb="FFFF4343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4343"/>
        </patternFill>
      </fill>
    </dxf>
    <dxf>
      <font>
        <b/>
        <i/>
        <color theme="0"/>
      </font>
      <fill>
        <patternFill>
          <bgColor theme="1"/>
        </patternFill>
      </fill>
    </dxf>
    <dxf>
      <numFmt numFmtId="0" formatCode="General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6"/>
        </top>
      </border>
    </dxf>
    <dxf>
      <alignment vertical="center" textRotation="0" wrapText="0" indent="0" justifyLastLine="0" shrinkToFit="0" readingOrder="0"/>
    </dxf>
    <dxf>
      <border outline="0">
        <bottom style="medium">
          <color theme="6"/>
        </bottom>
      </border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yeuxNo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5:E31" totalsRowShown="0" headerRowDxfId="12" dataDxfId="10" headerRowBorderDxfId="11" tableBorderDxfId="9">
  <autoFilter ref="A5:E31" xr:uid="{00000000-0009-0000-0100-000001000000}"/>
  <sortState xmlns:xlrd2="http://schemas.microsoft.com/office/spreadsheetml/2017/richdata2" ref="A6:H31">
    <sortCondition ref="A5:A31"/>
  </sortState>
  <tableColumns count="5">
    <tableColumn id="1" xr3:uid="{00000000-0010-0000-0000-000001000000}" name="Code" dataDxfId="8"/>
    <tableColumn id="2" xr3:uid="{00000000-0010-0000-0000-000002000000}" name="Titre" dataDxfId="7"/>
    <tableColumn id="3" xr3:uid="{00000000-0010-0000-0000-000003000000}" name="Sortie le" dataDxfId="6"/>
    <tableColumn id="4" xr3:uid="{00000000-0010-0000-0000-000004000000}" name="Retour prévu" dataDxfId="5"/>
    <tableColumn id="5" xr3:uid="{00000000-0010-0000-0000-000005000000}" name="Nbre de jours" dataDxfId="4">
      <calculatedColumnFormula>IF(T_BDD[[#This Row],[Sortie le]]="","",TODAY()-T_BDD[[#This Row],[Sortie le]])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185"/>
  <sheetViews>
    <sheetView showGridLines="0" tabSelected="1" workbookViewId="0">
      <selection activeCell="L14" sqref="L14"/>
    </sheetView>
  </sheetViews>
  <sheetFormatPr baseColWidth="10" defaultRowHeight="18" customHeight="1" x14ac:dyDescent="0.25"/>
  <cols>
    <col min="1" max="1" width="12" style="1" customWidth="1"/>
    <col min="2" max="2" width="13.7109375" customWidth="1"/>
    <col min="3" max="4" width="16.7109375" customWidth="1"/>
    <col min="5" max="5" width="15" customWidth="1"/>
    <col min="6" max="6" width="5.28515625" customWidth="1"/>
    <col min="7" max="7" width="20.42578125" style="2" bestFit="1" customWidth="1"/>
    <col min="8" max="8" width="11.42578125" customWidth="1"/>
    <col min="9" max="9" width="4" customWidth="1"/>
    <col min="10" max="10" width="5.5703125" customWidth="1"/>
    <col min="11" max="11" width="8" customWidth="1"/>
  </cols>
  <sheetData>
    <row r="1" spans="1:12" ht="19.5" customHeight="1" x14ac:dyDescent="0.25">
      <c r="G1" s="14" t="s">
        <v>59</v>
      </c>
      <c r="H1" s="15">
        <f ca="1">TODAY()</f>
        <v>44382</v>
      </c>
      <c r="J1" s="12" t="s">
        <v>55</v>
      </c>
      <c r="K1" s="13" t="str">
        <f>lrd(J1)</f>
        <v>JE-016</v>
      </c>
      <c r="L1" s="11"/>
    </row>
    <row r="2" spans="1:12" ht="19.5" customHeight="1" x14ac:dyDescent="0.25">
      <c r="A2" s="3"/>
      <c r="B2" s="4"/>
      <c r="G2" s="14" t="s">
        <v>60</v>
      </c>
      <c r="H2" s="16">
        <f>COUNTA([1]!Tableau1[code])</f>
        <v>32</v>
      </c>
      <c r="J2" s="12" t="s">
        <v>56</v>
      </c>
      <c r="K2" s="13" t="str">
        <f t="shared" ref="K2:K4" si="0">lrd(J2)</f>
        <v>LI-012</v>
      </c>
      <c r="L2" s="11"/>
    </row>
    <row r="3" spans="1:12" ht="19.5" customHeight="1" x14ac:dyDescent="0.25">
      <c r="B3" s="5"/>
      <c r="G3" s="14" t="s">
        <v>61</v>
      </c>
      <c r="H3" s="16">
        <f>COUNTA([1]!Tableau1[sortie le])</f>
        <v>17</v>
      </c>
      <c r="J3" s="12" t="s">
        <v>57</v>
      </c>
      <c r="K3" s="13" t="str">
        <f t="shared" si="0"/>
        <v>AU-003</v>
      </c>
      <c r="L3" s="11"/>
    </row>
    <row r="4" spans="1:12" ht="19.5" customHeight="1" x14ac:dyDescent="0.25">
      <c r="G4" s="14" t="s">
        <v>62</v>
      </c>
      <c r="H4" s="16">
        <f>H2-H3</f>
        <v>15</v>
      </c>
      <c r="J4" s="12" t="s">
        <v>58</v>
      </c>
      <c r="K4" s="13" t="str">
        <f t="shared" si="0"/>
        <v>VI-002</v>
      </c>
      <c r="L4" s="11"/>
    </row>
    <row r="5" spans="1:12" s="2" customFormat="1" ht="18" customHeight="1" thickBot="1" x14ac:dyDescent="0.3">
      <c r="A5" s="6" t="s">
        <v>0</v>
      </c>
      <c r="B5" s="6" t="s">
        <v>1</v>
      </c>
      <c r="C5" s="7" t="s">
        <v>2</v>
      </c>
      <c r="D5" s="7" t="s">
        <v>3</v>
      </c>
      <c r="E5" s="8" t="s">
        <v>4</v>
      </c>
      <c r="G5" s="14" t="s">
        <v>63</v>
      </c>
      <c r="H5" s="17">
        <f ca="1">COUNTIFS([1]!Tableau1[sortie le],"&lt;"&amp;EDATE(TODAY(),-1))</f>
        <v>3</v>
      </c>
    </row>
    <row r="6" spans="1:12" s="2" customFormat="1" ht="18" customHeight="1" x14ac:dyDescent="0.25">
      <c r="A6" s="1" t="s">
        <v>5</v>
      </c>
      <c r="B6" s="2" t="s">
        <v>45</v>
      </c>
      <c r="C6" s="9">
        <v>44351</v>
      </c>
      <c r="D6" s="9">
        <v>44381</v>
      </c>
      <c r="E6" s="10">
        <f ca="1">IF(T_BDD[[#This Row],[Sortie le]]="","",TODAY()-T_BDD[[#This Row],[Sortie le]])</f>
        <v>31</v>
      </c>
    </row>
    <row r="7" spans="1:12" s="2" customFormat="1" ht="18" customHeight="1" x14ac:dyDescent="0.25">
      <c r="A7" s="1" t="s">
        <v>6</v>
      </c>
      <c r="B7" s="2" t="s">
        <v>46</v>
      </c>
      <c r="C7" s="9"/>
      <c r="D7" s="9"/>
      <c r="E7" s="10" t="str">
        <f ca="1">IF(T_BDD[[#This Row],[Sortie le]]="","",TODAY()-T_BDD[[#This Row],[Sortie le]])</f>
        <v/>
      </c>
    </row>
    <row r="8" spans="1:12" s="2" customFormat="1" ht="18" customHeight="1" x14ac:dyDescent="0.25">
      <c r="A8" s="1" t="s">
        <v>7</v>
      </c>
      <c r="B8" s="2" t="s">
        <v>47</v>
      </c>
      <c r="C8" s="9"/>
      <c r="D8" s="9"/>
      <c r="E8" s="2" t="str">
        <f ca="1">IF(T_BDD[[#This Row],[Sortie le]]="","",TODAY()-T_BDD[[#This Row],[Sortie le]])</f>
        <v/>
      </c>
    </row>
    <row r="9" spans="1:12" s="2" customFormat="1" ht="18" customHeight="1" x14ac:dyDescent="0.25">
      <c r="A9" s="1" t="s">
        <v>8</v>
      </c>
      <c r="B9" s="2" t="s">
        <v>48</v>
      </c>
      <c r="C9" s="9"/>
      <c r="D9" s="9"/>
      <c r="E9" s="2" t="str">
        <f ca="1">IF(T_BDD[[#This Row],[Sortie le]]="","",TODAY()-T_BDD[[#This Row],[Sortie le]])</f>
        <v/>
      </c>
    </row>
    <row r="10" spans="1:12" s="2" customFormat="1" ht="18" customHeight="1" x14ac:dyDescent="0.25">
      <c r="A10" s="1" t="s">
        <v>9</v>
      </c>
      <c r="B10" s="2" t="s">
        <v>49</v>
      </c>
      <c r="C10" s="9"/>
      <c r="D10" s="9"/>
      <c r="E10" s="2" t="str">
        <f ca="1">IF(T_BDD[[#This Row],[Sortie le]]="","",TODAY()-T_BDD[[#This Row],[Sortie le]])</f>
        <v/>
      </c>
    </row>
    <row r="11" spans="1:12" s="2" customFormat="1" ht="18" customHeight="1" x14ac:dyDescent="0.25">
      <c r="A11" s="1" t="s">
        <v>10</v>
      </c>
      <c r="B11" s="2" t="s">
        <v>13</v>
      </c>
      <c r="C11" s="9">
        <v>44334</v>
      </c>
      <c r="D11" s="9">
        <v>44365</v>
      </c>
      <c r="E11" s="2">
        <f ca="1">IF(T_BDD[[#This Row],[Sortie le]]="","",TODAY()-T_BDD[[#This Row],[Sortie le]])</f>
        <v>48</v>
      </c>
    </row>
    <row r="12" spans="1:12" s="2" customFormat="1" ht="18" customHeight="1" x14ac:dyDescent="0.25">
      <c r="A12" s="1" t="s">
        <v>11</v>
      </c>
      <c r="B12" s="2" t="s">
        <v>14</v>
      </c>
      <c r="C12" s="9"/>
      <c r="D12" s="9"/>
      <c r="E12" s="2" t="str">
        <f ca="1">IF(T_BDD[[#This Row],[Sortie le]]="","",TODAY()-T_BDD[[#This Row],[Sortie le]])</f>
        <v/>
      </c>
    </row>
    <row r="13" spans="1:12" s="2" customFormat="1" ht="18" customHeight="1" x14ac:dyDescent="0.25">
      <c r="A13" s="1" t="s">
        <v>12</v>
      </c>
      <c r="B13" s="2" t="s">
        <v>16</v>
      </c>
      <c r="C13" s="9"/>
      <c r="D13" s="9"/>
      <c r="E13" s="2" t="str">
        <f ca="1">IF(T_BDD[[#This Row],[Sortie le]]="","",TODAY()-T_BDD[[#This Row],[Sortie le]])</f>
        <v/>
      </c>
    </row>
    <row r="14" spans="1:12" s="2" customFormat="1" ht="18" customHeight="1" x14ac:dyDescent="0.25">
      <c r="A14" s="1" t="s">
        <v>15</v>
      </c>
      <c r="B14" s="2" t="s">
        <v>19</v>
      </c>
      <c r="C14" s="9"/>
      <c r="D14" s="9"/>
      <c r="E14" s="2" t="str">
        <f ca="1">IF(T_BDD[[#This Row],[Sortie le]]="","",TODAY()-T_BDD[[#This Row],[Sortie le]])</f>
        <v/>
      </c>
    </row>
    <row r="15" spans="1:12" s="2" customFormat="1" ht="18" customHeight="1" x14ac:dyDescent="0.25">
      <c r="A15" s="1" t="s">
        <v>17</v>
      </c>
      <c r="B15" s="2" t="s">
        <v>21</v>
      </c>
      <c r="E15" s="2" t="str">
        <f ca="1">IF(T_BDD[[#This Row],[Sortie le]]="","",TODAY()-T_BDD[[#This Row],[Sortie le]])</f>
        <v/>
      </c>
    </row>
    <row r="16" spans="1:12" s="2" customFormat="1" ht="18" customHeight="1" x14ac:dyDescent="0.25">
      <c r="A16" s="1" t="s">
        <v>18</v>
      </c>
      <c r="B16" s="2" t="s">
        <v>24</v>
      </c>
      <c r="E16" s="2" t="str">
        <f ca="1">IF(T_BDD[[#This Row],[Sortie le]]="","",TODAY()-T_BDD[[#This Row],[Sortie le]])</f>
        <v/>
      </c>
    </row>
    <row r="17" spans="1:5" s="2" customFormat="1" ht="18" customHeight="1" x14ac:dyDescent="0.25">
      <c r="A17" s="1" t="s">
        <v>20</v>
      </c>
      <c r="B17" s="2" t="s">
        <v>26</v>
      </c>
      <c r="E17" s="2" t="str">
        <f ca="1">IF(T_BDD[[#This Row],[Sortie le]]="","",TODAY()-T_BDD[[#This Row],[Sortie le]])</f>
        <v/>
      </c>
    </row>
    <row r="18" spans="1:5" s="2" customFormat="1" ht="18" customHeight="1" x14ac:dyDescent="0.25">
      <c r="A18" s="1" t="s">
        <v>22</v>
      </c>
      <c r="B18" s="2" t="s">
        <v>28</v>
      </c>
      <c r="C18" s="9">
        <v>44381</v>
      </c>
      <c r="D18" s="9">
        <v>44412</v>
      </c>
      <c r="E18" s="2">
        <f ca="1">IF(T_BDD[[#This Row],[Sortie le]]="","",TODAY()-T_BDD[[#This Row],[Sortie le]])</f>
        <v>1</v>
      </c>
    </row>
    <row r="19" spans="1:5" s="2" customFormat="1" ht="18" customHeight="1" x14ac:dyDescent="0.25">
      <c r="A19" s="1" t="s">
        <v>23</v>
      </c>
      <c r="B19" s="2" t="s">
        <v>30</v>
      </c>
      <c r="E19" s="2" t="str">
        <f ca="1">IF(T_BDD[[#This Row],[Sortie le]]="","",TODAY()-T_BDD[[#This Row],[Sortie le]])</f>
        <v/>
      </c>
    </row>
    <row r="20" spans="1:5" s="2" customFormat="1" ht="18" customHeight="1" x14ac:dyDescent="0.25">
      <c r="A20" s="1" t="s">
        <v>25</v>
      </c>
      <c r="B20" s="2" t="s">
        <v>32</v>
      </c>
      <c r="C20" s="9"/>
      <c r="D20" s="9"/>
      <c r="E20" s="2" t="str">
        <f ca="1">IF(T_BDD[[#This Row],[Sortie le]]="","",TODAY()-T_BDD[[#This Row],[Sortie le]])</f>
        <v/>
      </c>
    </row>
    <row r="21" spans="1:5" s="2" customFormat="1" ht="18" customHeight="1" x14ac:dyDescent="0.25">
      <c r="A21" s="1" t="s">
        <v>27</v>
      </c>
      <c r="B21" s="2" t="s">
        <v>34</v>
      </c>
      <c r="E21" s="2" t="str">
        <f ca="1">IF(T_BDD[[#This Row],[Sortie le]]="","",TODAY()-T_BDD[[#This Row],[Sortie le]])</f>
        <v/>
      </c>
    </row>
    <row r="22" spans="1:5" s="2" customFormat="1" ht="18" customHeight="1" x14ac:dyDescent="0.25">
      <c r="A22" s="1" t="s">
        <v>29</v>
      </c>
      <c r="B22" s="2" t="s">
        <v>36</v>
      </c>
      <c r="E22" s="2" t="str">
        <f ca="1">IF(T_BDD[[#This Row],[Sortie le]]="","",TODAY()-T_BDD[[#This Row],[Sortie le]])</f>
        <v/>
      </c>
    </row>
    <row r="23" spans="1:5" s="2" customFormat="1" ht="18" customHeight="1" x14ac:dyDescent="0.25">
      <c r="A23" s="1" t="s">
        <v>31</v>
      </c>
      <c r="B23" s="2" t="s">
        <v>38</v>
      </c>
      <c r="E23" s="2" t="str">
        <f ca="1">IF(T_BDD[[#This Row],[Sortie le]]="","",TODAY()-T_BDD[[#This Row],[Sortie le]])</f>
        <v/>
      </c>
    </row>
    <row r="24" spans="1:5" s="2" customFormat="1" ht="18" customHeight="1" x14ac:dyDescent="0.25">
      <c r="A24" s="1" t="s">
        <v>33</v>
      </c>
      <c r="B24" s="2" t="s">
        <v>40</v>
      </c>
      <c r="E24" s="2" t="str">
        <f ca="1">IF(T_BDD[[#This Row],[Sortie le]]="","",TODAY()-T_BDD[[#This Row],[Sortie le]])</f>
        <v/>
      </c>
    </row>
    <row r="25" spans="1:5" s="2" customFormat="1" ht="18" customHeight="1" x14ac:dyDescent="0.25">
      <c r="A25" s="1" t="s">
        <v>35</v>
      </c>
      <c r="B25" s="2" t="s">
        <v>42</v>
      </c>
      <c r="E25" s="2" t="str">
        <f ca="1">IF(T_BDD[[#This Row],[Sortie le]]="","",TODAY()-T_BDD[[#This Row],[Sortie le]])</f>
        <v/>
      </c>
    </row>
    <row r="26" spans="1:5" s="2" customFormat="1" ht="18" customHeight="1" x14ac:dyDescent="0.25">
      <c r="A26" s="1" t="s">
        <v>37</v>
      </c>
      <c r="B26" s="2" t="s">
        <v>50</v>
      </c>
      <c r="E26" s="2" t="str">
        <f ca="1">IF(T_BDD[[#This Row],[Sortie le]]="","",TODAY()-T_BDD[[#This Row],[Sortie le]])</f>
        <v/>
      </c>
    </row>
    <row r="27" spans="1:5" s="2" customFormat="1" ht="18" customHeight="1" x14ac:dyDescent="0.25">
      <c r="A27" s="1" t="s">
        <v>39</v>
      </c>
      <c r="B27" s="2" t="s">
        <v>51</v>
      </c>
      <c r="E27" s="2" t="str">
        <f ca="1">IF(T_BDD[[#This Row],[Sortie le]]="","",TODAY()-T_BDD[[#This Row],[Sortie le]])</f>
        <v/>
      </c>
    </row>
    <row r="28" spans="1:5" s="2" customFormat="1" ht="18" customHeight="1" x14ac:dyDescent="0.25">
      <c r="A28" s="1" t="s">
        <v>41</v>
      </c>
      <c r="B28" s="2" t="s">
        <v>52</v>
      </c>
      <c r="C28" s="9"/>
      <c r="D28" s="9"/>
      <c r="E28" s="10" t="str">
        <f ca="1">IF(T_BDD[[#This Row],[Sortie le]]="","",TODAY()-T_BDD[[#This Row],[Sortie le]])</f>
        <v/>
      </c>
    </row>
    <row r="29" spans="1:5" s="2" customFormat="1" ht="18" customHeight="1" x14ac:dyDescent="0.25">
      <c r="A29" s="1" t="s">
        <v>43</v>
      </c>
      <c r="B29" s="2" t="s">
        <v>53</v>
      </c>
      <c r="C29" s="9"/>
      <c r="D29" s="9"/>
      <c r="E29" s="10" t="str">
        <f ca="1">IF(T_BDD[[#This Row],[Sortie le]]="","",TODAY()-T_BDD[[#This Row],[Sortie le]])</f>
        <v/>
      </c>
    </row>
    <row r="30" spans="1:5" s="2" customFormat="1" ht="18" customHeight="1" x14ac:dyDescent="0.25">
      <c r="A30" s="1" t="s">
        <v>44</v>
      </c>
      <c r="B30" s="2" t="s">
        <v>54</v>
      </c>
      <c r="C30" s="9"/>
      <c r="D30" s="9"/>
      <c r="E30" s="10" t="str">
        <f ca="1">IF(T_BDD[[#This Row],[Sortie le]]="","",TODAY()-T_BDD[[#This Row],[Sortie le]])</f>
        <v/>
      </c>
    </row>
    <row r="31" spans="1:5" s="2" customFormat="1" ht="18" customHeight="1" x14ac:dyDescent="0.25">
      <c r="A31" s="1" t="s">
        <v>64</v>
      </c>
      <c r="E31" s="10" t="str">
        <f ca="1">IF(T_BDD[[#This Row],[Sortie le]]="","",TODAY()-T_BDD[[#This Row],[Sortie le]])</f>
        <v/>
      </c>
    </row>
    <row r="32" spans="1:5" s="2" customFormat="1" ht="18" customHeight="1" x14ac:dyDescent="0.25">
      <c r="A32" s="1"/>
    </row>
    <row r="33" spans="1:1" s="2" customFormat="1" ht="18" customHeight="1" x14ac:dyDescent="0.25">
      <c r="A33" s="1"/>
    </row>
    <row r="34" spans="1:1" s="2" customFormat="1" ht="18" customHeight="1" x14ac:dyDescent="0.25">
      <c r="A34" s="1"/>
    </row>
    <row r="35" spans="1:1" s="2" customFormat="1" ht="18" customHeight="1" x14ac:dyDescent="0.25">
      <c r="A35" s="1"/>
    </row>
    <row r="36" spans="1:1" s="2" customFormat="1" ht="18" customHeight="1" x14ac:dyDescent="0.25">
      <c r="A36" s="1"/>
    </row>
    <row r="37" spans="1:1" s="2" customFormat="1" ht="18" customHeight="1" x14ac:dyDescent="0.25">
      <c r="A37" s="1"/>
    </row>
    <row r="38" spans="1:1" s="2" customFormat="1" ht="18" customHeight="1" x14ac:dyDescent="0.25">
      <c r="A38" s="1"/>
    </row>
    <row r="39" spans="1:1" s="2" customFormat="1" ht="18" customHeight="1" x14ac:dyDescent="0.25">
      <c r="A39" s="1"/>
    </row>
    <row r="40" spans="1:1" s="2" customFormat="1" ht="18" customHeight="1" x14ac:dyDescent="0.25">
      <c r="A40" s="1"/>
    </row>
    <row r="41" spans="1:1" s="2" customFormat="1" ht="18" customHeight="1" x14ac:dyDescent="0.25">
      <c r="A41" s="1"/>
    </row>
    <row r="42" spans="1:1" s="2" customFormat="1" ht="18" customHeight="1" x14ac:dyDescent="0.25">
      <c r="A42" s="1"/>
    </row>
    <row r="43" spans="1:1" s="2" customFormat="1" ht="18" customHeight="1" x14ac:dyDescent="0.25">
      <c r="A43" s="1"/>
    </row>
    <row r="44" spans="1:1" s="2" customFormat="1" ht="18" customHeight="1" x14ac:dyDescent="0.25">
      <c r="A44" s="1"/>
    </row>
    <row r="45" spans="1:1" s="2" customFormat="1" ht="18" customHeight="1" x14ac:dyDescent="0.25">
      <c r="A45" s="1"/>
    </row>
    <row r="46" spans="1:1" s="2" customFormat="1" ht="18" customHeight="1" x14ac:dyDescent="0.25">
      <c r="A46" s="1"/>
    </row>
    <row r="47" spans="1:1" s="2" customFormat="1" ht="18" customHeight="1" x14ac:dyDescent="0.25">
      <c r="A47" s="1"/>
    </row>
    <row r="48" spans="1:1" s="2" customFormat="1" ht="18" customHeight="1" x14ac:dyDescent="0.25">
      <c r="A48" s="1"/>
    </row>
    <row r="49" spans="1:1" s="2" customFormat="1" ht="18" customHeight="1" x14ac:dyDescent="0.25">
      <c r="A49" s="1"/>
    </row>
    <row r="50" spans="1:1" s="2" customFormat="1" ht="18" customHeight="1" x14ac:dyDescent="0.25">
      <c r="A50" s="1"/>
    </row>
    <row r="51" spans="1:1" s="2" customFormat="1" ht="18" customHeight="1" x14ac:dyDescent="0.25">
      <c r="A51" s="1"/>
    </row>
    <row r="52" spans="1:1" s="2" customFormat="1" ht="18" customHeight="1" x14ac:dyDescent="0.25">
      <c r="A52" s="1"/>
    </row>
    <row r="53" spans="1:1" s="2" customFormat="1" ht="18" customHeight="1" x14ac:dyDescent="0.25">
      <c r="A53" s="1"/>
    </row>
    <row r="54" spans="1:1" s="2" customFormat="1" ht="18" customHeight="1" x14ac:dyDescent="0.25">
      <c r="A54" s="1"/>
    </row>
    <row r="55" spans="1:1" s="2" customFormat="1" ht="18" customHeight="1" x14ac:dyDescent="0.25">
      <c r="A55" s="1"/>
    </row>
    <row r="56" spans="1:1" s="2" customFormat="1" ht="18" customHeight="1" x14ac:dyDescent="0.25">
      <c r="A56" s="1"/>
    </row>
    <row r="57" spans="1:1" s="2" customFormat="1" ht="18" customHeight="1" x14ac:dyDescent="0.25">
      <c r="A57" s="1"/>
    </row>
    <row r="58" spans="1:1" s="2" customFormat="1" ht="18" customHeight="1" x14ac:dyDescent="0.25">
      <c r="A58" s="1"/>
    </row>
    <row r="59" spans="1:1" s="2" customFormat="1" ht="18" customHeight="1" x14ac:dyDescent="0.25">
      <c r="A59" s="1"/>
    </row>
    <row r="60" spans="1:1" s="2" customFormat="1" ht="18" customHeight="1" x14ac:dyDescent="0.25">
      <c r="A60" s="1"/>
    </row>
    <row r="61" spans="1:1" s="2" customFormat="1" ht="18" customHeight="1" x14ac:dyDescent="0.25">
      <c r="A61" s="1"/>
    </row>
    <row r="62" spans="1:1" s="2" customFormat="1" ht="18" customHeight="1" x14ac:dyDescent="0.25">
      <c r="A62" s="1"/>
    </row>
    <row r="63" spans="1:1" s="2" customFormat="1" ht="18" customHeight="1" x14ac:dyDescent="0.25">
      <c r="A63" s="1"/>
    </row>
    <row r="64" spans="1:1" s="2" customFormat="1" ht="18" customHeight="1" x14ac:dyDescent="0.25">
      <c r="A64" s="1"/>
    </row>
    <row r="65" spans="1:1" s="2" customFormat="1" ht="18" customHeight="1" x14ac:dyDescent="0.25">
      <c r="A65" s="1"/>
    </row>
    <row r="66" spans="1:1" s="2" customFormat="1" ht="18" customHeight="1" x14ac:dyDescent="0.25">
      <c r="A66" s="1"/>
    </row>
    <row r="67" spans="1:1" s="2" customFormat="1" ht="18" customHeight="1" x14ac:dyDescent="0.25">
      <c r="A67" s="1"/>
    </row>
    <row r="68" spans="1:1" s="2" customFormat="1" ht="18" customHeight="1" x14ac:dyDescent="0.25">
      <c r="A68" s="1"/>
    </row>
    <row r="69" spans="1:1" s="2" customFormat="1" ht="18" customHeight="1" x14ac:dyDescent="0.25">
      <c r="A69" s="1"/>
    </row>
    <row r="70" spans="1:1" s="2" customFormat="1" ht="18" customHeight="1" x14ac:dyDescent="0.25">
      <c r="A70" s="1"/>
    </row>
    <row r="71" spans="1:1" s="2" customFormat="1" ht="18" customHeight="1" x14ac:dyDescent="0.25">
      <c r="A71" s="1"/>
    </row>
    <row r="72" spans="1:1" s="2" customFormat="1" ht="18" customHeight="1" x14ac:dyDescent="0.25">
      <c r="A72" s="1"/>
    </row>
    <row r="73" spans="1:1" s="2" customFormat="1" ht="18" customHeight="1" x14ac:dyDescent="0.25">
      <c r="A73" s="1"/>
    </row>
    <row r="74" spans="1:1" s="2" customFormat="1" ht="18" customHeight="1" x14ac:dyDescent="0.25">
      <c r="A74" s="1"/>
    </row>
    <row r="75" spans="1:1" s="2" customFormat="1" ht="18" customHeight="1" x14ac:dyDescent="0.25">
      <c r="A75" s="1"/>
    </row>
    <row r="76" spans="1:1" s="2" customFormat="1" ht="18" customHeight="1" x14ac:dyDescent="0.25">
      <c r="A76" s="1"/>
    </row>
    <row r="77" spans="1:1" s="2" customFormat="1" ht="18" customHeight="1" x14ac:dyDescent="0.25">
      <c r="A77" s="1"/>
    </row>
    <row r="78" spans="1:1" s="2" customFormat="1" ht="18" customHeight="1" x14ac:dyDescent="0.25">
      <c r="A78" s="1"/>
    </row>
    <row r="79" spans="1:1" s="2" customFormat="1" ht="18" customHeight="1" x14ac:dyDescent="0.25">
      <c r="A79" s="1"/>
    </row>
    <row r="80" spans="1:1" s="2" customFormat="1" ht="18" customHeight="1" x14ac:dyDescent="0.25">
      <c r="A80" s="1"/>
    </row>
    <row r="81" spans="1:1" s="2" customFormat="1" ht="18" customHeight="1" x14ac:dyDescent="0.25">
      <c r="A81" s="1"/>
    </row>
    <row r="82" spans="1:1" s="2" customFormat="1" ht="18" customHeight="1" x14ac:dyDescent="0.25">
      <c r="A82" s="1"/>
    </row>
    <row r="83" spans="1:1" s="2" customFormat="1" ht="18" customHeight="1" x14ac:dyDescent="0.25">
      <c r="A83" s="1"/>
    </row>
    <row r="84" spans="1:1" s="2" customFormat="1" ht="18" customHeight="1" x14ac:dyDescent="0.25">
      <c r="A84" s="1"/>
    </row>
    <row r="85" spans="1:1" s="2" customFormat="1" ht="18" customHeight="1" x14ac:dyDescent="0.25">
      <c r="A85" s="1"/>
    </row>
    <row r="86" spans="1:1" s="2" customFormat="1" ht="18" customHeight="1" x14ac:dyDescent="0.25">
      <c r="A86" s="1"/>
    </row>
    <row r="87" spans="1:1" s="2" customFormat="1" ht="18" customHeight="1" x14ac:dyDescent="0.25">
      <c r="A87" s="1"/>
    </row>
    <row r="88" spans="1:1" s="2" customFormat="1" ht="18" customHeight="1" x14ac:dyDescent="0.25">
      <c r="A88" s="1"/>
    </row>
    <row r="89" spans="1:1" s="2" customFormat="1" ht="18" customHeight="1" x14ac:dyDescent="0.25">
      <c r="A89" s="1"/>
    </row>
    <row r="90" spans="1:1" s="2" customFormat="1" ht="18" customHeight="1" x14ac:dyDescent="0.25">
      <c r="A90" s="1"/>
    </row>
    <row r="91" spans="1:1" s="2" customFormat="1" ht="18" customHeight="1" x14ac:dyDescent="0.25">
      <c r="A91" s="1"/>
    </row>
    <row r="92" spans="1:1" s="2" customFormat="1" ht="18" customHeight="1" x14ac:dyDescent="0.25">
      <c r="A92" s="1"/>
    </row>
    <row r="93" spans="1:1" s="2" customFormat="1" ht="18" customHeight="1" x14ac:dyDescent="0.25">
      <c r="A93" s="1"/>
    </row>
    <row r="94" spans="1:1" s="2" customFormat="1" ht="18" customHeight="1" x14ac:dyDescent="0.25">
      <c r="A94" s="1"/>
    </row>
    <row r="95" spans="1:1" s="2" customFormat="1" ht="18" customHeight="1" x14ac:dyDescent="0.25">
      <c r="A95" s="1"/>
    </row>
    <row r="96" spans="1:1" s="2" customFormat="1" ht="18" customHeight="1" x14ac:dyDescent="0.25">
      <c r="A96" s="1"/>
    </row>
    <row r="97" spans="1:1" s="2" customFormat="1" ht="18" customHeight="1" x14ac:dyDescent="0.25">
      <c r="A97" s="1"/>
    </row>
    <row r="98" spans="1:1" s="2" customFormat="1" ht="18" customHeight="1" x14ac:dyDescent="0.25">
      <c r="A98" s="1"/>
    </row>
    <row r="99" spans="1:1" s="2" customFormat="1" ht="18" customHeight="1" x14ac:dyDescent="0.25">
      <c r="A99" s="1"/>
    </row>
    <row r="100" spans="1:1" s="2" customFormat="1" ht="18" customHeight="1" x14ac:dyDescent="0.25">
      <c r="A100" s="1"/>
    </row>
    <row r="101" spans="1:1" s="2" customFormat="1" ht="18" customHeight="1" x14ac:dyDescent="0.25">
      <c r="A101" s="1"/>
    </row>
    <row r="102" spans="1:1" s="2" customFormat="1" ht="18" customHeight="1" x14ac:dyDescent="0.25">
      <c r="A102" s="1"/>
    </row>
    <row r="103" spans="1:1" s="2" customFormat="1" ht="18" customHeight="1" x14ac:dyDescent="0.25">
      <c r="A103" s="1"/>
    </row>
    <row r="104" spans="1:1" s="2" customFormat="1" ht="18" customHeight="1" x14ac:dyDescent="0.25">
      <c r="A104" s="1"/>
    </row>
    <row r="105" spans="1:1" s="2" customFormat="1" ht="18" customHeight="1" x14ac:dyDescent="0.25">
      <c r="A105" s="1"/>
    </row>
    <row r="106" spans="1:1" s="2" customFormat="1" ht="18" customHeight="1" x14ac:dyDescent="0.25">
      <c r="A106" s="1"/>
    </row>
    <row r="107" spans="1:1" s="2" customFormat="1" ht="18" customHeight="1" x14ac:dyDescent="0.25">
      <c r="A107" s="1"/>
    </row>
    <row r="108" spans="1:1" s="2" customFormat="1" ht="18" customHeight="1" x14ac:dyDescent="0.25">
      <c r="A108" s="1"/>
    </row>
    <row r="109" spans="1:1" s="2" customFormat="1" ht="18" customHeight="1" x14ac:dyDescent="0.25">
      <c r="A109" s="1"/>
    </row>
    <row r="110" spans="1:1" s="2" customFormat="1" ht="18" customHeight="1" x14ac:dyDescent="0.25">
      <c r="A110" s="1"/>
    </row>
    <row r="111" spans="1:1" s="2" customFormat="1" ht="18" customHeight="1" x14ac:dyDescent="0.25">
      <c r="A111" s="1"/>
    </row>
    <row r="112" spans="1:1" s="2" customFormat="1" ht="18" customHeight="1" x14ac:dyDescent="0.25">
      <c r="A112" s="1"/>
    </row>
    <row r="113" spans="1:1" s="2" customFormat="1" ht="18" customHeight="1" x14ac:dyDescent="0.25">
      <c r="A113" s="1"/>
    </row>
    <row r="114" spans="1:1" s="2" customFormat="1" ht="18" customHeight="1" x14ac:dyDescent="0.25">
      <c r="A114" s="1"/>
    </row>
    <row r="115" spans="1:1" s="2" customFormat="1" ht="18" customHeight="1" x14ac:dyDescent="0.25">
      <c r="A115" s="1"/>
    </row>
    <row r="116" spans="1:1" s="2" customFormat="1" ht="18" customHeight="1" x14ac:dyDescent="0.25">
      <c r="A116" s="1"/>
    </row>
    <row r="117" spans="1:1" s="2" customFormat="1" ht="18" customHeight="1" x14ac:dyDescent="0.25">
      <c r="A117" s="1"/>
    </row>
    <row r="118" spans="1:1" s="2" customFormat="1" ht="18" customHeight="1" x14ac:dyDescent="0.25">
      <c r="A118" s="1"/>
    </row>
    <row r="119" spans="1:1" s="2" customFormat="1" ht="18" customHeight="1" x14ac:dyDescent="0.25">
      <c r="A119" s="1"/>
    </row>
    <row r="120" spans="1:1" s="2" customFormat="1" ht="18" customHeight="1" x14ac:dyDescent="0.25">
      <c r="A120" s="1"/>
    </row>
    <row r="121" spans="1:1" s="2" customFormat="1" ht="18" customHeight="1" x14ac:dyDescent="0.25">
      <c r="A121" s="1"/>
    </row>
    <row r="122" spans="1:1" s="2" customFormat="1" ht="18" customHeight="1" x14ac:dyDescent="0.25">
      <c r="A122" s="1"/>
    </row>
    <row r="123" spans="1:1" s="2" customFormat="1" ht="18" customHeight="1" x14ac:dyDescent="0.25">
      <c r="A123" s="1"/>
    </row>
    <row r="124" spans="1:1" s="2" customFormat="1" ht="18" customHeight="1" x14ac:dyDescent="0.25">
      <c r="A124" s="1"/>
    </row>
    <row r="125" spans="1:1" s="2" customFormat="1" ht="18" customHeight="1" x14ac:dyDescent="0.25">
      <c r="A125" s="1"/>
    </row>
    <row r="126" spans="1:1" s="2" customFormat="1" ht="18" customHeight="1" x14ac:dyDescent="0.25">
      <c r="A126" s="1"/>
    </row>
    <row r="127" spans="1:1" s="2" customFormat="1" ht="18" customHeight="1" x14ac:dyDescent="0.25">
      <c r="A127" s="1"/>
    </row>
    <row r="128" spans="1:1" s="2" customFormat="1" ht="18" customHeight="1" x14ac:dyDescent="0.25">
      <c r="A128" s="1"/>
    </row>
    <row r="129" spans="1:1" s="2" customFormat="1" ht="18" customHeight="1" x14ac:dyDescent="0.25">
      <c r="A129" s="1"/>
    </row>
    <row r="130" spans="1:1" s="2" customFormat="1" ht="18" customHeight="1" x14ac:dyDescent="0.25">
      <c r="A130" s="1"/>
    </row>
    <row r="131" spans="1:1" s="2" customFormat="1" ht="18" customHeight="1" x14ac:dyDescent="0.25">
      <c r="A131" s="1"/>
    </row>
    <row r="132" spans="1:1" s="2" customFormat="1" ht="18" customHeight="1" x14ac:dyDescent="0.25">
      <c r="A132" s="1"/>
    </row>
    <row r="133" spans="1:1" s="2" customFormat="1" ht="18" customHeight="1" x14ac:dyDescent="0.25">
      <c r="A133" s="1"/>
    </row>
    <row r="134" spans="1:1" s="2" customFormat="1" ht="18" customHeight="1" x14ac:dyDescent="0.25">
      <c r="A134" s="1"/>
    </row>
    <row r="135" spans="1:1" s="2" customFormat="1" ht="18" customHeight="1" x14ac:dyDescent="0.25">
      <c r="A135" s="1"/>
    </row>
    <row r="136" spans="1:1" s="2" customFormat="1" ht="18" customHeight="1" x14ac:dyDescent="0.25">
      <c r="A136" s="1"/>
    </row>
    <row r="137" spans="1:1" s="2" customFormat="1" ht="18" customHeight="1" x14ac:dyDescent="0.25">
      <c r="A137" s="1"/>
    </row>
    <row r="138" spans="1:1" s="2" customFormat="1" ht="18" customHeight="1" x14ac:dyDescent="0.25">
      <c r="A138" s="1"/>
    </row>
    <row r="139" spans="1:1" s="2" customFormat="1" ht="18" customHeight="1" x14ac:dyDescent="0.25">
      <c r="A139" s="1"/>
    </row>
    <row r="140" spans="1:1" s="2" customFormat="1" ht="18" customHeight="1" x14ac:dyDescent="0.25">
      <c r="A140" s="1"/>
    </row>
    <row r="141" spans="1:1" s="2" customFormat="1" ht="18" customHeight="1" x14ac:dyDescent="0.25">
      <c r="A141" s="1"/>
    </row>
    <row r="142" spans="1:1" s="2" customFormat="1" ht="18" customHeight="1" x14ac:dyDescent="0.25">
      <c r="A142" s="1"/>
    </row>
    <row r="143" spans="1:1" s="2" customFormat="1" ht="18" customHeight="1" x14ac:dyDescent="0.25">
      <c r="A143" s="1"/>
    </row>
    <row r="144" spans="1:1" s="2" customFormat="1" ht="18" customHeight="1" x14ac:dyDescent="0.25">
      <c r="A144" s="1"/>
    </row>
    <row r="145" spans="1:1" s="2" customFormat="1" ht="18" customHeight="1" x14ac:dyDescent="0.25">
      <c r="A145" s="1"/>
    </row>
    <row r="146" spans="1:1" s="2" customFormat="1" ht="18" customHeight="1" x14ac:dyDescent="0.25">
      <c r="A146" s="1"/>
    </row>
    <row r="147" spans="1:1" s="2" customFormat="1" ht="18" customHeight="1" x14ac:dyDescent="0.25">
      <c r="A147" s="1"/>
    </row>
    <row r="148" spans="1:1" s="2" customFormat="1" ht="18" customHeight="1" x14ac:dyDescent="0.25">
      <c r="A148" s="1"/>
    </row>
    <row r="149" spans="1:1" s="2" customFormat="1" ht="18" customHeight="1" x14ac:dyDescent="0.25">
      <c r="A149" s="1"/>
    </row>
    <row r="150" spans="1:1" s="2" customFormat="1" ht="18" customHeight="1" x14ac:dyDescent="0.25">
      <c r="A150" s="1"/>
    </row>
    <row r="151" spans="1:1" s="2" customFormat="1" ht="18" customHeight="1" x14ac:dyDescent="0.25">
      <c r="A151" s="1"/>
    </row>
    <row r="152" spans="1:1" s="2" customFormat="1" ht="18" customHeight="1" x14ac:dyDescent="0.25">
      <c r="A152" s="1"/>
    </row>
    <row r="153" spans="1:1" s="2" customFormat="1" ht="18" customHeight="1" x14ac:dyDescent="0.25">
      <c r="A153" s="1"/>
    </row>
    <row r="154" spans="1:1" s="2" customFormat="1" ht="18" customHeight="1" x14ac:dyDescent="0.25">
      <c r="A154" s="1"/>
    </row>
    <row r="155" spans="1:1" s="2" customFormat="1" ht="18" customHeight="1" x14ac:dyDescent="0.25">
      <c r="A155" s="1"/>
    </row>
    <row r="156" spans="1:1" s="2" customFormat="1" ht="18" customHeight="1" x14ac:dyDescent="0.25">
      <c r="A156" s="1"/>
    </row>
    <row r="157" spans="1:1" s="2" customFormat="1" ht="18" customHeight="1" x14ac:dyDescent="0.25">
      <c r="A157" s="1"/>
    </row>
    <row r="158" spans="1:1" s="2" customFormat="1" ht="18" customHeight="1" x14ac:dyDescent="0.25">
      <c r="A158" s="1"/>
    </row>
    <row r="159" spans="1:1" s="2" customFormat="1" ht="18" customHeight="1" x14ac:dyDescent="0.25">
      <c r="A159" s="1"/>
    </row>
    <row r="160" spans="1:1" s="2" customFormat="1" ht="18" customHeight="1" x14ac:dyDescent="0.25">
      <c r="A160" s="1"/>
    </row>
    <row r="161" spans="1:5" s="2" customFormat="1" ht="18" customHeight="1" x14ac:dyDescent="0.25">
      <c r="A161" s="1"/>
    </row>
    <row r="162" spans="1:5" s="2" customFormat="1" ht="18" customHeight="1" x14ac:dyDescent="0.25">
      <c r="A162" s="1"/>
    </row>
    <row r="163" spans="1:5" s="2" customFormat="1" ht="18" customHeight="1" x14ac:dyDescent="0.25">
      <c r="A163" s="1"/>
    </row>
    <row r="164" spans="1:5" s="2" customFormat="1" ht="18" customHeight="1" x14ac:dyDescent="0.25">
      <c r="A164" s="1"/>
    </row>
    <row r="165" spans="1:5" ht="18" customHeight="1" x14ac:dyDescent="0.25">
      <c r="B165" s="2"/>
      <c r="C165" s="2"/>
      <c r="D165" s="2"/>
      <c r="E165" s="2"/>
    </row>
    <row r="166" spans="1:5" ht="18" customHeight="1" x14ac:dyDescent="0.25">
      <c r="B166" s="2"/>
      <c r="C166" s="2"/>
      <c r="D166" s="2"/>
      <c r="E166" s="2"/>
    </row>
    <row r="167" spans="1:5" ht="18" customHeight="1" x14ac:dyDescent="0.25">
      <c r="B167" s="2"/>
      <c r="C167" s="2"/>
      <c r="D167" s="2"/>
      <c r="E167" s="2"/>
    </row>
    <row r="168" spans="1:5" ht="18" customHeight="1" x14ac:dyDescent="0.25">
      <c r="B168" s="2"/>
      <c r="C168" s="2"/>
      <c r="D168" s="2"/>
      <c r="E168" s="2"/>
    </row>
    <row r="169" spans="1:5" ht="18" customHeight="1" x14ac:dyDescent="0.25">
      <c r="B169" s="2"/>
      <c r="C169" s="2"/>
      <c r="D169" s="2"/>
      <c r="E169" s="2"/>
    </row>
    <row r="170" spans="1:5" ht="18" customHeight="1" x14ac:dyDescent="0.25">
      <c r="B170" s="2"/>
      <c r="C170" s="2"/>
      <c r="D170" s="2"/>
      <c r="E170" s="2"/>
    </row>
    <row r="171" spans="1:5" ht="18" customHeight="1" x14ac:dyDescent="0.25">
      <c r="B171" s="2"/>
      <c r="C171" s="2"/>
      <c r="D171" s="2"/>
      <c r="E171" s="2"/>
    </row>
    <row r="172" spans="1:5" ht="18" customHeight="1" x14ac:dyDescent="0.25">
      <c r="B172" s="2"/>
      <c r="C172" s="2"/>
      <c r="D172" s="2"/>
      <c r="E172" s="2"/>
    </row>
    <row r="173" spans="1:5" ht="18" customHeight="1" x14ac:dyDescent="0.25">
      <c r="B173" s="2"/>
      <c r="C173" s="2"/>
      <c r="D173" s="2"/>
      <c r="E173" s="2"/>
    </row>
    <row r="174" spans="1:5" ht="18" customHeight="1" x14ac:dyDescent="0.25">
      <c r="B174" s="2"/>
      <c r="C174" s="2"/>
      <c r="D174" s="2"/>
      <c r="E174" s="2"/>
    </row>
    <row r="175" spans="1:5" ht="18" customHeight="1" x14ac:dyDescent="0.25">
      <c r="B175" s="2"/>
      <c r="C175" s="2"/>
      <c r="D175" s="2"/>
      <c r="E175" s="2"/>
    </row>
    <row r="176" spans="1:5" ht="18" customHeight="1" x14ac:dyDescent="0.25">
      <c r="B176" s="2"/>
      <c r="C176" s="2"/>
      <c r="D176" s="2"/>
      <c r="E176" s="2"/>
    </row>
    <row r="177" spans="2:5" ht="18" customHeight="1" x14ac:dyDescent="0.25">
      <c r="B177" s="2"/>
      <c r="C177" s="2"/>
      <c r="D177" s="2"/>
      <c r="E177" s="2"/>
    </row>
    <row r="178" spans="2:5" ht="18" customHeight="1" x14ac:dyDescent="0.25">
      <c r="B178" s="2"/>
      <c r="C178" s="2"/>
      <c r="D178" s="2"/>
      <c r="E178" s="2"/>
    </row>
    <row r="179" spans="2:5" ht="18" customHeight="1" x14ac:dyDescent="0.25">
      <c r="B179" s="2"/>
      <c r="C179" s="2"/>
      <c r="D179" s="2"/>
      <c r="E179" s="2"/>
    </row>
    <row r="180" spans="2:5" ht="18" customHeight="1" x14ac:dyDescent="0.25">
      <c r="B180" s="2"/>
      <c r="C180" s="2"/>
      <c r="D180" s="2"/>
      <c r="E180" s="2"/>
    </row>
    <row r="181" spans="2:5" ht="18" customHeight="1" x14ac:dyDescent="0.25">
      <c r="B181" s="2"/>
      <c r="C181" s="2"/>
      <c r="D181" s="2"/>
      <c r="E181" s="2"/>
    </row>
    <row r="182" spans="2:5" ht="18" customHeight="1" x14ac:dyDescent="0.25">
      <c r="B182" s="2"/>
      <c r="C182" s="2"/>
      <c r="D182" s="2"/>
      <c r="E182" s="2"/>
    </row>
    <row r="183" spans="2:5" ht="18" customHeight="1" x14ac:dyDescent="0.25">
      <c r="B183" s="2"/>
      <c r="C183" s="2"/>
      <c r="D183" s="2"/>
      <c r="E183" s="2"/>
    </row>
    <row r="184" spans="2:5" ht="18" customHeight="1" x14ac:dyDescent="0.25">
      <c r="B184" s="2"/>
      <c r="C184" s="2"/>
      <c r="D184" s="2"/>
      <c r="E184" s="2"/>
    </row>
    <row r="185" spans="2:5" ht="18" customHeight="1" x14ac:dyDescent="0.25">
      <c r="B185" s="2"/>
      <c r="C185" s="2"/>
      <c r="D185" s="2"/>
      <c r="E185" s="2"/>
    </row>
  </sheetData>
  <dataConsolidate/>
  <conditionalFormatting sqref="A6:E31">
    <cfRule type="expression" dxfId="3" priority="3">
      <formula>AND($D6&lt;TODAY(),$D6&lt;&gt;"")</formula>
    </cfRule>
    <cfRule type="expression" dxfId="2" priority="4">
      <formula>COUNTA($C6:$E6)&gt;1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LouReeD</cp:lastModifiedBy>
  <dcterms:created xsi:type="dcterms:W3CDTF">2021-07-05T08:48:01Z</dcterms:created>
  <dcterms:modified xsi:type="dcterms:W3CDTF">2021-07-05T20:55:50Z</dcterms:modified>
</cp:coreProperties>
</file>