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365" windowHeight="9405"/>
  </bookViews>
  <sheets>
    <sheet name="1" sheetId="1" r:id="rId1"/>
    <sheet name="2" sheetId="2" r:id="rId2"/>
    <sheet name="3" sheetId="4" r:id="rId3"/>
    <sheet name="4" sheetId="5" r:id="rId4"/>
    <sheet name="5" sheetId="6" r:id="rId5"/>
    <sheet name="6" sheetId="7" r:id="rId6"/>
    <sheet name="7" sheetId="8" r:id="rId7"/>
    <sheet name="général" sheetId="3" r:id="rId8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/>
  <c r="I7"/>
  <c r="I8"/>
  <c r="I9"/>
  <c r="I10"/>
  <c r="I11"/>
  <c r="I12"/>
  <c r="I13"/>
  <c r="I14"/>
  <c r="I15"/>
  <c r="I16"/>
  <c r="I17"/>
  <c r="I18"/>
  <c r="G6"/>
  <c r="G7"/>
  <c r="G8"/>
  <c r="G9"/>
  <c r="G10"/>
  <c r="G11"/>
  <c r="G12"/>
  <c r="G13"/>
  <c r="G14"/>
  <c r="G15"/>
  <c r="G16"/>
  <c r="G17"/>
  <c r="G18"/>
  <c r="G18" i="8" l="1"/>
  <c r="G17"/>
  <c r="G16"/>
  <c r="G15"/>
  <c r="G14"/>
  <c r="G13"/>
  <c r="G12"/>
  <c r="G11"/>
  <c r="G10"/>
  <c r="G9"/>
  <c r="G8"/>
  <c r="G7"/>
  <c r="G6"/>
  <c r="G18" i="7"/>
  <c r="G17"/>
  <c r="G16"/>
  <c r="G15"/>
  <c r="G14"/>
  <c r="G13"/>
  <c r="G12"/>
  <c r="G11"/>
  <c r="G10"/>
  <c r="G9"/>
  <c r="G8"/>
  <c r="G7"/>
  <c r="G6"/>
  <c r="G18" i="6"/>
  <c r="G17"/>
  <c r="G16"/>
  <c r="G15"/>
  <c r="G14"/>
  <c r="G13"/>
  <c r="G12"/>
  <c r="G11"/>
  <c r="G10"/>
  <c r="G9"/>
  <c r="G8"/>
  <c r="G7"/>
  <c r="G6"/>
  <c r="G18" i="5"/>
  <c r="G17"/>
  <c r="G16"/>
  <c r="G15"/>
  <c r="G14"/>
  <c r="G13"/>
  <c r="G12"/>
  <c r="G11"/>
  <c r="G10"/>
  <c r="G9"/>
  <c r="G8"/>
  <c r="G7"/>
  <c r="G6"/>
  <c r="G18" i="4"/>
  <c r="G17"/>
  <c r="G16"/>
  <c r="G15"/>
  <c r="G14"/>
  <c r="G13"/>
  <c r="G12"/>
  <c r="G11"/>
  <c r="G10"/>
  <c r="G9"/>
  <c r="G8"/>
  <c r="G7"/>
  <c r="G6"/>
  <c r="G7" i="2"/>
  <c r="G8"/>
  <c r="G9"/>
  <c r="G10"/>
  <c r="G11"/>
  <c r="G12"/>
  <c r="G13"/>
  <c r="G14"/>
  <c r="G15"/>
  <c r="G16"/>
  <c r="G17"/>
  <c r="G18"/>
  <c r="G6"/>
  <c r="G7" i="3" l="1"/>
  <c r="G11"/>
  <c r="G15"/>
  <c r="E7"/>
  <c r="E8"/>
  <c r="E9"/>
  <c r="E10"/>
  <c r="E11"/>
  <c r="E12"/>
  <c r="E13"/>
  <c r="E14"/>
  <c r="E15"/>
  <c r="E16"/>
  <c r="E17"/>
  <c r="E18"/>
  <c r="E6"/>
  <c r="I18" i="8"/>
  <c r="I17"/>
  <c r="I16"/>
  <c r="I15"/>
  <c r="I14"/>
  <c r="I13"/>
  <c r="I12"/>
  <c r="I11"/>
  <c r="I10"/>
  <c r="I9"/>
  <c r="I8"/>
  <c r="I7"/>
  <c r="I6"/>
  <c r="I17" i="7"/>
  <c r="I16"/>
  <c r="I15"/>
  <c r="I14"/>
  <c r="I13"/>
  <c r="I12"/>
  <c r="I11"/>
  <c r="I10"/>
  <c r="I9"/>
  <c r="I8"/>
  <c r="I7"/>
  <c r="I6"/>
  <c r="I18"/>
  <c r="I18" i="6"/>
  <c r="I17"/>
  <c r="I16"/>
  <c r="I15"/>
  <c r="I14"/>
  <c r="I13"/>
  <c r="I12"/>
  <c r="I11"/>
  <c r="I10"/>
  <c r="I9"/>
  <c r="I8"/>
  <c r="I7"/>
  <c r="I6"/>
  <c r="I18" i="5"/>
  <c r="I17"/>
  <c r="I16"/>
  <c r="I15"/>
  <c r="I14"/>
  <c r="I13"/>
  <c r="I12"/>
  <c r="I11"/>
  <c r="I10"/>
  <c r="I9"/>
  <c r="I8"/>
  <c r="I7"/>
  <c r="I6"/>
  <c r="G18" i="3"/>
  <c r="G17"/>
  <c r="G14"/>
  <c r="G13"/>
  <c r="G9"/>
  <c r="I6" i="4"/>
  <c r="I10" l="1"/>
  <c r="I15"/>
  <c r="G10" i="3"/>
  <c r="I14" i="4"/>
  <c r="G6" i="3"/>
  <c r="I11" i="4"/>
  <c r="I8"/>
  <c r="I12"/>
  <c r="I16"/>
  <c r="I18"/>
  <c r="I7"/>
  <c r="I9"/>
  <c r="I13"/>
  <c r="I17"/>
  <c r="G16" i="3"/>
  <c r="G12"/>
  <c r="G8"/>
  <c r="I7" i="2"/>
  <c r="I6"/>
  <c r="I8"/>
  <c r="I9"/>
  <c r="I10"/>
  <c r="I11"/>
  <c r="I12"/>
  <c r="I13"/>
  <c r="I14"/>
  <c r="I15"/>
  <c r="I16"/>
  <c r="I17"/>
  <c r="I18"/>
  <c r="I6" i="3" l="1"/>
  <c r="I17"/>
  <c r="I7"/>
  <c r="I8"/>
  <c r="I13"/>
  <c r="I18"/>
  <c r="I9"/>
  <c r="I16"/>
  <c r="I10"/>
  <c r="I11"/>
  <c r="I12"/>
  <c r="I14"/>
  <c r="I15"/>
</calcChain>
</file>

<file path=xl/sharedStrings.xml><?xml version="1.0" encoding="utf-8"?>
<sst xmlns="http://schemas.openxmlformats.org/spreadsheetml/2006/main" count="55" uniqueCount="10">
  <si>
    <t>classement mer 07-03</t>
  </si>
  <si>
    <t>NOM</t>
  </si>
  <si>
    <t>PLACE</t>
  </si>
  <si>
    <t>POIDS</t>
  </si>
  <si>
    <t xml:space="preserve">POINTS </t>
  </si>
  <si>
    <t>CLASSEMENT</t>
  </si>
  <si>
    <t>CLASSEMENT MER  SAMEDI  4 AVRIL  2015</t>
  </si>
  <si>
    <t>CLASSEMENT MER  SAMEDI  7   MARS 2015</t>
  </si>
  <si>
    <t>CLASSEMENT GENERAL</t>
  </si>
  <si>
    <t>TIRAGE AU SORT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</si>
</sst>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8"/>
  <sheetViews>
    <sheetView showGridLines="0" tabSelected="1" workbookViewId="0">
      <selection activeCell="E6" sqref="E6"/>
    </sheetView>
  </sheetViews>
  <sheetFormatPr baseColWidth="10" defaultRowHeight="15"/>
  <cols>
    <col min="1" max="1" width="8.85546875" style="1" customWidth="1"/>
    <col min="2" max="2" width="6.42578125" style="1" bestFit="1" customWidth="1"/>
    <col min="3" max="3" width="12.28515625" style="1" bestFit="1" customWidth="1"/>
    <col min="4" max="4" width="11.42578125" style="1"/>
    <col min="5" max="5" width="6.42578125" style="1" bestFit="1" customWidth="1"/>
    <col min="6" max="6" width="11.42578125" style="1"/>
    <col min="7" max="7" width="8" style="1" bestFit="1" customWidth="1"/>
    <col min="8" max="8" width="11.42578125" style="1"/>
    <col min="9" max="9" width="12.42578125" style="1" bestFit="1" customWidth="1"/>
    <col min="10" max="16384" width="11.42578125" style="1"/>
  </cols>
  <sheetData>
    <row r="1" spans="1:9" s="3" customFormat="1">
      <c r="A1" s="3" t="s">
        <v>7</v>
      </c>
    </row>
    <row r="5" spans="1:9" s="7" customFormat="1" ht="30">
      <c r="A5" s="6" t="s">
        <v>1</v>
      </c>
      <c r="B5" s="6" t="s">
        <v>2</v>
      </c>
      <c r="C5" s="6" t="s">
        <v>9</v>
      </c>
      <c r="D5" s="6"/>
      <c r="E5" s="6" t="s">
        <v>3</v>
      </c>
      <c r="F5" s="6"/>
      <c r="G5" s="6" t="s">
        <v>4</v>
      </c>
      <c r="H5" s="6"/>
      <c r="I5" s="6" t="s">
        <v>5</v>
      </c>
    </row>
    <row r="6" spans="1:9">
      <c r="A6" s="5">
        <v>1</v>
      </c>
      <c r="B6" s="5"/>
      <c r="C6" s="5"/>
      <c r="D6" s="5"/>
      <c r="E6" s="5">
        <v>150</v>
      </c>
      <c r="F6" s="5"/>
      <c r="G6" s="5">
        <f t="shared" ref="G6:G18" si="0">IF(E6=0,14,RANK(E6,$E$6:$E$45,0))</f>
        <v>8</v>
      </c>
      <c r="H6" s="5"/>
      <c r="I6" s="5">
        <f t="shared" ref="I6:I17" si="1">IF(G6=14,14,RANK(G6,$G$6:$G$50,1))</f>
        <v>8</v>
      </c>
    </row>
    <row r="7" spans="1:9">
      <c r="A7" s="5">
        <v>2</v>
      </c>
      <c r="B7" s="5"/>
      <c r="C7" s="5"/>
      <c r="D7" s="5"/>
      <c r="E7" s="5">
        <v>250</v>
      </c>
      <c r="F7" s="5"/>
      <c r="G7" s="5">
        <f t="shared" si="0"/>
        <v>6</v>
      </c>
      <c r="H7" s="5"/>
      <c r="I7" s="5">
        <f t="shared" si="1"/>
        <v>6</v>
      </c>
    </row>
    <row r="8" spans="1:9">
      <c r="A8" s="5">
        <v>3</v>
      </c>
      <c r="B8" s="5"/>
      <c r="C8" s="5"/>
      <c r="D8" s="5"/>
      <c r="E8" s="5">
        <v>256</v>
      </c>
      <c r="F8" s="5"/>
      <c r="G8" s="5">
        <f t="shared" si="0"/>
        <v>5</v>
      </c>
      <c r="H8" s="5"/>
      <c r="I8" s="5">
        <f t="shared" si="1"/>
        <v>5</v>
      </c>
    </row>
    <row r="9" spans="1:9">
      <c r="A9" s="5">
        <v>4</v>
      </c>
      <c r="B9" s="5"/>
      <c r="C9" s="5"/>
      <c r="D9" s="5"/>
      <c r="E9" s="5">
        <v>2569</v>
      </c>
      <c r="F9" s="5"/>
      <c r="G9" s="5">
        <f t="shared" si="0"/>
        <v>1</v>
      </c>
      <c r="H9" s="5"/>
      <c r="I9" s="5">
        <f t="shared" si="1"/>
        <v>1</v>
      </c>
    </row>
    <row r="10" spans="1:9">
      <c r="A10" s="5">
        <v>5</v>
      </c>
      <c r="B10" s="5"/>
      <c r="C10" s="5"/>
      <c r="D10" s="5"/>
      <c r="E10" s="5">
        <v>215</v>
      </c>
      <c r="F10" s="5"/>
      <c r="G10" s="5">
        <f t="shared" si="0"/>
        <v>7</v>
      </c>
      <c r="H10" s="5"/>
      <c r="I10" s="5">
        <f t="shared" si="1"/>
        <v>7</v>
      </c>
    </row>
    <row r="11" spans="1:9">
      <c r="A11" s="5">
        <v>6</v>
      </c>
      <c r="B11" s="5"/>
      <c r="C11" s="5"/>
      <c r="D11" s="5"/>
      <c r="E11" s="5">
        <v>0</v>
      </c>
      <c r="F11" s="5"/>
      <c r="G11" s="5">
        <f t="shared" si="0"/>
        <v>14</v>
      </c>
      <c r="H11" s="5"/>
      <c r="I11" s="5">
        <f t="shared" si="1"/>
        <v>14</v>
      </c>
    </row>
    <row r="12" spans="1:9">
      <c r="A12" s="5">
        <v>7</v>
      </c>
      <c r="B12" s="5"/>
      <c r="C12" s="5"/>
      <c r="D12" s="5"/>
      <c r="E12" s="5">
        <v>0</v>
      </c>
      <c r="F12" s="5"/>
      <c r="G12" s="5">
        <f t="shared" si="0"/>
        <v>14</v>
      </c>
      <c r="H12" s="5"/>
      <c r="I12" s="5">
        <f t="shared" si="1"/>
        <v>14</v>
      </c>
    </row>
    <row r="13" spans="1:9">
      <c r="A13" s="5">
        <v>8</v>
      </c>
      <c r="B13" s="5"/>
      <c r="C13" s="5"/>
      <c r="D13" s="5"/>
      <c r="E13" s="5">
        <v>21</v>
      </c>
      <c r="F13" s="5"/>
      <c r="G13" s="5">
        <f t="shared" si="0"/>
        <v>10</v>
      </c>
      <c r="H13" s="5"/>
      <c r="I13" s="5">
        <f t="shared" si="1"/>
        <v>10</v>
      </c>
    </row>
    <row r="14" spans="1:9">
      <c r="A14" s="5">
        <v>9</v>
      </c>
      <c r="B14" s="5"/>
      <c r="C14" s="5"/>
      <c r="D14" s="5"/>
      <c r="E14" s="5">
        <v>20</v>
      </c>
      <c r="F14" s="5"/>
      <c r="G14" s="5">
        <f t="shared" si="0"/>
        <v>11</v>
      </c>
      <c r="H14" s="5"/>
      <c r="I14" s="5">
        <f t="shared" si="1"/>
        <v>11</v>
      </c>
    </row>
    <row r="15" spans="1:9">
      <c r="A15" s="5">
        <v>10</v>
      </c>
      <c r="B15" s="5"/>
      <c r="C15" s="5"/>
      <c r="D15" s="5"/>
      <c r="E15" s="5">
        <v>66</v>
      </c>
      <c r="F15" s="5"/>
      <c r="G15" s="5">
        <f t="shared" si="0"/>
        <v>9</v>
      </c>
      <c r="H15" s="5"/>
      <c r="I15" s="5">
        <f t="shared" si="1"/>
        <v>9</v>
      </c>
    </row>
    <row r="16" spans="1:9">
      <c r="A16" s="5">
        <v>11</v>
      </c>
      <c r="B16" s="5"/>
      <c r="C16" s="5"/>
      <c r="D16" s="5"/>
      <c r="E16" s="5">
        <v>789</v>
      </c>
      <c r="F16" s="5"/>
      <c r="G16" s="5">
        <f t="shared" si="0"/>
        <v>2</v>
      </c>
      <c r="H16" s="5"/>
      <c r="I16" s="5">
        <f t="shared" si="1"/>
        <v>2</v>
      </c>
    </row>
    <row r="17" spans="1:9">
      <c r="A17" s="5">
        <v>12</v>
      </c>
      <c r="B17" s="5"/>
      <c r="C17" s="5"/>
      <c r="D17" s="5"/>
      <c r="E17" s="5">
        <v>268</v>
      </c>
      <c r="F17" s="5"/>
      <c r="G17" s="5">
        <f t="shared" si="0"/>
        <v>3</v>
      </c>
      <c r="H17" s="5"/>
      <c r="I17" s="5">
        <f t="shared" si="1"/>
        <v>3</v>
      </c>
    </row>
    <row r="18" spans="1:9">
      <c r="A18" s="5">
        <v>13</v>
      </c>
      <c r="B18" s="5"/>
      <c r="C18" s="5"/>
      <c r="D18" s="5"/>
      <c r="E18" s="5">
        <v>268</v>
      </c>
      <c r="F18" s="5"/>
      <c r="G18" s="5">
        <f t="shared" si="0"/>
        <v>3</v>
      </c>
      <c r="H18" s="5"/>
      <c r="I18" s="5">
        <f t="shared" ref="I12:I18" si="2">IF(G18=14,14,RANK(G18,$G$6:$G$50,1))</f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8"/>
  <sheetViews>
    <sheetView showGridLines="0" workbookViewId="0">
      <selection activeCell="D23" sqref="D23"/>
    </sheetView>
  </sheetViews>
  <sheetFormatPr baseColWidth="10" defaultRowHeight="15"/>
  <cols>
    <col min="1" max="1" width="8.85546875" style="1" customWidth="1"/>
    <col min="2" max="2" width="6.42578125" style="1" bestFit="1" customWidth="1"/>
    <col min="3" max="3" width="12.28515625" style="1" bestFit="1" customWidth="1"/>
    <col min="4" max="4" width="11.42578125" style="1"/>
    <col min="5" max="5" width="6.42578125" style="1" bestFit="1" customWidth="1"/>
    <col min="6" max="6" width="11.42578125" style="1"/>
    <col min="7" max="7" width="8" style="1" bestFit="1" customWidth="1"/>
    <col min="8" max="8" width="11.42578125" style="1"/>
    <col min="9" max="9" width="12.42578125" style="1" bestFit="1" customWidth="1"/>
    <col min="10" max="16384" width="11.42578125" style="1"/>
  </cols>
  <sheetData>
    <row r="1" spans="1:9" s="3" customFormat="1">
      <c r="A1" s="3" t="s">
        <v>6</v>
      </c>
    </row>
    <row r="5" spans="1:9" s="7" customFormat="1" ht="30">
      <c r="A5" s="6" t="s">
        <v>1</v>
      </c>
      <c r="B5" s="6" t="s">
        <v>2</v>
      </c>
      <c r="C5" s="6" t="s">
        <v>9</v>
      </c>
      <c r="D5" s="6"/>
      <c r="E5" s="6" t="s">
        <v>3</v>
      </c>
      <c r="F5" s="6"/>
      <c r="G5" s="6" t="s">
        <v>4</v>
      </c>
      <c r="H5" s="6"/>
      <c r="I5" s="6" t="s">
        <v>5</v>
      </c>
    </row>
    <row r="6" spans="1:9">
      <c r="A6" s="5">
        <v>1</v>
      </c>
      <c r="B6" s="5"/>
      <c r="C6" s="5"/>
      <c r="D6" s="5"/>
      <c r="E6" s="5">
        <v>3000</v>
      </c>
      <c r="F6" s="5"/>
      <c r="G6" s="5">
        <f t="shared" ref="G6:G18" si="0">IF(E6=0,RANK(E6,$E$6:$E$45,0)+1,RANK(E6,$E$6:$E$45,0))</f>
        <v>3</v>
      </c>
      <c r="H6" s="5"/>
      <c r="I6" s="5">
        <f>RANK(G6,$G$6:$G$50,0)</f>
        <v>11</v>
      </c>
    </row>
    <row r="7" spans="1:9">
      <c r="A7" s="5">
        <v>2</v>
      </c>
      <c r="B7" s="5"/>
      <c r="C7" s="5"/>
      <c r="D7" s="5"/>
      <c r="E7" s="5">
        <v>150</v>
      </c>
      <c r="F7" s="5"/>
      <c r="G7" s="5">
        <f t="shared" si="0"/>
        <v>9</v>
      </c>
      <c r="H7" s="5"/>
      <c r="I7" s="5">
        <f>RANK(G7,$G$6:$G$50,0)</f>
        <v>5</v>
      </c>
    </row>
    <row r="8" spans="1:9">
      <c r="A8" s="5">
        <v>3</v>
      </c>
      <c r="B8" s="5"/>
      <c r="C8" s="5"/>
      <c r="D8" s="5"/>
      <c r="E8" s="5">
        <v>256</v>
      </c>
      <c r="F8" s="5"/>
      <c r="G8" s="5">
        <f t="shared" si="0"/>
        <v>6</v>
      </c>
      <c r="H8" s="5"/>
      <c r="I8" s="5">
        <f t="shared" ref="I8:I18" si="1">RANK(G8,$G$6:$G$50,1)</f>
        <v>6</v>
      </c>
    </row>
    <row r="9" spans="1:9">
      <c r="A9" s="5">
        <v>4</v>
      </c>
      <c r="B9" s="5"/>
      <c r="C9" s="5"/>
      <c r="D9" s="5"/>
      <c r="E9" s="5">
        <v>1536</v>
      </c>
      <c r="F9" s="5"/>
      <c r="G9" s="5">
        <f t="shared" si="0"/>
        <v>5</v>
      </c>
      <c r="H9" s="5"/>
      <c r="I9" s="5">
        <f t="shared" si="1"/>
        <v>5</v>
      </c>
    </row>
    <row r="10" spans="1:9">
      <c r="A10" s="5">
        <v>5</v>
      </c>
      <c r="B10" s="5"/>
      <c r="C10" s="5"/>
      <c r="D10" s="5"/>
      <c r="E10" s="5">
        <v>157</v>
      </c>
      <c r="F10" s="5"/>
      <c r="G10" s="5">
        <f t="shared" si="0"/>
        <v>8</v>
      </c>
      <c r="H10" s="5"/>
      <c r="I10" s="5">
        <f t="shared" si="1"/>
        <v>8</v>
      </c>
    </row>
    <row r="11" spans="1:9">
      <c r="A11" s="5">
        <v>6</v>
      </c>
      <c r="B11" s="5"/>
      <c r="C11" s="5"/>
      <c r="D11" s="5"/>
      <c r="E11" s="5">
        <v>0</v>
      </c>
      <c r="F11" s="5"/>
      <c r="G11" s="5">
        <f t="shared" si="0"/>
        <v>13</v>
      </c>
      <c r="H11" s="5"/>
      <c r="I11" s="5">
        <f t="shared" si="1"/>
        <v>12</v>
      </c>
    </row>
    <row r="12" spans="1:9">
      <c r="A12" s="5">
        <v>7</v>
      </c>
      <c r="B12" s="5"/>
      <c r="C12" s="5"/>
      <c r="D12" s="5"/>
      <c r="E12" s="5">
        <v>0</v>
      </c>
      <c r="F12" s="5"/>
      <c r="G12" s="5">
        <f t="shared" si="0"/>
        <v>13</v>
      </c>
      <c r="H12" s="5"/>
      <c r="I12" s="5">
        <f t="shared" si="1"/>
        <v>12</v>
      </c>
    </row>
    <row r="13" spans="1:9">
      <c r="A13" s="5">
        <v>8</v>
      </c>
      <c r="B13" s="5"/>
      <c r="C13" s="5"/>
      <c r="D13" s="5"/>
      <c r="E13" s="5">
        <v>23</v>
      </c>
      <c r="F13" s="5"/>
      <c r="G13" s="5">
        <f t="shared" si="0"/>
        <v>11</v>
      </c>
      <c r="H13" s="5"/>
      <c r="I13" s="5">
        <f t="shared" si="1"/>
        <v>11</v>
      </c>
    </row>
    <row r="14" spans="1:9">
      <c r="A14" s="5">
        <v>9</v>
      </c>
      <c r="B14" s="5"/>
      <c r="C14" s="5"/>
      <c r="D14" s="5"/>
      <c r="E14" s="5">
        <v>26</v>
      </c>
      <c r="F14" s="5"/>
      <c r="G14" s="5">
        <f t="shared" si="0"/>
        <v>10</v>
      </c>
      <c r="H14" s="5"/>
      <c r="I14" s="5">
        <f t="shared" si="1"/>
        <v>10</v>
      </c>
    </row>
    <row r="15" spans="1:9">
      <c r="A15" s="5">
        <v>10</v>
      </c>
      <c r="B15" s="5"/>
      <c r="C15" s="5"/>
      <c r="D15" s="5"/>
      <c r="E15" s="5">
        <v>2689</v>
      </c>
      <c r="F15" s="5"/>
      <c r="G15" s="5">
        <f t="shared" si="0"/>
        <v>4</v>
      </c>
      <c r="H15" s="5"/>
      <c r="I15" s="5">
        <f t="shared" si="1"/>
        <v>4</v>
      </c>
    </row>
    <row r="16" spans="1:9">
      <c r="A16" s="5">
        <v>11</v>
      </c>
      <c r="B16" s="5"/>
      <c r="C16" s="5"/>
      <c r="D16" s="5"/>
      <c r="E16" s="5">
        <v>5698</v>
      </c>
      <c r="F16" s="5"/>
      <c r="G16" s="5">
        <f t="shared" si="0"/>
        <v>1</v>
      </c>
      <c r="H16" s="5"/>
      <c r="I16" s="5">
        <f t="shared" si="1"/>
        <v>1</v>
      </c>
    </row>
    <row r="17" spans="1:9">
      <c r="A17" s="5">
        <v>12</v>
      </c>
      <c r="B17" s="5"/>
      <c r="C17" s="5"/>
      <c r="D17" s="5"/>
      <c r="E17" s="5">
        <v>4521</v>
      </c>
      <c r="F17" s="5"/>
      <c r="G17" s="5">
        <f t="shared" si="0"/>
        <v>2</v>
      </c>
      <c r="H17" s="5"/>
      <c r="I17" s="5">
        <f t="shared" si="1"/>
        <v>2</v>
      </c>
    </row>
    <row r="18" spans="1:9">
      <c r="A18" s="5">
        <v>13</v>
      </c>
      <c r="B18" s="5"/>
      <c r="C18" s="5"/>
      <c r="D18" s="5"/>
      <c r="E18" s="5">
        <v>165</v>
      </c>
      <c r="F18" s="5"/>
      <c r="G18" s="5">
        <f t="shared" si="0"/>
        <v>7</v>
      </c>
      <c r="H18" s="5"/>
      <c r="I18" s="5">
        <f t="shared" si="1"/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8"/>
  <sheetViews>
    <sheetView showGridLines="0" workbookViewId="0">
      <selection activeCell="D23" sqref="D23"/>
    </sheetView>
  </sheetViews>
  <sheetFormatPr baseColWidth="10" defaultRowHeight="15"/>
  <cols>
    <col min="1" max="1" width="8.85546875" style="1" customWidth="1"/>
    <col min="2" max="2" width="6.42578125" style="1" bestFit="1" customWidth="1"/>
    <col min="3" max="3" width="12.28515625" style="1" bestFit="1" customWidth="1"/>
    <col min="4" max="4" width="11.42578125" style="1"/>
    <col min="5" max="5" width="6.42578125" style="1" bestFit="1" customWidth="1"/>
    <col min="6" max="6" width="11.42578125" style="1"/>
    <col min="7" max="7" width="8" style="1" bestFit="1" customWidth="1"/>
    <col min="8" max="8" width="11.42578125" style="1"/>
    <col min="9" max="9" width="12.42578125" style="1" bestFit="1" customWidth="1"/>
    <col min="10" max="16384" width="11.42578125" style="1"/>
  </cols>
  <sheetData>
    <row r="1" spans="1:9" s="3" customFormat="1"/>
    <row r="5" spans="1:9" s="7" customFormat="1" ht="30">
      <c r="A5" s="6" t="s">
        <v>1</v>
      </c>
      <c r="B5" s="6" t="s">
        <v>2</v>
      </c>
      <c r="C5" s="6" t="s">
        <v>9</v>
      </c>
      <c r="D5" s="6"/>
      <c r="E5" s="6" t="s">
        <v>3</v>
      </c>
      <c r="F5" s="6"/>
      <c r="G5" s="6" t="s">
        <v>4</v>
      </c>
      <c r="H5" s="6"/>
      <c r="I5" s="6" t="s">
        <v>5</v>
      </c>
    </row>
    <row r="6" spans="1:9">
      <c r="A6" s="5">
        <v>1</v>
      </c>
      <c r="B6" s="5"/>
      <c r="C6" s="5"/>
      <c r="D6" s="5"/>
      <c r="E6" s="5">
        <v>150</v>
      </c>
      <c r="F6" s="5"/>
      <c r="G6" s="5">
        <f t="shared" ref="G6:G18" si="0">IF(E6=0,RANK(E6,$E$6:$E$45,0)+1,RANK(E6,$E$6:$E$45,0))</f>
        <v>8</v>
      </c>
      <c r="H6" s="5"/>
      <c r="I6" s="5">
        <f>RANK(G6,$G$6:$G$50,1)</f>
        <v>8</v>
      </c>
    </row>
    <row r="7" spans="1:9">
      <c r="A7" s="5">
        <v>2</v>
      </c>
      <c r="B7" s="5"/>
      <c r="C7" s="5"/>
      <c r="D7" s="5"/>
      <c r="E7" s="5">
        <v>250</v>
      </c>
      <c r="F7" s="5"/>
      <c r="G7" s="5">
        <f t="shared" si="0"/>
        <v>6</v>
      </c>
      <c r="H7" s="5"/>
      <c r="I7" s="5">
        <f t="shared" ref="I7:I18" si="1">RANK(G7,$G$6:$G$50,1)</f>
        <v>6</v>
      </c>
    </row>
    <row r="8" spans="1:9">
      <c r="A8" s="5">
        <v>3</v>
      </c>
      <c r="B8" s="5"/>
      <c r="C8" s="5"/>
      <c r="D8" s="5"/>
      <c r="E8" s="5">
        <v>256</v>
      </c>
      <c r="F8" s="5"/>
      <c r="G8" s="5">
        <f t="shared" si="0"/>
        <v>5</v>
      </c>
      <c r="H8" s="5"/>
      <c r="I8" s="5">
        <f t="shared" si="1"/>
        <v>5</v>
      </c>
    </row>
    <row r="9" spans="1:9">
      <c r="A9" s="5">
        <v>4</v>
      </c>
      <c r="B9" s="5"/>
      <c r="C9" s="5"/>
      <c r="D9" s="5"/>
      <c r="E9" s="5">
        <v>2569</v>
      </c>
      <c r="F9" s="5"/>
      <c r="G9" s="5">
        <f t="shared" si="0"/>
        <v>1</v>
      </c>
      <c r="H9" s="5"/>
      <c r="I9" s="5">
        <f t="shared" si="1"/>
        <v>1</v>
      </c>
    </row>
    <row r="10" spans="1:9">
      <c r="A10" s="5">
        <v>5</v>
      </c>
      <c r="B10" s="5"/>
      <c r="C10" s="5"/>
      <c r="D10" s="5"/>
      <c r="E10" s="5">
        <v>215</v>
      </c>
      <c r="F10" s="5"/>
      <c r="G10" s="5">
        <f t="shared" si="0"/>
        <v>7</v>
      </c>
      <c r="H10" s="5"/>
      <c r="I10" s="5">
        <f t="shared" si="1"/>
        <v>7</v>
      </c>
    </row>
    <row r="11" spans="1:9">
      <c r="A11" s="5">
        <v>6</v>
      </c>
      <c r="B11" s="5"/>
      <c r="C11" s="5"/>
      <c r="D11" s="5"/>
      <c r="E11" s="5">
        <v>0</v>
      </c>
      <c r="F11" s="5"/>
      <c r="G11" s="5">
        <f t="shared" si="0"/>
        <v>14</v>
      </c>
      <c r="H11" s="5"/>
      <c r="I11" s="5">
        <f t="shared" si="1"/>
        <v>13</v>
      </c>
    </row>
    <row r="12" spans="1:9">
      <c r="A12" s="5">
        <v>7</v>
      </c>
      <c r="B12" s="5"/>
      <c r="C12" s="5"/>
      <c r="D12" s="5"/>
      <c r="E12" s="5">
        <v>25</v>
      </c>
      <c r="F12" s="5"/>
      <c r="G12" s="5">
        <f t="shared" si="0"/>
        <v>10</v>
      </c>
      <c r="H12" s="5"/>
      <c r="I12" s="5">
        <f t="shared" si="1"/>
        <v>10</v>
      </c>
    </row>
    <row r="13" spans="1:9">
      <c r="A13" s="5">
        <v>8</v>
      </c>
      <c r="B13" s="5"/>
      <c r="C13" s="5"/>
      <c r="D13" s="5"/>
      <c r="E13" s="5">
        <v>21</v>
      </c>
      <c r="F13" s="5"/>
      <c r="G13" s="5">
        <f t="shared" si="0"/>
        <v>11</v>
      </c>
      <c r="H13" s="5"/>
      <c r="I13" s="5">
        <f t="shared" si="1"/>
        <v>11</v>
      </c>
    </row>
    <row r="14" spans="1:9">
      <c r="A14" s="5">
        <v>9</v>
      </c>
      <c r="B14" s="5"/>
      <c r="C14" s="5"/>
      <c r="D14" s="5"/>
      <c r="E14" s="5">
        <v>20</v>
      </c>
      <c r="F14" s="5"/>
      <c r="G14" s="5">
        <f t="shared" si="0"/>
        <v>12</v>
      </c>
      <c r="H14" s="5"/>
      <c r="I14" s="5">
        <f t="shared" si="1"/>
        <v>12</v>
      </c>
    </row>
    <row r="15" spans="1:9">
      <c r="A15" s="5">
        <v>10</v>
      </c>
      <c r="B15" s="5"/>
      <c r="C15" s="5"/>
      <c r="D15" s="5"/>
      <c r="E15" s="5">
        <v>66</v>
      </c>
      <c r="F15" s="5"/>
      <c r="G15" s="5">
        <f t="shared" si="0"/>
        <v>9</v>
      </c>
      <c r="H15" s="5"/>
      <c r="I15" s="5">
        <f t="shared" si="1"/>
        <v>9</v>
      </c>
    </row>
    <row r="16" spans="1:9">
      <c r="A16" s="5">
        <v>11</v>
      </c>
      <c r="B16" s="5"/>
      <c r="C16" s="5"/>
      <c r="D16" s="5"/>
      <c r="E16" s="5">
        <v>789</v>
      </c>
      <c r="F16" s="5"/>
      <c r="G16" s="5">
        <f t="shared" si="0"/>
        <v>2</v>
      </c>
      <c r="H16" s="5"/>
      <c r="I16" s="5">
        <f t="shared" si="1"/>
        <v>2</v>
      </c>
    </row>
    <row r="17" spans="1:9">
      <c r="A17" s="5">
        <v>12</v>
      </c>
      <c r="B17" s="5"/>
      <c r="C17" s="5"/>
      <c r="D17" s="5"/>
      <c r="E17" s="5">
        <v>269</v>
      </c>
      <c r="F17" s="5"/>
      <c r="G17" s="5">
        <f t="shared" si="0"/>
        <v>3</v>
      </c>
      <c r="H17" s="5"/>
      <c r="I17" s="5">
        <f t="shared" si="1"/>
        <v>3</v>
      </c>
    </row>
    <row r="18" spans="1:9">
      <c r="A18" s="5">
        <v>13</v>
      </c>
      <c r="B18" s="5"/>
      <c r="C18" s="5"/>
      <c r="D18" s="5"/>
      <c r="E18" s="5">
        <v>268</v>
      </c>
      <c r="F18" s="5"/>
      <c r="G18" s="5">
        <f t="shared" si="0"/>
        <v>4</v>
      </c>
      <c r="H18" s="5"/>
      <c r="I18" s="5">
        <f t="shared" si="1"/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8"/>
  <sheetViews>
    <sheetView showGridLines="0" workbookViewId="0">
      <selection activeCell="D23" sqref="D23"/>
    </sheetView>
  </sheetViews>
  <sheetFormatPr baseColWidth="10" defaultRowHeight="15"/>
  <cols>
    <col min="1" max="1" width="8.85546875" style="1" customWidth="1"/>
    <col min="2" max="2" width="6.42578125" style="1" bestFit="1" customWidth="1"/>
    <col min="3" max="3" width="12.28515625" style="1" bestFit="1" customWidth="1"/>
    <col min="4" max="4" width="11.42578125" style="1"/>
    <col min="5" max="5" width="6.42578125" style="1" bestFit="1" customWidth="1"/>
    <col min="6" max="6" width="11.42578125" style="1"/>
    <col min="7" max="7" width="8" style="1" bestFit="1" customWidth="1"/>
    <col min="8" max="8" width="11.42578125" style="1"/>
    <col min="9" max="9" width="12.42578125" style="1" bestFit="1" customWidth="1"/>
    <col min="10" max="10" width="11.42578125" style="1"/>
    <col min="11" max="11" width="2" style="1" bestFit="1" customWidth="1"/>
    <col min="12" max="16384" width="11.42578125" style="1"/>
  </cols>
  <sheetData>
    <row r="1" spans="1:11" s="3" customFormat="1">
      <c r="A1" s="3" t="s">
        <v>0</v>
      </c>
    </row>
    <row r="5" spans="1:11" s="7" customFormat="1" ht="30">
      <c r="A5" s="6" t="s">
        <v>1</v>
      </c>
      <c r="B5" s="6" t="s">
        <v>2</v>
      </c>
      <c r="C5" s="6" t="s">
        <v>9</v>
      </c>
      <c r="D5" s="6"/>
      <c r="E5" s="6" t="s">
        <v>3</v>
      </c>
      <c r="F5" s="6"/>
      <c r="G5" s="6" t="s">
        <v>4</v>
      </c>
      <c r="H5" s="6"/>
      <c r="I5" s="6" t="s">
        <v>5</v>
      </c>
      <c r="K5" s="7">
        <v>1</v>
      </c>
    </row>
    <row r="6" spans="1:11">
      <c r="A6" s="5">
        <v>1</v>
      </c>
      <c r="B6" s="5"/>
      <c r="C6" s="5"/>
      <c r="D6" s="5"/>
      <c r="E6" s="5">
        <v>150</v>
      </c>
      <c r="F6" s="5"/>
      <c r="G6" s="5">
        <f t="shared" ref="G6:G18" si="0">IF(E6=0,RANK(E6,$E$6:$E$45,0)+1,RANK(E6,$E$6:$E$45,0))</f>
        <v>8</v>
      </c>
      <c r="H6" s="5"/>
      <c r="I6" s="5">
        <f>RANK(G6,$G$6:$G$50,1)</f>
        <v>8</v>
      </c>
    </row>
    <row r="7" spans="1:11">
      <c r="A7" s="5">
        <v>2</v>
      </c>
      <c r="B7" s="5"/>
      <c r="C7" s="5"/>
      <c r="D7" s="5"/>
      <c r="E7" s="5">
        <v>250</v>
      </c>
      <c r="F7" s="5"/>
      <c r="G7" s="5">
        <f t="shared" si="0"/>
        <v>6</v>
      </c>
      <c r="H7" s="5"/>
      <c r="I7" s="5">
        <f t="shared" ref="I7:I18" si="1">RANK(G7,$G$6:$G$50,1)</f>
        <v>6</v>
      </c>
    </row>
    <row r="8" spans="1:11">
      <c r="A8" s="5">
        <v>3</v>
      </c>
      <c r="B8" s="5"/>
      <c r="C8" s="5"/>
      <c r="D8" s="5"/>
      <c r="E8" s="5">
        <v>256</v>
      </c>
      <c r="F8" s="5"/>
      <c r="G8" s="5">
        <f t="shared" si="0"/>
        <v>5</v>
      </c>
      <c r="H8" s="5"/>
      <c r="I8" s="5">
        <f t="shared" si="1"/>
        <v>5</v>
      </c>
    </row>
    <row r="9" spans="1:11">
      <c r="A9" s="5">
        <v>4</v>
      </c>
      <c r="B9" s="5"/>
      <c r="C9" s="5"/>
      <c r="D9" s="5"/>
      <c r="E9" s="5">
        <v>2569</v>
      </c>
      <c r="F9" s="5"/>
      <c r="G9" s="5">
        <f t="shared" si="0"/>
        <v>1</v>
      </c>
      <c r="H9" s="5"/>
      <c r="I9" s="5">
        <f t="shared" si="1"/>
        <v>1</v>
      </c>
    </row>
    <row r="10" spans="1:11">
      <c r="A10" s="5">
        <v>5</v>
      </c>
      <c r="B10" s="5"/>
      <c r="C10" s="5"/>
      <c r="D10" s="5"/>
      <c r="E10" s="5">
        <v>215</v>
      </c>
      <c r="F10" s="5"/>
      <c r="G10" s="5">
        <f t="shared" si="0"/>
        <v>7</v>
      </c>
      <c r="H10" s="5"/>
      <c r="I10" s="5">
        <f t="shared" si="1"/>
        <v>7</v>
      </c>
    </row>
    <row r="11" spans="1:11">
      <c r="A11" s="5">
        <v>6</v>
      </c>
      <c r="B11" s="5"/>
      <c r="C11" s="5"/>
      <c r="D11" s="5"/>
      <c r="E11" s="5">
        <v>0</v>
      </c>
      <c r="F11" s="5"/>
      <c r="G11" s="5">
        <f t="shared" si="0"/>
        <v>14</v>
      </c>
      <c r="H11" s="5"/>
      <c r="I11" s="5">
        <f t="shared" si="1"/>
        <v>13</v>
      </c>
    </row>
    <row r="12" spans="1:11">
      <c r="A12" s="5">
        <v>7</v>
      </c>
      <c r="B12" s="5"/>
      <c r="C12" s="5"/>
      <c r="D12" s="5"/>
      <c r="E12" s="5">
        <v>25</v>
      </c>
      <c r="F12" s="5"/>
      <c r="G12" s="5">
        <f t="shared" si="0"/>
        <v>10</v>
      </c>
      <c r="H12" s="5"/>
      <c r="I12" s="5">
        <f t="shared" si="1"/>
        <v>10</v>
      </c>
    </row>
    <row r="13" spans="1:11">
      <c r="A13" s="5">
        <v>8</v>
      </c>
      <c r="B13" s="5"/>
      <c r="C13" s="5"/>
      <c r="D13" s="5"/>
      <c r="E13" s="5">
        <v>21</v>
      </c>
      <c r="F13" s="5"/>
      <c r="G13" s="5">
        <f t="shared" si="0"/>
        <v>11</v>
      </c>
      <c r="H13" s="5"/>
      <c r="I13" s="5">
        <f t="shared" si="1"/>
        <v>11</v>
      </c>
    </row>
    <row r="14" spans="1:11">
      <c r="A14" s="5">
        <v>9</v>
      </c>
      <c r="B14" s="5"/>
      <c r="C14" s="5"/>
      <c r="D14" s="5"/>
      <c r="E14" s="5">
        <v>20</v>
      </c>
      <c r="F14" s="5"/>
      <c r="G14" s="5">
        <f t="shared" si="0"/>
        <v>12</v>
      </c>
      <c r="H14" s="5"/>
      <c r="I14" s="5">
        <f t="shared" si="1"/>
        <v>12</v>
      </c>
    </row>
    <row r="15" spans="1:11">
      <c r="A15" s="5">
        <v>10</v>
      </c>
      <c r="B15" s="5"/>
      <c r="C15" s="5"/>
      <c r="D15" s="5"/>
      <c r="E15" s="5">
        <v>66</v>
      </c>
      <c r="F15" s="5"/>
      <c r="G15" s="5">
        <f t="shared" si="0"/>
        <v>9</v>
      </c>
      <c r="H15" s="5"/>
      <c r="I15" s="5">
        <f t="shared" si="1"/>
        <v>9</v>
      </c>
    </row>
    <row r="16" spans="1:11">
      <c r="A16" s="5">
        <v>11</v>
      </c>
      <c r="B16" s="5"/>
      <c r="C16" s="5"/>
      <c r="D16" s="5"/>
      <c r="E16" s="5">
        <v>789</v>
      </c>
      <c r="F16" s="5"/>
      <c r="G16" s="5">
        <f t="shared" si="0"/>
        <v>2</v>
      </c>
      <c r="H16" s="5"/>
      <c r="I16" s="5">
        <f t="shared" si="1"/>
        <v>2</v>
      </c>
    </row>
    <row r="17" spans="1:9">
      <c r="A17" s="5">
        <v>12</v>
      </c>
      <c r="B17" s="5"/>
      <c r="C17" s="5"/>
      <c r="D17" s="5"/>
      <c r="E17" s="5">
        <v>268</v>
      </c>
      <c r="F17" s="5"/>
      <c r="G17" s="5">
        <f t="shared" si="0"/>
        <v>3</v>
      </c>
      <c r="H17" s="5"/>
      <c r="I17" s="5">
        <f t="shared" si="1"/>
        <v>3</v>
      </c>
    </row>
    <row r="18" spans="1:9">
      <c r="A18" s="5">
        <v>13</v>
      </c>
      <c r="B18" s="5"/>
      <c r="C18" s="5"/>
      <c r="D18" s="5"/>
      <c r="E18" s="5">
        <v>268</v>
      </c>
      <c r="F18" s="5"/>
      <c r="G18" s="5">
        <f t="shared" si="0"/>
        <v>3</v>
      </c>
      <c r="H18" s="5"/>
      <c r="I18" s="5">
        <f t="shared" si="1"/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8"/>
  <sheetViews>
    <sheetView showGridLines="0" workbookViewId="0">
      <selection activeCell="D23" sqref="D23"/>
    </sheetView>
  </sheetViews>
  <sheetFormatPr baseColWidth="10" defaultRowHeight="15"/>
  <cols>
    <col min="1" max="1" width="8.85546875" style="1" customWidth="1"/>
    <col min="2" max="2" width="6.42578125" style="1" bestFit="1" customWidth="1"/>
    <col min="3" max="3" width="12.28515625" style="1" bestFit="1" customWidth="1"/>
    <col min="4" max="4" width="11.42578125" style="1"/>
    <col min="5" max="5" width="6.42578125" style="1" bestFit="1" customWidth="1"/>
    <col min="6" max="6" width="11.42578125" style="1"/>
    <col min="7" max="7" width="8" style="1" bestFit="1" customWidth="1"/>
    <col min="8" max="8" width="11.42578125" style="1"/>
    <col min="9" max="9" width="12.42578125" style="1" bestFit="1" customWidth="1"/>
    <col min="10" max="16384" width="11.42578125" style="1"/>
  </cols>
  <sheetData>
    <row r="1" spans="1:9" s="3" customFormat="1">
      <c r="A1" s="3" t="s">
        <v>0</v>
      </c>
    </row>
    <row r="5" spans="1:9" s="7" customFormat="1" ht="30">
      <c r="A5" s="6" t="s">
        <v>1</v>
      </c>
      <c r="B5" s="6" t="s">
        <v>2</v>
      </c>
      <c r="C5" s="6" t="s">
        <v>9</v>
      </c>
      <c r="D5" s="6"/>
      <c r="E5" s="6" t="s">
        <v>3</v>
      </c>
      <c r="F5" s="6"/>
      <c r="G5" s="6" t="s">
        <v>4</v>
      </c>
      <c r="H5" s="6"/>
      <c r="I5" s="6" t="s">
        <v>5</v>
      </c>
    </row>
    <row r="6" spans="1:9">
      <c r="A6" s="5">
        <v>1</v>
      </c>
      <c r="B6" s="5"/>
      <c r="C6" s="5"/>
      <c r="D6" s="5"/>
      <c r="E6" s="5">
        <v>150</v>
      </c>
      <c r="F6" s="5"/>
      <c r="G6" s="5">
        <f t="shared" ref="G6:G18" si="0">IF(E6=0,RANK(E6,$E$6:$E$45,0)+1,RANK(E6,$E$6:$E$45,0))</f>
        <v>8</v>
      </c>
      <c r="H6" s="5"/>
      <c r="I6" s="5">
        <f>RANK(G6,$G$6:$G$50,1)</f>
        <v>8</v>
      </c>
    </row>
    <row r="7" spans="1:9">
      <c r="A7" s="5">
        <v>2</v>
      </c>
      <c r="B7" s="5"/>
      <c r="C7" s="5"/>
      <c r="D7" s="5"/>
      <c r="E7" s="5">
        <v>250</v>
      </c>
      <c r="F7" s="5"/>
      <c r="G7" s="5">
        <f t="shared" si="0"/>
        <v>6</v>
      </c>
      <c r="H7" s="5"/>
      <c r="I7" s="5">
        <f t="shared" ref="I7:I18" si="1">RANK(G7,$G$6:$G$50,1)</f>
        <v>6</v>
      </c>
    </row>
    <row r="8" spans="1:9">
      <c r="A8" s="5">
        <v>3</v>
      </c>
      <c r="B8" s="5"/>
      <c r="C8" s="5"/>
      <c r="D8" s="5"/>
      <c r="E8" s="5">
        <v>256</v>
      </c>
      <c r="F8" s="5"/>
      <c r="G8" s="5">
        <f t="shared" si="0"/>
        <v>5</v>
      </c>
      <c r="H8" s="5"/>
      <c r="I8" s="5">
        <f t="shared" si="1"/>
        <v>5</v>
      </c>
    </row>
    <row r="9" spans="1:9">
      <c r="A9" s="5">
        <v>4</v>
      </c>
      <c r="B9" s="5"/>
      <c r="C9" s="5"/>
      <c r="D9" s="5"/>
      <c r="E9" s="5">
        <v>2569</v>
      </c>
      <c r="F9" s="5"/>
      <c r="G9" s="5">
        <f t="shared" si="0"/>
        <v>1</v>
      </c>
      <c r="H9" s="5"/>
      <c r="I9" s="5">
        <f t="shared" si="1"/>
        <v>1</v>
      </c>
    </row>
    <row r="10" spans="1:9">
      <c r="A10" s="5">
        <v>5</v>
      </c>
      <c r="B10" s="5"/>
      <c r="C10" s="5"/>
      <c r="D10" s="5"/>
      <c r="E10" s="5">
        <v>215</v>
      </c>
      <c r="F10" s="5"/>
      <c r="G10" s="5">
        <f t="shared" si="0"/>
        <v>7</v>
      </c>
      <c r="H10" s="5"/>
      <c r="I10" s="5">
        <f t="shared" si="1"/>
        <v>7</v>
      </c>
    </row>
    <row r="11" spans="1:9">
      <c r="A11" s="5">
        <v>6</v>
      </c>
      <c r="B11" s="5"/>
      <c r="C11" s="5"/>
      <c r="D11" s="5"/>
      <c r="E11" s="5">
        <v>0</v>
      </c>
      <c r="F11" s="5"/>
      <c r="G11" s="5">
        <f t="shared" si="0"/>
        <v>14</v>
      </c>
      <c r="H11" s="5"/>
      <c r="I11" s="5">
        <f t="shared" si="1"/>
        <v>13</v>
      </c>
    </row>
    <row r="12" spans="1:9">
      <c r="A12" s="5">
        <v>7</v>
      </c>
      <c r="B12" s="5"/>
      <c r="C12" s="5"/>
      <c r="D12" s="5"/>
      <c r="E12" s="5">
        <v>25</v>
      </c>
      <c r="F12" s="5"/>
      <c r="G12" s="5">
        <f t="shared" si="0"/>
        <v>10</v>
      </c>
      <c r="H12" s="5"/>
      <c r="I12" s="5">
        <f t="shared" si="1"/>
        <v>10</v>
      </c>
    </row>
    <row r="13" spans="1:9">
      <c r="A13" s="5">
        <v>8</v>
      </c>
      <c r="B13" s="5"/>
      <c r="C13" s="5"/>
      <c r="D13" s="5"/>
      <c r="E13" s="5">
        <v>21</v>
      </c>
      <c r="F13" s="5"/>
      <c r="G13" s="5">
        <f t="shared" si="0"/>
        <v>11</v>
      </c>
      <c r="H13" s="5"/>
      <c r="I13" s="5">
        <f t="shared" si="1"/>
        <v>11</v>
      </c>
    </row>
    <row r="14" spans="1:9">
      <c r="A14" s="5">
        <v>9</v>
      </c>
      <c r="B14" s="5"/>
      <c r="C14" s="5"/>
      <c r="D14" s="5"/>
      <c r="E14" s="5">
        <v>20</v>
      </c>
      <c r="F14" s="5"/>
      <c r="G14" s="5">
        <f t="shared" si="0"/>
        <v>12</v>
      </c>
      <c r="H14" s="5"/>
      <c r="I14" s="5">
        <f t="shared" si="1"/>
        <v>12</v>
      </c>
    </row>
    <row r="15" spans="1:9">
      <c r="A15" s="5">
        <v>10</v>
      </c>
      <c r="B15" s="5"/>
      <c r="C15" s="5"/>
      <c r="D15" s="5"/>
      <c r="E15" s="5">
        <v>66</v>
      </c>
      <c r="F15" s="5"/>
      <c r="G15" s="5">
        <f t="shared" si="0"/>
        <v>9</v>
      </c>
      <c r="H15" s="5"/>
      <c r="I15" s="5">
        <f t="shared" si="1"/>
        <v>9</v>
      </c>
    </row>
    <row r="16" spans="1:9">
      <c r="A16" s="5">
        <v>11</v>
      </c>
      <c r="B16" s="5"/>
      <c r="C16" s="5"/>
      <c r="D16" s="5"/>
      <c r="E16" s="5">
        <v>789</v>
      </c>
      <c r="F16" s="5"/>
      <c r="G16" s="5">
        <f t="shared" si="0"/>
        <v>2</v>
      </c>
      <c r="H16" s="5"/>
      <c r="I16" s="5">
        <f t="shared" si="1"/>
        <v>2</v>
      </c>
    </row>
    <row r="17" spans="1:9">
      <c r="A17" s="5">
        <v>12</v>
      </c>
      <c r="B17" s="5"/>
      <c r="C17" s="5"/>
      <c r="D17" s="5"/>
      <c r="E17" s="5">
        <v>268</v>
      </c>
      <c r="F17" s="5"/>
      <c r="G17" s="5">
        <f t="shared" si="0"/>
        <v>3</v>
      </c>
      <c r="H17" s="5"/>
      <c r="I17" s="5">
        <f t="shared" si="1"/>
        <v>3</v>
      </c>
    </row>
    <row r="18" spans="1:9">
      <c r="A18" s="5">
        <v>13</v>
      </c>
      <c r="B18" s="5"/>
      <c r="C18" s="5"/>
      <c r="D18" s="5"/>
      <c r="E18" s="5">
        <v>268</v>
      </c>
      <c r="F18" s="5"/>
      <c r="G18" s="5">
        <f t="shared" si="0"/>
        <v>3</v>
      </c>
      <c r="H18" s="5"/>
      <c r="I18" s="5">
        <f t="shared" si="1"/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I18"/>
  <sheetViews>
    <sheetView showGridLines="0" workbookViewId="0">
      <selection activeCell="D23" sqref="D23"/>
    </sheetView>
  </sheetViews>
  <sheetFormatPr baseColWidth="10" defaultRowHeight="15"/>
  <cols>
    <col min="1" max="1" width="8.85546875" style="1" customWidth="1"/>
    <col min="2" max="2" width="6.42578125" style="1" bestFit="1" customWidth="1"/>
    <col min="3" max="3" width="12.28515625" style="1" bestFit="1" customWidth="1"/>
    <col min="4" max="4" width="11.42578125" style="1"/>
    <col min="5" max="5" width="6.42578125" style="1" bestFit="1" customWidth="1"/>
    <col min="6" max="6" width="11.42578125" style="1"/>
    <col min="7" max="7" width="8" style="1" bestFit="1" customWidth="1"/>
    <col min="8" max="8" width="11.42578125" style="1"/>
    <col min="9" max="9" width="12.42578125" style="1" bestFit="1" customWidth="1"/>
    <col min="10" max="16384" width="11.42578125" style="1"/>
  </cols>
  <sheetData>
    <row r="1" spans="1:9" s="3" customFormat="1">
      <c r="A1" s="3" t="s">
        <v>0</v>
      </c>
    </row>
    <row r="5" spans="1:9" s="7" customFormat="1" ht="30">
      <c r="A5" s="6" t="s">
        <v>1</v>
      </c>
      <c r="B5" s="6" t="s">
        <v>2</v>
      </c>
      <c r="C5" s="6" t="s">
        <v>9</v>
      </c>
      <c r="D5" s="6"/>
      <c r="E5" s="6" t="s">
        <v>3</v>
      </c>
      <c r="F5" s="6"/>
      <c r="G5" s="6" t="s">
        <v>4</v>
      </c>
      <c r="H5" s="6"/>
      <c r="I5" s="6" t="s">
        <v>5</v>
      </c>
    </row>
    <row r="6" spans="1:9">
      <c r="A6" s="5">
        <v>1</v>
      </c>
      <c r="B6" s="5"/>
      <c r="C6" s="5"/>
      <c r="D6" s="5"/>
      <c r="E6" s="5">
        <v>150</v>
      </c>
      <c r="F6" s="5"/>
      <c r="G6" s="5">
        <f t="shared" ref="G6:G18" si="0">IF(E6=0,RANK(E6,$E$6:$E$45,0)+1,RANK(E6,$E$6:$E$45,0))</f>
        <v>8</v>
      </c>
      <c r="H6" s="5"/>
      <c r="I6" s="5">
        <f>RANK(G6,$G$6:$G$50,1)</f>
        <v>8</v>
      </c>
    </row>
    <row r="7" spans="1:9">
      <c r="A7" s="5">
        <v>2</v>
      </c>
      <c r="B7" s="5"/>
      <c r="C7" s="5"/>
      <c r="D7" s="5"/>
      <c r="E7" s="5">
        <v>250</v>
      </c>
      <c r="F7" s="5"/>
      <c r="G7" s="5">
        <f t="shared" si="0"/>
        <v>6</v>
      </c>
      <c r="H7" s="5"/>
      <c r="I7" s="5">
        <f t="shared" ref="I7:I18" si="1">RANK(G7,$G$6:$G$50,1)</f>
        <v>6</v>
      </c>
    </row>
    <row r="8" spans="1:9">
      <c r="A8" s="5">
        <v>3</v>
      </c>
      <c r="B8" s="5"/>
      <c r="C8" s="5"/>
      <c r="D8" s="5"/>
      <c r="E8" s="5">
        <v>256</v>
      </c>
      <c r="F8" s="5"/>
      <c r="G8" s="5">
        <f t="shared" si="0"/>
        <v>5</v>
      </c>
      <c r="H8" s="5"/>
      <c r="I8" s="5">
        <f t="shared" si="1"/>
        <v>5</v>
      </c>
    </row>
    <row r="9" spans="1:9">
      <c r="A9" s="5">
        <v>4</v>
      </c>
      <c r="B9" s="5"/>
      <c r="C9" s="5"/>
      <c r="D9" s="5"/>
      <c r="E9" s="5">
        <v>2569</v>
      </c>
      <c r="F9" s="5"/>
      <c r="G9" s="5">
        <f t="shared" si="0"/>
        <v>1</v>
      </c>
      <c r="H9" s="5"/>
      <c r="I9" s="5">
        <f t="shared" si="1"/>
        <v>1</v>
      </c>
    </row>
    <row r="10" spans="1:9">
      <c r="A10" s="5">
        <v>5</v>
      </c>
      <c r="B10" s="5"/>
      <c r="C10" s="5"/>
      <c r="D10" s="5"/>
      <c r="E10" s="5">
        <v>215</v>
      </c>
      <c r="F10" s="5"/>
      <c r="G10" s="5">
        <f t="shared" si="0"/>
        <v>7</v>
      </c>
      <c r="H10" s="5"/>
      <c r="I10" s="5">
        <f t="shared" si="1"/>
        <v>7</v>
      </c>
    </row>
    <row r="11" spans="1:9">
      <c r="A11" s="5">
        <v>6</v>
      </c>
      <c r="B11" s="5"/>
      <c r="C11" s="5"/>
      <c r="D11" s="5"/>
      <c r="E11" s="5">
        <v>0</v>
      </c>
      <c r="F11" s="5"/>
      <c r="G11" s="5">
        <f t="shared" si="0"/>
        <v>14</v>
      </c>
      <c r="H11" s="5"/>
      <c r="I11" s="5">
        <f t="shared" si="1"/>
        <v>13</v>
      </c>
    </row>
    <row r="12" spans="1:9">
      <c r="A12" s="5">
        <v>7</v>
      </c>
      <c r="B12" s="5"/>
      <c r="C12" s="5"/>
      <c r="D12" s="5"/>
      <c r="E12" s="5">
        <v>25</v>
      </c>
      <c r="F12" s="5"/>
      <c r="G12" s="5">
        <f t="shared" si="0"/>
        <v>10</v>
      </c>
      <c r="H12" s="5"/>
      <c r="I12" s="5">
        <f t="shared" si="1"/>
        <v>10</v>
      </c>
    </row>
    <row r="13" spans="1:9">
      <c r="A13" s="5">
        <v>8</v>
      </c>
      <c r="B13" s="5"/>
      <c r="C13" s="5"/>
      <c r="D13" s="5"/>
      <c r="E13" s="5">
        <v>21</v>
      </c>
      <c r="F13" s="5"/>
      <c r="G13" s="5">
        <f t="shared" si="0"/>
        <v>11</v>
      </c>
      <c r="H13" s="5"/>
      <c r="I13" s="5">
        <f t="shared" si="1"/>
        <v>11</v>
      </c>
    </row>
    <row r="14" spans="1:9">
      <c r="A14" s="5">
        <v>9</v>
      </c>
      <c r="B14" s="5"/>
      <c r="C14" s="5"/>
      <c r="D14" s="5"/>
      <c r="E14" s="5">
        <v>20</v>
      </c>
      <c r="F14" s="5"/>
      <c r="G14" s="5">
        <f t="shared" si="0"/>
        <v>12</v>
      </c>
      <c r="H14" s="5"/>
      <c r="I14" s="5">
        <f t="shared" si="1"/>
        <v>12</v>
      </c>
    </row>
    <row r="15" spans="1:9">
      <c r="A15" s="5">
        <v>10</v>
      </c>
      <c r="B15" s="5"/>
      <c r="C15" s="5"/>
      <c r="D15" s="5"/>
      <c r="E15" s="5">
        <v>66</v>
      </c>
      <c r="F15" s="5"/>
      <c r="G15" s="5">
        <f t="shared" si="0"/>
        <v>9</v>
      </c>
      <c r="H15" s="5"/>
      <c r="I15" s="5">
        <f t="shared" si="1"/>
        <v>9</v>
      </c>
    </row>
    <row r="16" spans="1:9">
      <c r="A16" s="5">
        <v>11</v>
      </c>
      <c r="B16" s="5"/>
      <c r="C16" s="5"/>
      <c r="D16" s="5"/>
      <c r="E16" s="5">
        <v>789</v>
      </c>
      <c r="F16" s="5"/>
      <c r="G16" s="5">
        <f t="shared" si="0"/>
        <v>2</v>
      </c>
      <c r="H16" s="5"/>
      <c r="I16" s="5">
        <f t="shared" si="1"/>
        <v>2</v>
      </c>
    </row>
    <row r="17" spans="1:9">
      <c r="A17" s="5">
        <v>12</v>
      </c>
      <c r="B17" s="5"/>
      <c r="C17" s="5"/>
      <c r="D17" s="5"/>
      <c r="E17" s="5">
        <v>268</v>
      </c>
      <c r="F17" s="5"/>
      <c r="G17" s="5">
        <f t="shared" si="0"/>
        <v>3</v>
      </c>
      <c r="H17" s="5"/>
      <c r="I17" s="5">
        <f t="shared" si="1"/>
        <v>3</v>
      </c>
    </row>
    <row r="18" spans="1:9">
      <c r="A18" s="5">
        <v>13</v>
      </c>
      <c r="B18" s="5"/>
      <c r="C18" s="5"/>
      <c r="D18" s="5"/>
      <c r="E18" s="5">
        <v>268</v>
      </c>
      <c r="F18" s="5"/>
      <c r="G18" s="5">
        <f t="shared" si="0"/>
        <v>3</v>
      </c>
      <c r="H18" s="5"/>
      <c r="I18" s="5">
        <f t="shared" si="1"/>
        <v>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I18"/>
  <sheetViews>
    <sheetView showGridLines="0" workbookViewId="0">
      <selection activeCell="D23" sqref="D23"/>
    </sheetView>
  </sheetViews>
  <sheetFormatPr baseColWidth="10" defaultRowHeight="15"/>
  <cols>
    <col min="1" max="1" width="8.85546875" style="1" customWidth="1"/>
    <col min="2" max="2" width="6.42578125" style="1" bestFit="1" customWidth="1"/>
    <col min="3" max="3" width="12.28515625" style="1" bestFit="1" customWidth="1"/>
    <col min="4" max="4" width="11.42578125" style="1"/>
    <col min="5" max="5" width="6.42578125" style="1" bestFit="1" customWidth="1"/>
    <col min="6" max="6" width="11.42578125" style="1"/>
    <col min="7" max="7" width="8" style="1" bestFit="1" customWidth="1"/>
    <col min="8" max="8" width="11.42578125" style="1"/>
    <col min="9" max="9" width="12.42578125" style="1" bestFit="1" customWidth="1"/>
    <col min="10" max="16384" width="11.42578125" style="1"/>
  </cols>
  <sheetData>
    <row r="1" spans="1:9" s="3" customFormat="1">
      <c r="A1" s="3" t="s">
        <v>0</v>
      </c>
    </row>
    <row r="5" spans="1:9" s="7" customFormat="1" ht="30">
      <c r="A5" s="6" t="s">
        <v>1</v>
      </c>
      <c r="B5" s="6" t="s">
        <v>2</v>
      </c>
      <c r="C5" s="6" t="s">
        <v>9</v>
      </c>
      <c r="D5" s="6"/>
      <c r="E5" s="6" t="s">
        <v>3</v>
      </c>
      <c r="F5" s="6"/>
      <c r="G5" s="6" t="s">
        <v>4</v>
      </c>
      <c r="H5" s="6"/>
      <c r="I5" s="6" t="s">
        <v>5</v>
      </c>
    </row>
    <row r="6" spans="1:9">
      <c r="A6" s="5">
        <v>1</v>
      </c>
      <c r="B6" s="5"/>
      <c r="C6" s="5"/>
      <c r="D6" s="5"/>
      <c r="E6" s="5">
        <v>150</v>
      </c>
      <c r="F6" s="5"/>
      <c r="G6" s="5">
        <f t="shared" ref="G6:G18" si="0">IF(E6=0,RANK(E6,$E$6:$E$45,0)+1,RANK(E6,$E$6:$E$45,0))</f>
        <v>8</v>
      </c>
      <c r="H6" s="5"/>
      <c r="I6" s="5">
        <f>RANK(G6,$G$6:$G$50,1)</f>
        <v>8</v>
      </c>
    </row>
    <row r="7" spans="1:9">
      <c r="A7" s="5">
        <v>2</v>
      </c>
      <c r="B7" s="5"/>
      <c r="C7" s="5"/>
      <c r="D7" s="5"/>
      <c r="E7" s="5">
        <v>250</v>
      </c>
      <c r="F7" s="5"/>
      <c r="G7" s="5">
        <f t="shared" si="0"/>
        <v>6</v>
      </c>
      <c r="H7" s="5"/>
      <c r="I7" s="5">
        <f t="shared" ref="I7:I18" si="1">RANK(G7,$G$6:$G$50,1)</f>
        <v>6</v>
      </c>
    </row>
    <row r="8" spans="1:9">
      <c r="A8" s="5">
        <v>3</v>
      </c>
      <c r="B8" s="5"/>
      <c r="C8" s="5"/>
      <c r="D8" s="5"/>
      <c r="E8" s="5">
        <v>256</v>
      </c>
      <c r="F8" s="5"/>
      <c r="G8" s="5">
        <f t="shared" si="0"/>
        <v>5</v>
      </c>
      <c r="H8" s="5"/>
      <c r="I8" s="5">
        <f t="shared" si="1"/>
        <v>5</v>
      </c>
    </row>
    <row r="9" spans="1:9">
      <c r="A9" s="5">
        <v>4</v>
      </c>
      <c r="B9" s="5"/>
      <c r="C9" s="5"/>
      <c r="D9" s="5"/>
      <c r="E9" s="5">
        <v>2569</v>
      </c>
      <c r="F9" s="5"/>
      <c r="G9" s="5">
        <f t="shared" si="0"/>
        <v>1</v>
      </c>
      <c r="H9" s="5"/>
      <c r="I9" s="5">
        <f t="shared" si="1"/>
        <v>1</v>
      </c>
    </row>
    <row r="10" spans="1:9">
      <c r="A10" s="5">
        <v>5</v>
      </c>
      <c r="B10" s="5"/>
      <c r="C10" s="5"/>
      <c r="D10" s="5"/>
      <c r="E10" s="5">
        <v>215</v>
      </c>
      <c r="F10" s="5"/>
      <c r="G10" s="5">
        <f t="shared" si="0"/>
        <v>7</v>
      </c>
      <c r="H10" s="5"/>
      <c r="I10" s="5">
        <f t="shared" si="1"/>
        <v>7</v>
      </c>
    </row>
    <row r="11" spans="1:9">
      <c r="A11" s="5">
        <v>6</v>
      </c>
      <c r="B11" s="5"/>
      <c r="C11" s="5"/>
      <c r="D11" s="5"/>
      <c r="E11" s="5">
        <v>0</v>
      </c>
      <c r="F11" s="5"/>
      <c r="G11" s="5">
        <f t="shared" si="0"/>
        <v>14</v>
      </c>
      <c r="H11" s="5"/>
      <c r="I11" s="5">
        <f t="shared" si="1"/>
        <v>13</v>
      </c>
    </row>
    <row r="12" spans="1:9">
      <c r="A12" s="5">
        <v>7</v>
      </c>
      <c r="B12" s="5"/>
      <c r="C12" s="5"/>
      <c r="D12" s="5"/>
      <c r="E12" s="5">
        <v>25</v>
      </c>
      <c r="F12" s="5"/>
      <c r="G12" s="5">
        <f t="shared" si="0"/>
        <v>10</v>
      </c>
      <c r="H12" s="5"/>
      <c r="I12" s="5">
        <f t="shared" si="1"/>
        <v>10</v>
      </c>
    </row>
    <row r="13" spans="1:9">
      <c r="A13" s="5">
        <v>8</v>
      </c>
      <c r="B13" s="5"/>
      <c r="C13" s="5"/>
      <c r="D13" s="5"/>
      <c r="E13" s="5">
        <v>21</v>
      </c>
      <c r="F13" s="5"/>
      <c r="G13" s="5">
        <f t="shared" si="0"/>
        <v>11</v>
      </c>
      <c r="H13" s="5"/>
      <c r="I13" s="5">
        <f t="shared" si="1"/>
        <v>11</v>
      </c>
    </row>
    <row r="14" spans="1:9">
      <c r="A14" s="5">
        <v>9</v>
      </c>
      <c r="B14" s="5"/>
      <c r="C14" s="5"/>
      <c r="D14" s="5"/>
      <c r="E14" s="5">
        <v>20</v>
      </c>
      <c r="F14" s="5"/>
      <c r="G14" s="5">
        <f t="shared" si="0"/>
        <v>12</v>
      </c>
      <c r="H14" s="5"/>
      <c r="I14" s="5">
        <f t="shared" si="1"/>
        <v>12</v>
      </c>
    </row>
    <row r="15" spans="1:9">
      <c r="A15" s="5">
        <v>10</v>
      </c>
      <c r="B15" s="5"/>
      <c r="C15" s="5"/>
      <c r="D15" s="5"/>
      <c r="E15" s="5">
        <v>66</v>
      </c>
      <c r="F15" s="5"/>
      <c r="G15" s="5">
        <f t="shared" si="0"/>
        <v>9</v>
      </c>
      <c r="H15" s="5"/>
      <c r="I15" s="5">
        <f t="shared" si="1"/>
        <v>9</v>
      </c>
    </row>
    <row r="16" spans="1:9">
      <c r="A16" s="5">
        <v>11</v>
      </c>
      <c r="B16" s="5"/>
      <c r="C16" s="5"/>
      <c r="D16" s="5"/>
      <c r="E16" s="5">
        <v>789</v>
      </c>
      <c r="F16" s="5"/>
      <c r="G16" s="5">
        <f t="shared" si="0"/>
        <v>2</v>
      </c>
      <c r="H16" s="5"/>
      <c r="I16" s="5">
        <f t="shared" si="1"/>
        <v>2</v>
      </c>
    </row>
    <row r="17" spans="1:9">
      <c r="A17" s="5">
        <v>12</v>
      </c>
      <c r="B17" s="5"/>
      <c r="C17" s="5"/>
      <c r="D17" s="5"/>
      <c r="E17" s="5">
        <v>268</v>
      </c>
      <c r="F17" s="5"/>
      <c r="G17" s="5">
        <f t="shared" si="0"/>
        <v>3</v>
      </c>
      <c r="H17" s="5"/>
      <c r="I17" s="5">
        <f t="shared" si="1"/>
        <v>3</v>
      </c>
    </row>
    <row r="18" spans="1:9">
      <c r="A18" s="5">
        <v>13</v>
      </c>
      <c r="B18" s="5"/>
      <c r="C18" s="5"/>
      <c r="D18" s="5"/>
      <c r="E18" s="5">
        <v>268</v>
      </c>
      <c r="F18" s="5"/>
      <c r="G18" s="5">
        <f t="shared" si="0"/>
        <v>3</v>
      </c>
      <c r="H18" s="5"/>
      <c r="I18" s="5">
        <f t="shared" si="1"/>
        <v>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L22"/>
  <sheetViews>
    <sheetView showGridLines="0" workbookViewId="0">
      <selection activeCell="G7" sqref="G7"/>
    </sheetView>
  </sheetViews>
  <sheetFormatPr baseColWidth="10" defaultRowHeight="15"/>
  <cols>
    <col min="1" max="1" width="8.85546875" style="1" customWidth="1"/>
    <col min="2" max="2" width="6.42578125" style="1" bestFit="1" customWidth="1"/>
    <col min="3" max="3" width="12.28515625" style="1" bestFit="1" customWidth="1"/>
    <col min="4" max="4" width="11.42578125" style="1"/>
    <col min="5" max="5" width="6.42578125" style="1" bestFit="1" customWidth="1"/>
    <col min="6" max="6" width="11.42578125" style="1"/>
    <col min="7" max="7" width="8" style="1" bestFit="1" customWidth="1"/>
    <col min="8" max="8" width="11.42578125" style="1"/>
    <col min="9" max="9" width="12.42578125" style="1" bestFit="1" customWidth="1"/>
    <col min="10" max="16384" width="11.42578125" style="1"/>
  </cols>
  <sheetData>
    <row r="1" spans="1:9" s="3" customFormat="1">
      <c r="A1" s="4" t="s">
        <v>8</v>
      </c>
    </row>
    <row r="5" spans="1:9" s="7" customFormat="1" ht="30">
      <c r="A5" s="6" t="s">
        <v>1</v>
      </c>
      <c r="B5" s="6" t="s">
        <v>2</v>
      </c>
      <c r="C5" s="6" t="s">
        <v>9</v>
      </c>
      <c r="D5" s="6"/>
      <c r="E5" s="6" t="s">
        <v>3</v>
      </c>
      <c r="F5" s="6"/>
      <c r="G5" s="6" t="s">
        <v>4</v>
      </c>
      <c r="H5" s="6"/>
      <c r="I5" s="6" t="s">
        <v>5</v>
      </c>
    </row>
    <row r="6" spans="1:9">
      <c r="A6" s="5">
        <v>1</v>
      </c>
      <c r="B6" s="5"/>
      <c r="C6" s="5"/>
      <c r="D6" s="5"/>
      <c r="E6" s="5">
        <f>SUM('1'!E6+'2'!E6+'3'!E6+'4'!E6+'5'!E6+'6'!E6+'7'!E6)</f>
        <v>3900</v>
      </c>
      <c r="F6" s="5"/>
      <c r="G6" s="5">
        <f>SUM('1'!G6+'2'!G6+'3'!G6+'4'!G6+'5'!G6+'6'!G6+'7'!G6)</f>
        <v>51</v>
      </c>
      <c r="H6" s="5"/>
      <c r="I6" s="5">
        <f>RANK(G6,$G$6:$G$50,1)</f>
        <v>8</v>
      </c>
    </row>
    <row r="7" spans="1:9">
      <c r="A7" s="5">
        <v>2</v>
      </c>
      <c r="B7" s="5"/>
      <c r="C7" s="5"/>
      <c r="D7" s="5"/>
      <c r="E7" s="5">
        <f>SUM('1'!E7+'2'!E7+'3'!E7+'4'!E7+'5'!E7+'6'!E7+'7'!E7)</f>
        <v>1650</v>
      </c>
      <c r="F7" s="5"/>
      <c r="G7" s="5">
        <f>SUM('1'!G7+'2'!G7+'3'!G7+'4'!G7+'5'!G7+'6'!G7+'7'!G7)</f>
        <v>45</v>
      </c>
      <c r="H7" s="5"/>
      <c r="I7" s="5">
        <f t="shared" ref="I7:I18" si="0">RANK(G7,$G$6:$G$50,1)</f>
        <v>6</v>
      </c>
    </row>
    <row r="8" spans="1:9">
      <c r="A8" s="5">
        <v>3</v>
      </c>
      <c r="B8" s="5"/>
      <c r="C8" s="5"/>
      <c r="D8" s="5"/>
      <c r="E8" s="5">
        <f>SUM('1'!E8+'2'!E8+'3'!E8+'4'!E8+'5'!E8+'6'!E8+'7'!E8)</f>
        <v>1792</v>
      </c>
      <c r="F8" s="5"/>
      <c r="G8" s="5">
        <f>SUM('1'!G8+'2'!G8+'3'!G8+'4'!G8+'5'!G8+'6'!G8+'7'!G8)</f>
        <v>36</v>
      </c>
      <c r="H8" s="5"/>
      <c r="I8" s="5">
        <f t="shared" si="0"/>
        <v>5</v>
      </c>
    </row>
    <row r="9" spans="1:9">
      <c r="A9" s="5">
        <v>4</v>
      </c>
      <c r="B9" s="5"/>
      <c r="C9" s="5"/>
      <c r="D9" s="5"/>
      <c r="E9" s="5">
        <f>SUM('1'!E9+'2'!E9+'3'!E9+'4'!E9+'5'!E9+'6'!E9+'7'!E9)</f>
        <v>16950</v>
      </c>
      <c r="F9" s="5"/>
      <c r="G9" s="5">
        <f>SUM('1'!G9+'2'!G9+'3'!G9+'4'!G9+'5'!G9+'6'!G9+'7'!G9)</f>
        <v>11</v>
      </c>
      <c r="H9" s="5"/>
      <c r="I9" s="5">
        <f t="shared" si="0"/>
        <v>1</v>
      </c>
    </row>
    <row r="10" spans="1:9">
      <c r="A10" s="5">
        <v>5</v>
      </c>
      <c r="B10" s="5"/>
      <c r="C10" s="5"/>
      <c r="D10" s="5"/>
      <c r="E10" s="5">
        <f>SUM('1'!E10+'2'!E10+'3'!E10+'4'!E10+'5'!E10+'6'!E10+'7'!E10)</f>
        <v>1447</v>
      </c>
      <c r="F10" s="5"/>
      <c r="G10" s="5">
        <f>SUM('1'!G10+'2'!G10+'3'!G10+'4'!G10+'5'!G10+'6'!G10+'7'!G10)</f>
        <v>50</v>
      </c>
      <c r="H10" s="5"/>
      <c r="I10" s="5">
        <f t="shared" si="0"/>
        <v>7</v>
      </c>
    </row>
    <row r="11" spans="1:9">
      <c r="A11" s="5">
        <v>6</v>
      </c>
      <c r="B11" s="5"/>
      <c r="C11" s="5"/>
      <c r="D11" s="5"/>
      <c r="E11" s="5">
        <f>SUM('1'!E11+'2'!E11+'3'!E11+'4'!E11+'5'!E11+'6'!E11+'7'!E11)</f>
        <v>0</v>
      </c>
      <c r="F11" s="5"/>
      <c r="G11" s="5">
        <f>SUM('1'!G11+'2'!G11+'3'!G11+'4'!G11+'5'!G11+'6'!G11+'7'!G11)</f>
        <v>97</v>
      </c>
      <c r="H11" s="5"/>
      <c r="I11" s="5">
        <f t="shared" si="0"/>
        <v>13</v>
      </c>
    </row>
    <row r="12" spans="1:9">
      <c r="A12" s="5">
        <v>7</v>
      </c>
      <c r="B12" s="5"/>
      <c r="C12" s="5"/>
      <c r="D12" s="5"/>
      <c r="E12" s="5">
        <f>SUM('1'!E12+'2'!E12+'3'!E12+'4'!E12+'5'!E12+'6'!E12+'7'!E12)</f>
        <v>125</v>
      </c>
      <c r="F12" s="5"/>
      <c r="G12" s="5">
        <f>SUM('1'!G12+'2'!G12+'3'!G12+'4'!G12+'5'!G12+'6'!G12+'7'!G12)</f>
        <v>77</v>
      </c>
      <c r="H12" s="5"/>
      <c r="I12" s="5">
        <f t="shared" si="0"/>
        <v>11</v>
      </c>
    </row>
    <row r="13" spans="1:9">
      <c r="A13" s="5">
        <v>8</v>
      </c>
      <c r="B13" s="5"/>
      <c r="C13" s="5"/>
      <c r="D13" s="5"/>
      <c r="E13" s="5">
        <f>SUM('1'!E13+'2'!E13+'3'!E13+'4'!E13+'5'!E13+'6'!E13+'7'!E13)</f>
        <v>149</v>
      </c>
      <c r="F13" s="5"/>
      <c r="G13" s="5">
        <f>SUM('1'!G13+'2'!G13+'3'!G13+'4'!G13+'5'!G13+'6'!G13+'7'!G13)</f>
        <v>76</v>
      </c>
      <c r="H13" s="5"/>
      <c r="I13" s="5">
        <f t="shared" si="0"/>
        <v>10</v>
      </c>
    </row>
    <row r="14" spans="1:9">
      <c r="A14" s="5">
        <v>9</v>
      </c>
      <c r="B14" s="5"/>
      <c r="C14" s="5"/>
      <c r="D14" s="5"/>
      <c r="E14" s="5">
        <f>SUM('1'!E14+'2'!E14+'3'!E14+'4'!E14+'5'!E14+'6'!E14+'7'!E14)</f>
        <v>146</v>
      </c>
      <c r="F14" s="5"/>
      <c r="G14" s="5">
        <f>SUM('1'!G14+'2'!G14+'3'!G14+'4'!G14+'5'!G14+'6'!G14+'7'!G14)</f>
        <v>81</v>
      </c>
      <c r="H14" s="5"/>
      <c r="I14" s="5">
        <f t="shared" si="0"/>
        <v>12</v>
      </c>
    </row>
    <row r="15" spans="1:9">
      <c r="A15" s="5">
        <v>10</v>
      </c>
      <c r="B15" s="5"/>
      <c r="C15" s="5"/>
      <c r="D15" s="5"/>
      <c r="E15" s="5">
        <f>SUM('1'!E15+'2'!E15+'3'!E15+'4'!E15+'5'!E15+'6'!E15+'7'!E15)</f>
        <v>3085</v>
      </c>
      <c r="F15" s="5"/>
      <c r="G15" s="5">
        <f>SUM('1'!G15+'2'!G15+'3'!G15+'4'!G15+'5'!G15+'6'!G15+'7'!G15)</f>
        <v>58</v>
      </c>
      <c r="H15" s="5"/>
      <c r="I15" s="5">
        <f t="shared" si="0"/>
        <v>9</v>
      </c>
    </row>
    <row r="16" spans="1:9">
      <c r="A16" s="5">
        <v>11</v>
      </c>
      <c r="B16" s="5"/>
      <c r="C16" s="5"/>
      <c r="D16" s="5"/>
      <c r="E16" s="5">
        <f>SUM('1'!E16+'2'!E16+'3'!E16+'4'!E16+'5'!E16+'6'!E16+'7'!E16)</f>
        <v>10432</v>
      </c>
      <c r="F16" s="5"/>
      <c r="G16" s="5">
        <f>SUM('1'!G16+'2'!G16+'3'!G16+'4'!G16+'5'!G16+'6'!G16+'7'!G16)</f>
        <v>13</v>
      </c>
      <c r="H16" s="5"/>
      <c r="I16" s="5">
        <f t="shared" si="0"/>
        <v>2</v>
      </c>
    </row>
    <row r="17" spans="1:12">
      <c r="A17" s="5">
        <v>12</v>
      </c>
      <c r="B17" s="5"/>
      <c r="C17" s="5"/>
      <c r="D17" s="5"/>
      <c r="E17" s="5">
        <f>SUM('1'!E17+'2'!E17+'3'!E17+'4'!E17+'5'!E17+'6'!E17+'7'!E17)</f>
        <v>6130</v>
      </c>
      <c r="F17" s="5"/>
      <c r="G17" s="5">
        <f>SUM('1'!G17+'2'!G17+'3'!G17+'4'!G17+'5'!G17+'6'!G17+'7'!G17)</f>
        <v>20</v>
      </c>
      <c r="H17" s="5"/>
      <c r="I17" s="5">
        <f t="shared" si="0"/>
        <v>3</v>
      </c>
    </row>
    <row r="18" spans="1:12">
      <c r="A18" s="5">
        <v>13</v>
      </c>
      <c r="B18" s="5"/>
      <c r="C18" s="5"/>
      <c r="D18" s="5"/>
      <c r="E18" s="5">
        <f>SUM('1'!E18+'2'!E18+'3'!E18+'4'!E18+'5'!E18+'6'!E18+'7'!E18)</f>
        <v>1773</v>
      </c>
      <c r="F18" s="5"/>
      <c r="G18" s="5">
        <f>SUM('1'!G18+'2'!G18+'3'!G18+'4'!G18+'5'!G18+'6'!G18+'7'!G18)</f>
        <v>26</v>
      </c>
      <c r="H18" s="5"/>
      <c r="I18" s="5">
        <f t="shared" si="0"/>
        <v>4</v>
      </c>
    </row>
    <row r="22" spans="1:12" ht="26.25">
      <c r="L22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général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2015-03-08T14:16:54Z</dcterms:created>
  <dcterms:modified xsi:type="dcterms:W3CDTF">2015-10-24T11:37:22Z</dcterms:modified>
</cp:coreProperties>
</file>