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150"/>
  </bookViews>
  <sheets>
    <sheet name="Feuil1" sheetId="1" r:id="rId1"/>
  </sheets>
  <definedNames>
    <definedName name="Liste_Bilans">OFFSET(Feuil1!$R$2,,,COUNTA(Feuil1!$R:$R)-1,)</definedName>
    <definedName name="Tab_Compétences">OFFSET(Feuil1!$R$2,,,COUNTA(Feuil1!$R:$R)-1,2)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/>
  <c r="M5" l="1"/>
  <c r="O8"/>
  <c r="P14"/>
  <c r="N14"/>
  <c r="P13"/>
  <c r="N13"/>
  <c r="P12"/>
  <c r="N12"/>
  <c r="P11"/>
  <c r="N11"/>
  <c r="P10"/>
  <c r="N10"/>
  <c r="P9"/>
  <c r="N9"/>
  <c r="P8"/>
  <c r="N8"/>
  <c r="P7"/>
  <c r="N7"/>
  <c r="P6"/>
  <c r="N6"/>
  <c r="P5"/>
  <c r="N5"/>
  <c r="O14"/>
  <c r="M14"/>
  <c r="O13"/>
  <c r="M13"/>
  <c r="O12"/>
  <c r="M12"/>
  <c r="O11"/>
  <c r="M11"/>
  <c r="O10"/>
  <c r="M10"/>
  <c r="O9"/>
  <c r="M9"/>
  <c r="M8"/>
  <c r="O7"/>
  <c r="M7"/>
  <c r="O6"/>
  <c r="M6"/>
  <c r="O5"/>
  <c r="L5" s="1" a="1"/>
  <c r="L5" s="1"/>
  <c r="L14" a="1"/>
  <c r="L14" s="1"/>
  <c r="L12" a="1"/>
  <c r="L12" s="1"/>
  <c r="L10" a="1"/>
  <c r="L10" s="1"/>
  <c r="L9" a="1"/>
  <c r="L9" s="1"/>
  <c r="L11" a="1"/>
  <c r="L11" s="1"/>
  <c r="L13" a="1"/>
  <c r="L13" s="1"/>
  <c r="L8" l="1" a="1"/>
  <c r="L8" s="1"/>
  <c r="L6" a="1"/>
  <c r="L6" s="1"/>
  <c r="L7" a="1"/>
  <c r="L7" s="1"/>
</calcChain>
</file>

<file path=xl/sharedStrings.xml><?xml version="1.0" encoding="utf-8"?>
<sst xmlns="http://schemas.openxmlformats.org/spreadsheetml/2006/main" count="46" uniqueCount="25">
  <si>
    <t xml:space="preserve">competence1 </t>
  </si>
  <si>
    <t>competence2</t>
  </si>
  <si>
    <t>competence3</t>
  </si>
  <si>
    <t>competence4</t>
  </si>
  <si>
    <t>competence5</t>
  </si>
  <si>
    <t>competence6</t>
  </si>
  <si>
    <t>competence7</t>
  </si>
  <si>
    <t>competence8</t>
  </si>
  <si>
    <t>competence9</t>
  </si>
  <si>
    <t>S</t>
  </si>
  <si>
    <t>M</t>
  </si>
  <si>
    <t>A</t>
  </si>
  <si>
    <t>E</t>
  </si>
  <si>
    <t>NOM</t>
  </si>
  <si>
    <t>ERIC</t>
  </si>
  <si>
    <t>LUDO</t>
  </si>
  <si>
    <t>MARC</t>
  </si>
  <si>
    <t>ALAIN</t>
  </si>
  <si>
    <t>Colonnes de calcul intermédiaires à masquer</t>
  </si>
  <si>
    <t>BILAN 1</t>
  </si>
  <si>
    <t>BILAN 2</t>
  </si>
  <si>
    <t>BILAN 3</t>
  </si>
  <si>
    <t>Ici code des compétences pour les différents bilans</t>
  </si>
  <si>
    <t>Cellule verte : liste des colonnes prises en comptes suivant le bilan demandé</t>
  </si>
  <si>
    <t>Cellule jaune : choix du bilan à extraire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</si>
</sst>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81C5A9"/>
        <bgColor rgb="FF93CDDD"/>
      </patternFill>
    </fill>
    <fill>
      <patternFill patternType="solid">
        <fgColor theme="0"/>
        <bgColor rgb="FF93CDDD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3" xfId="0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0" fontId="0" fillId="0" borderId="22" xfId="0" applyBorder="1"/>
    <xf numFmtId="0" fontId="0" fillId="2" borderId="24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6" borderId="24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1" fillId="5" borderId="23" xfId="0" applyFont="1" applyFill="1" applyBorder="1" applyAlignment="1">
      <alignment horizontal="center"/>
    </xf>
    <xf numFmtId="0" fontId="1" fillId="5" borderId="2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S18"/>
  <sheetViews>
    <sheetView tabSelected="1" workbookViewId="0">
      <selection activeCell="L3" sqref="L3"/>
    </sheetView>
  </sheetViews>
  <sheetFormatPr baseColWidth="10" defaultRowHeight="15"/>
  <cols>
    <col min="3" max="4" width="13.7109375" customWidth="1"/>
    <col min="5" max="5" width="13.140625" customWidth="1"/>
    <col min="6" max="6" width="13.7109375" customWidth="1"/>
    <col min="7" max="7" width="13.85546875" customWidth="1"/>
    <col min="8" max="8" width="13.42578125" customWidth="1"/>
    <col min="9" max="9" width="14.42578125" customWidth="1"/>
    <col min="10" max="11" width="13.28515625" customWidth="1"/>
    <col min="12" max="12" width="11.7109375" customWidth="1"/>
    <col min="13" max="16" width="11.42578125" hidden="1" customWidth="1"/>
    <col min="18" max="19" width="24.85546875" customWidth="1"/>
  </cols>
  <sheetData>
    <row r="1" spans="2:19" ht="15.75" thickBot="1">
      <c r="R1" s="45" t="s">
        <v>22</v>
      </c>
      <c r="S1" s="46"/>
    </row>
    <row r="2" spans="2:19" ht="15.75" thickBot="1">
      <c r="R2" s="11" t="s">
        <v>19</v>
      </c>
      <c r="S2" s="31">
        <v>246</v>
      </c>
    </row>
    <row r="3" spans="2:19" ht="15.75" thickBot="1">
      <c r="C3" s="40"/>
      <c r="D3" s="40"/>
      <c r="E3" s="40"/>
      <c r="F3" s="40"/>
      <c r="G3" s="40"/>
      <c r="H3" s="40"/>
      <c r="I3" s="40"/>
      <c r="J3" s="40"/>
      <c r="K3" s="41"/>
      <c r="L3" s="39">
        <f ca="1">VLOOKUP($L$4,Tab_Compétences,2,0)</f>
        <v>34769</v>
      </c>
      <c r="M3" s="42" t="s">
        <v>18</v>
      </c>
      <c r="N3" s="43"/>
      <c r="O3" s="43"/>
      <c r="P3" s="44"/>
      <c r="R3" s="27" t="s">
        <v>20</v>
      </c>
      <c r="S3" s="31">
        <v>1234</v>
      </c>
    </row>
    <row r="4" spans="2:19" ht="15.75" thickBot="1">
      <c r="B4" s="24" t="s">
        <v>13</v>
      </c>
      <c r="C4" s="28" t="s">
        <v>0</v>
      </c>
      <c r="D4" s="29" t="s">
        <v>1</v>
      </c>
      <c r="E4" s="29" t="s">
        <v>2</v>
      </c>
      <c r="F4" s="29" t="s">
        <v>3</v>
      </c>
      <c r="G4" s="29" t="s">
        <v>4</v>
      </c>
      <c r="H4" s="29" t="s">
        <v>5</v>
      </c>
      <c r="I4" s="29" t="s">
        <v>6</v>
      </c>
      <c r="J4" s="29" t="s">
        <v>7</v>
      </c>
      <c r="K4" s="30" t="s">
        <v>8</v>
      </c>
      <c r="L4" s="38" t="s">
        <v>21</v>
      </c>
      <c r="M4" s="8" t="s">
        <v>12</v>
      </c>
      <c r="N4" s="9" t="s">
        <v>10</v>
      </c>
      <c r="O4" s="9" t="s">
        <v>11</v>
      </c>
      <c r="P4" s="10" t="s">
        <v>9</v>
      </c>
      <c r="R4" s="27" t="s">
        <v>21</v>
      </c>
      <c r="S4" s="31">
        <v>34769</v>
      </c>
    </row>
    <row r="5" spans="2:19">
      <c r="B5" s="25" t="s">
        <v>14</v>
      </c>
      <c r="C5" s="14" t="s">
        <v>9</v>
      </c>
      <c r="D5" s="15" t="s">
        <v>10</v>
      </c>
      <c r="E5" s="15" t="s">
        <v>11</v>
      </c>
      <c r="F5" s="15" t="s">
        <v>10</v>
      </c>
      <c r="G5" s="16"/>
      <c r="H5" s="15" t="s">
        <v>11</v>
      </c>
      <c r="I5" s="15" t="s">
        <v>11</v>
      </c>
      <c r="J5" s="16"/>
      <c r="K5" s="17" t="s">
        <v>9</v>
      </c>
      <c r="L5" s="12" t="str">
        <f t="array" aca="1" ref="L5" ca="1">IFERROR(INDEX($M$4:$P$4,1,MATCH(IF(SUM(M5:P5)&gt;0,MAX(M5,N5,O5,P5)),M5:P5,0)),"")</f>
        <v>A</v>
      </c>
      <c r="M5" s="32">
        <f ca="1">IF(ISERROR(SEARCH("1",$L$3)),0,COUNTIF($C5,M$4))+IF(ISERROR(SEARCH("2",$L$3)),0,COUNTIF($D5,M$4))+IF(ISERROR(SEARCH("3",$L$3)),0,COUNTIF($E5,M$4))+IF(ISERROR(SEARCH("4",$L$3)),0,COUNTIF($F5,M$4))+
IF(ISERROR(SEARCH("5",$L$3)),0,COUNTIF($G5,M$4))+IF(ISERROR(SEARCH("6",$L$3)),0,COUNTIF($H5,M$4))+IF(ISERROR(SEARCH("7",$L$3)),0,COUNTIF($I5,M$4))+IF(ISERROR(SEARCH("8",$L$3)),0,COUNTIF($J5,M$4))+
IF(ISERROR(SEARCH("9",$L$3)),0,COUNTIF($K5,M$4))</f>
        <v>0</v>
      </c>
      <c r="N5" s="33">
        <f t="shared" ref="N5:P14" ca="1" si="0">IF(ISERROR(SEARCH("1",$L$3)),0,COUNTIF($C5,N$4))+IF(ISERROR(SEARCH("2",$L$3)),0,COUNTIF($D5,N$4))+IF(ISERROR(SEARCH("3",$L$3)),0,COUNTIF($E5,N$4))+IF(ISERROR(SEARCH("4",$L$3)),0,COUNTIF($F5,N$4))+
IF(ISERROR(SEARCH("5",$L$3)),0,COUNTIF($G5,N$4))+IF(ISERROR(SEARCH("6",$L$3)),0,COUNTIF($H5,N$4))+IF(ISERROR(SEARCH("7",$L$3)),0,COUNTIF($I5,N$4))+IF(ISERROR(SEARCH("8",$L$3)),0,COUNTIF($J5,N$4))+
IF(ISERROR(SEARCH("9",$L$3)),0,COUNTIF($K5,N$4))</f>
        <v>1</v>
      </c>
      <c r="O5" s="33">
        <f t="shared" ca="1" si="0"/>
        <v>3</v>
      </c>
      <c r="P5" s="34">
        <f t="shared" ca="1" si="0"/>
        <v>1</v>
      </c>
    </row>
    <row r="6" spans="2:19">
      <c r="B6" s="1" t="s">
        <v>15</v>
      </c>
      <c r="C6" s="18" t="s">
        <v>11</v>
      </c>
      <c r="D6" s="3"/>
      <c r="E6" s="2" t="s">
        <v>10</v>
      </c>
      <c r="F6" s="2" t="s">
        <v>10</v>
      </c>
      <c r="G6" s="2" t="s">
        <v>10</v>
      </c>
      <c r="H6" s="2" t="s">
        <v>10</v>
      </c>
      <c r="I6" s="3"/>
      <c r="J6" s="2" t="s">
        <v>12</v>
      </c>
      <c r="K6" s="19"/>
      <c r="L6" s="4" t="str">
        <f t="array" aca="1" ref="L6" ca="1">IFERROR(INDEX($M$4:$P$4,1,MATCH(IF(SUM(M6:P6)&gt;0,MAX(M6,N6,O6,P6)),M6:P6,0)),"")</f>
        <v>M</v>
      </c>
      <c r="M6" s="5">
        <f t="shared" ref="M6:P14" ca="1" si="1">IF(ISERROR(SEARCH("1",$L$3)),0,COUNTIF($C6,M$4))+IF(ISERROR(SEARCH("2",$L$3)),0,COUNTIF($D6,M$4))+IF(ISERROR(SEARCH("3",$L$3)),0,COUNTIF($E6,M$4))+IF(ISERROR(SEARCH("4",$L$3)),0,COUNTIF($F6,M$4))+
IF(ISERROR(SEARCH("5",$L$3)),0,COUNTIF($G6,M$4))+IF(ISERROR(SEARCH("6",$L$3)),0,COUNTIF($H6,M$4))+IF(ISERROR(SEARCH("7",$L$3)),0,COUNTIF($I6,M$4))+IF(ISERROR(SEARCH("8",$L$3)),0,COUNTIF($J6,M$4))+
IF(ISERROR(SEARCH("9",$L$3)),0,COUNTIF($K6,M$4))</f>
        <v>0</v>
      </c>
      <c r="N6" s="6">
        <f t="shared" ca="1" si="0"/>
        <v>3</v>
      </c>
      <c r="O6" s="6">
        <f t="shared" ca="1" si="0"/>
        <v>0</v>
      </c>
      <c r="P6" s="7">
        <f t="shared" ca="1" si="0"/>
        <v>0</v>
      </c>
    </row>
    <row r="7" spans="2:19">
      <c r="B7" s="1" t="s">
        <v>16</v>
      </c>
      <c r="C7" s="20"/>
      <c r="D7" s="2" t="s">
        <v>11</v>
      </c>
      <c r="E7" s="3"/>
      <c r="F7" s="2" t="s">
        <v>9</v>
      </c>
      <c r="G7" s="2" t="s">
        <v>12</v>
      </c>
      <c r="H7" s="2" t="s">
        <v>12</v>
      </c>
      <c r="I7" s="2" t="s">
        <v>9</v>
      </c>
      <c r="J7" s="3"/>
      <c r="K7" s="19" t="s">
        <v>11</v>
      </c>
      <c r="L7" s="4" t="str">
        <f t="array" aca="1" ref="L7" ca="1">IFERROR(INDEX($M$4:$P$4,1,MATCH(IF(SUM(M7:P7)&gt;0,MAX(M7,N7,O7,P7)),M7:P7,0)),"")</f>
        <v>S</v>
      </c>
      <c r="M7" s="5">
        <f t="shared" ca="1" si="1"/>
        <v>1</v>
      </c>
      <c r="N7" s="6">
        <f t="shared" ca="1" si="0"/>
        <v>0</v>
      </c>
      <c r="O7" s="6">
        <f t="shared" ca="1" si="0"/>
        <v>1</v>
      </c>
      <c r="P7" s="7">
        <f t="shared" ca="1" si="0"/>
        <v>2</v>
      </c>
    </row>
    <row r="8" spans="2:19">
      <c r="B8" s="1" t="s">
        <v>17</v>
      </c>
      <c r="C8" s="18"/>
      <c r="D8" s="2"/>
      <c r="E8" s="2"/>
      <c r="F8" s="2"/>
      <c r="G8" s="2"/>
      <c r="H8" s="2" t="s">
        <v>9</v>
      </c>
      <c r="I8" s="2"/>
      <c r="J8" s="2"/>
      <c r="K8" s="19"/>
      <c r="L8" s="4" t="str">
        <f t="array" aca="1" ref="L8" ca="1">IFERROR(INDEX($M$4:$P$4,1,MATCH(IF(SUM(M8:P8)&gt;0,MAX(M8,N8,O8,P8)),M8:P8,0)),"")</f>
        <v>S</v>
      </c>
      <c r="M8" s="5">
        <f t="shared" ca="1" si="1"/>
        <v>0</v>
      </c>
      <c r="N8" s="6">
        <f t="shared" ca="1" si="0"/>
        <v>0</v>
      </c>
      <c r="O8" s="6">
        <f t="shared" ca="1" si="0"/>
        <v>0</v>
      </c>
      <c r="P8" s="7">
        <f t="shared" ca="1" si="0"/>
        <v>1</v>
      </c>
    </row>
    <row r="9" spans="2:19">
      <c r="B9" s="1"/>
      <c r="C9" s="18"/>
      <c r="D9" s="2"/>
      <c r="E9" s="2"/>
      <c r="F9" s="2"/>
      <c r="G9" s="2"/>
      <c r="H9" s="2"/>
      <c r="I9" s="2"/>
      <c r="J9" s="2"/>
      <c r="K9" s="19"/>
      <c r="L9" s="4" t="str">
        <f t="array" aca="1" ref="L9" ca="1">IFERROR(INDEX($M$4:$P$4,1,MATCH(IF(SUM(M9:P9)&gt;0,MAX(M9,N9,O9,P9)),M9:P9,0)),"")</f>
        <v/>
      </c>
      <c r="M9" s="5">
        <f t="shared" ca="1" si="1"/>
        <v>0</v>
      </c>
      <c r="N9" s="6">
        <f t="shared" ca="1" si="0"/>
        <v>0</v>
      </c>
      <c r="O9" s="6">
        <f t="shared" ca="1" si="0"/>
        <v>0</v>
      </c>
      <c r="P9" s="7">
        <f t="shared" ca="1" si="0"/>
        <v>0</v>
      </c>
    </row>
    <row r="10" spans="2:19">
      <c r="B10" s="1"/>
      <c r="C10" s="18"/>
      <c r="D10" s="2"/>
      <c r="E10" s="2"/>
      <c r="F10" s="2"/>
      <c r="G10" s="2"/>
      <c r="H10" s="2"/>
      <c r="I10" s="2"/>
      <c r="J10" s="2"/>
      <c r="K10" s="19"/>
      <c r="L10" s="4" t="str">
        <f t="array" aca="1" ref="L10" ca="1">IFERROR(INDEX($M$4:$P$4,1,MATCH(IF(SUM(M10:P10)&gt;0,MAX(M10,N10,O10,P10)),M10:P10,0)),"")</f>
        <v/>
      </c>
      <c r="M10" s="5">
        <f t="shared" ca="1" si="1"/>
        <v>0</v>
      </c>
      <c r="N10" s="6">
        <f t="shared" ca="1" si="0"/>
        <v>0</v>
      </c>
      <c r="O10" s="6">
        <f t="shared" ca="1" si="0"/>
        <v>0</v>
      </c>
      <c r="P10" s="7">
        <f t="shared" ca="1" si="0"/>
        <v>0</v>
      </c>
    </row>
    <row r="11" spans="2:19">
      <c r="B11" s="1"/>
      <c r="C11" s="18"/>
      <c r="D11" s="2"/>
      <c r="E11" s="2"/>
      <c r="F11" s="2"/>
      <c r="G11" s="2"/>
      <c r="H11" s="2"/>
      <c r="I11" s="2"/>
      <c r="J11" s="2"/>
      <c r="K11" s="19"/>
      <c r="L11" s="4" t="str">
        <f t="array" aca="1" ref="L11" ca="1">IFERROR(INDEX($M$4:$P$4,1,MATCH(IF(SUM(M11:P11)&gt;0,MAX(M11,N11,O11,P11)),M11:P11,0)),"")</f>
        <v/>
      </c>
      <c r="M11" s="5">
        <f t="shared" ca="1" si="1"/>
        <v>0</v>
      </c>
      <c r="N11" s="6">
        <f t="shared" ca="1" si="0"/>
        <v>0</v>
      </c>
      <c r="O11" s="6">
        <f t="shared" ca="1" si="0"/>
        <v>0</v>
      </c>
      <c r="P11" s="7">
        <f t="shared" ca="1" si="0"/>
        <v>0</v>
      </c>
    </row>
    <row r="12" spans="2:19">
      <c r="B12" s="1"/>
      <c r="C12" s="18"/>
      <c r="D12" s="2"/>
      <c r="E12" s="2"/>
      <c r="F12" s="2"/>
      <c r="G12" s="2"/>
      <c r="H12" s="2"/>
      <c r="I12" s="2"/>
      <c r="J12" s="2"/>
      <c r="K12" s="19"/>
      <c r="L12" s="4" t="str">
        <f t="array" aca="1" ref="L12" ca="1">IFERROR(INDEX($M$4:$P$4,1,MATCH(IF(SUM(M12:P12)&gt;0,MAX(M12,N12,O12,P12)),M12:P12,0)),"")</f>
        <v/>
      </c>
      <c r="M12" s="5">
        <f t="shared" ca="1" si="1"/>
        <v>0</v>
      </c>
      <c r="N12" s="6">
        <f t="shared" ca="1" si="0"/>
        <v>0</v>
      </c>
      <c r="O12" s="6">
        <f t="shared" ca="1" si="0"/>
        <v>0</v>
      </c>
      <c r="P12" s="7">
        <f t="shared" ca="1" si="0"/>
        <v>0</v>
      </c>
    </row>
    <row r="13" spans="2:19">
      <c r="B13" s="1"/>
      <c r="C13" s="18"/>
      <c r="D13" s="2"/>
      <c r="E13" s="2"/>
      <c r="F13" s="2"/>
      <c r="G13" s="2"/>
      <c r="H13" s="2"/>
      <c r="I13" s="2"/>
      <c r="J13" s="2"/>
      <c r="K13" s="19"/>
      <c r="L13" s="4" t="str">
        <f t="array" aca="1" ref="L13" ca="1">IFERROR(INDEX($M$4:$P$4,1,MATCH(IF(SUM(M13:P13)&gt;0,MAX(M13,N13,O13,P13)),M13:P13,0)),"")</f>
        <v/>
      </c>
      <c r="M13" s="5">
        <f t="shared" ca="1" si="1"/>
        <v>0</v>
      </c>
      <c r="N13" s="6">
        <f t="shared" ca="1" si="0"/>
        <v>0</v>
      </c>
      <c r="O13" s="6">
        <f t="shared" ca="1" si="0"/>
        <v>0</v>
      </c>
      <c r="P13" s="7">
        <f t="shared" ca="1" si="0"/>
        <v>0</v>
      </c>
    </row>
    <row r="14" spans="2:19" ht="15.75" thickBot="1">
      <c r="B14" s="26"/>
      <c r="C14" s="21"/>
      <c r="D14" s="22"/>
      <c r="E14" s="22"/>
      <c r="F14" s="22"/>
      <c r="G14" s="22"/>
      <c r="H14" s="22"/>
      <c r="I14" s="22"/>
      <c r="J14" s="22"/>
      <c r="K14" s="23"/>
      <c r="L14" s="13" t="str">
        <f t="array" aca="1" ref="L14" ca="1">IFERROR(INDEX($M$4:$P$4,1,MATCH(IF(SUM(M14:P14)&gt;0,MAX(M14,N14,O14,P14)),M14:P14,0)),"")</f>
        <v/>
      </c>
      <c r="M14" s="35">
        <f t="shared" ca="1" si="1"/>
        <v>0</v>
      </c>
      <c r="N14" s="36">
        <f t="shared" ca="1" si="0"/>
        <v>0</v>
      </c>
      <c r="O14" s="36">
        <f t="shared" ca="1" si="0"/>
        <v>0</v>
      </c>
      <c r="P14" s="37">
        <f t="shared" ca="1" si="0"/>
        <v>0</v>
      </c>
    </row>
    <row r="17" spans="10:10">
      <c r="J17" t="s">
        <v>24</v>
      </c>
    </row>
    <row r="18" spans="10:10">
      <c r="J18" t="s">
        <v>23</v>
      </c>
    </row>
  </sheetData>
  <mergeCells count="2">
    <mergeCell ref="M3:P3"/>
    <mergeCell ref="R1:S1"/>
  </mergeCells>
  <dataValidations count="2">
    <dataValidation type="list" allowBlank="1" showInputMessage="1" showErrorMessage="1" sqref="C5:K14">
      <formula1>"S,A,M,E"</formula1>
    </dataValidation>
    <dataValidation type="list" allowBlank="1" showInputMessage="1" showErrorMessage="1" sqref="L4">
      <formula1>Liste_Bilans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2018-06-08T07:56:36Z</dcterms:created>
  <dcterms:modified xsi:type="dcterms:W3CDTF">2018-06-14T20:22:10Z</dcterms:modified>
</cp:coreProperties>
</file>