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1" i="1"/>
  <c r="K1"/>
  <c r="A1"/>
  <c r="B1"/>
  <c r="A3" l="1"/>
  <c r="A2"/>
  <c r="D3"/>
  <c r="B2"/>
  <c r="B3"/>
  <c r="K2"/>
  <c r="I3"/>
  <c r="L3"/>
  <c r="L2"/>
  <c r="K3"/>
  <c r="E3" l="1"/>
</calcChain>
</file>

<file path=xl/sharedStrings.xml><?xml version="1.0" encoding="utf-8"?>
<sst xmlns="http://schemas.openxmlformats.org/spreadsheetml/2006/main" count="19" uniqueCount="17">
  <si>
    <t>COMPTE BANQUE</t>
  </si>
  <si>
    <t>OPERATIONS</t>
  </si>
  <si>
    <t>Relevé de banque</t>
  </si>
  <si>
    <t>débit</t>
  </si>
  <si>
    <t>crédit</t>
  </si>
  <si>
    <t>Soldes de fin de période avant rapprochement</t>
  </si>
  <si>
    <t>Opérations n'apparaissant pas sur le relevé de banque</t>
  </si>
  <si>
    <t>Chèque pour Renoir</t>
  </si>
  <si>
    <t>Chèque loyer commercial</t>
  </si>
  <si>
    <t>Dépôt d'éspèces</t>
  </si>
  <si>
    <t>Achat d'obligations</t>
  </si>
  <si>
    <t>Opérations n'apparaissant pas dans le compte 512</t>
  </si>
  <si>
    <t>virement client louis</t>
  </si>
  <si>
    <t>Frais ttc sur remise à l'escompte</t>
  </si>
  <si>
    <t>Impayé client Noirot</t>
  </si>
  <si>
    <t>Frais ttc sur impayé</t>
  </si>
  <si>
    <t>Commission ttc de tenue de compte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</si>
</sst>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0" fillId="0" borderId="7" xfId="0" applyBorder="1" applyAlignment="1">
      <alignment horizontal="right"/>
    </xf>
    <xf numFmtId="0" fontId="0" fillId="0" borderId="13" xfId="0" applyBorder="1" applyAlignment="1"/>
    <xf numFmtId="0" fontId="0" fillId="0" borderId="14" xfId="0" applyBorder="1" applyAlignment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5" xfId="0" applyBorder="1" applyAlignment="1"/>
    <xf numFmtId="0" fontId="0" fillId="2" borderId="15" xfId="0" applyFill="1" applyBorder="1"/>
    <xf numFmtId="0" fontId="0" fillId="2" borderId="13" xfId="0" applyFill="1" applyBorder="1" applyAlignment="1"/>
    <xf numFmtId="0" fontId="0" fillId="2" borderId="7" xfId="0" applyFill="1" applyBorder="1" applyAlignment="1">
      <alignment vertical="center"/>
    </xf>
  </cellXfs>
  <cellStyles count="1">
    <cellStyle name="Normal" xfId="0" builtinId="0"/>
  </cellStyles>
  <dxfs count="1">
    <dxf>
      <font>
        <b/>
        <i/>
        <color rgb="FFFFFF0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1"/>
  <sheetViews>
    <sheetView tabSelected="1" workbookViewId="0">
      <pane xSplit="12" ySplit="5" topLeftCell="M6" activePane="bottomRight" state="frozen"/>
      <selection pane="topRight" activeCell="M1" sqref="M1"/>
      <selection pane="bottomLeft" activeCell="A6" sqref="A6"/>
      <selection pane="bottomRight" sqref="A1:XFD2"/>
    </sheetView>
  </sheetViews>
  <sheetFormatPr baseColWidth="10" defaultColWidth="9.140625" defaultRowHeight="15"/>
  <sheetData>
    <row r="1" spans="1:12" hidden="1">
      <c r="A1" s="1">
        <f ca="1">SUM(INDIRECT("A6:A"&amp;COUNTA(C:C)+4))</f>
        <v>769</v>
      </c>
      <c r="B1" s="1">
        <f ca="1">SUM(INDIRECT("b6:b"&amp;COUNTA(C:C)+4))</f>
        <v>694</v>
      </c>
      <c r="C1" s="25"/>
      <c r="D1" s="8"/>
      <c r="E1" s="8"/>
      <c r="F1" s="8"/>
      <c r="G1" s="8"/>
      <c r="H1" s="8"/>
      <c r="I1" s="8"/>
      <c r="J1" s="8"/>
      <c r="K1" s="1">
        <f ca="1">SUM(INDIRECT("K6:K"&amp;COUNTA(C:C)+4))</f>
        <v>11380</v>
      </c>
      <c r="L1" s="1">
        <f ca="1">SUM(INDIRECT("L6:L"&amp;COUNTA(C:C)+4))</f>
        <v>11455</v>
      </c>
    </row>
    <row r="2" spans="1:12" hidden="1">
      <c r="A2" s="7">
        <f ca="1">MAX(A1:B1)</f>
        <v>769</v>
      </c>
      <c r="B2" s="1">
        <f ca="1">MAX(A1:B1)</f>
        <v>769</v>
      </c>
      <c r="C2" s="26"/>
      <c r="D2" s="24"/>
      <c r="E2" s="24"/>
      <c r="F2" s="24"/>
      <c r="G2" s="24"/>
      <c r="H2" s="24"/>
      <c r="I2" s="24"/>
      <c r="J2" s="12"/>
      <c r="K2" s="1">
        <f ca="1">MAX(K1:L1)</f>
        <v>11455</v>
      </c>
      <c r="L2" s="9">
        <f ca="1">MAX(K1:L1)</f>
        <v>11455</v>
      </c>
    </row>
    <row r="3" spans="1:12">
      <c r="A3" s="6" t="str">
        <f ca="1">IF(B1-A1&lt;0,"",B1-A1)</f>
        <v/>
      </c>
      <c r="B3" s="6">
        <f ca="1">IF(A1-B1&gt;0,A1-B1,"")</f>
        <v>75</v>
      </c>
      <c r="D3" s="10" t="str">
        <f ca="1">IF(A1-B1&gt;0,"solde débiteur",IF(B1-A1&gt;0,"solde créditeur","solde nul"))</f>
        <v>solde débiteur</v>
      </c>
      <c r="E3" s="16" t="str">
        <f ca="1">IF(OR(B3&lt;&gt;K3,A3&lt;&gt;L3),"Erreur !","")</f>
        <v/>
      </c>
      <c r="F3" s="17"/>
      <c r="G3" s="17"/>
      <c r="H3" s="18"/>
      <c r="I3" s="11" t="str">
        <f ca="1">IF(K1-L1&gt;0,"solde débiteur",IF(L1-K1&gt;0,"solde créditeur","solde nul"))</f>
        <v>solde créditeur</v>
      </c>
      <c r="J3" s="12"/>
      <c r="K3" s="6">
        <f ca="1">IF(L1-K1&lt;0,"",L1-K1)</f>
        <v>75</v>
      </c>
      <c r="L3" s="3" t="str">
        <f ca="1">IF(K1-L1&gt;0,K1-L1,"")</f>
        <v/>
      </c>
    </row>
    <row r="4" spans="1:12">
      <c r="A4" s="19" t="s">
        <v>0</v>
      </c>
      <c r="B4" s="20"/>
      <c r="C4" s="19" t="s">
        <v>1</v>
      </c>
      <c r="D4" s="20"/>
      <c r="E4" s="20"/>
      <c r="F4" s="20"/>
      <c r="G4" s="20"/>
      <c r="H4" s="20"/>
      <c r="I4" s="20"/>
      <c r="J4" s="21"/>
      <c r="K4" s="16" t="s">
        <v>2</v>
      </c>
      <c r="L4" s="18"/>
    </row>
    <row r="5" spans="1:12">
      <c r="A5" s="1" t="s">
        <v>3</v>
      </c>
      <c r="B5" s="7" t="s">
        <v>4</v>
      </c>
      <c r="C5" s="27"/>
      <c r="D5" s="22"/>
      <c r="E5" s="22"/>
      <c r="F5" s="22"/>
      <c r="G5" s="22"/>
      <c r="H5" s="22"/>
      <c r="I5" s="22"/>
      <c r="J5" s="23"/>
      <c r="K5" s="1" t="s">
        <v>3</v>
      </c>
      <c r="L5" s="1" t="s">
        <v>4</v>
      </c>
    </row>
    <row r="6" spans="1:12">
      <c r="A6" s="5">
        <v>130</v>
      </c>
      <c r="B6" s="4"/>
      <c r="C6" s="19" t="s">
        <v>5</v>
      </c>
      <c r="D6" s="20"/>
      <c r="E6" s="20"/>
      <c r="F6" s="20"/>
      <c r="G6" s="20"/>
      <c r="H6" s="20"/>
      <c r="I6" s="20"/>
      <c r="J6" s="21"/>
      <c r="K6" s="4"/>
      <c r="L6" s="2">
        <v>5455</v>
      </c>
    </row>
    <row r="7" spans="1:12">
      <c r="A7" s="5"/>
      <c r="B7" s="5"/>
      <c r="C7" s="13" t="s">
        <v>6</v>
      </c>
      <c r="D7" s="14"/>
      <c r="E7" s="14"/>
      <c r="F7" s="14"/>
      <c r="G7" s="14"/>
      <c r="H7" s="14"/>
      <c r="I7" s="14"/>
      <c r="J7" s="15"/>
      <c r="K7" s="5"/>
      <c r="L7" s="2"/>
    </row>
    <row r="8" spans="1:12">
      <c r="A8" s="5"/>
      <c r="B8" s="5"/>
      <c r="C8" s="13" t="s">
        <v>7</v>
      </c>
      <c r="D8" s="14"/>
      <c r="E8" s="14"/>
      <c r="F8" s="14"/>
      <c r="G8" s="14"/>
      <c r="H8" s="14"/>
      <c r="I8" s="14"/>
      <c r="J8" s="15"/>
      <c r="K8" s="5">
        <v>680</v>
      </c>
      <c r="L8" s="2"/>
    </row>
    <row r="9" spans="1:12">
      <c r="A9" s="5"/>
      <c r="B9" s="5"/>
      <c r="C9" s="13" t="s">
        <v>8</v>
      </c>
      <c r="D9" s="14"/>
      <c r="E9" s="14"/>
      <c r="F9" s="14"/>
      <c r="G9" s="14"/>
      <c r="H9" s="14"/>
      <c r="I9" s="14"/>
      <c r="J9" s="15"/>
      <c r="K9" s="5">
        <v>3200</v>
      </c>
      <c r="L9" s="2"/>
    </row>
    <row r="10" spans="1:12">
      <c r="A10" s="5"/>
      <c r="B10" s="5"/>
      <c r="C10" s="13" t="s">
        <v>9</v>
      </c>
      <c r="D10" s="14"/>
      <c r="E10" s="14"/>
      <c r="F10" s="14"/>
      <c r="G10" s="14"/>
      <c r="H10" s="14"/>
      <c r="I10" s="14"/>
      <c r="J10" s="15"/>
      <c r="K10" s="5"/>
      <c r="L10" s="2">
        <v>6000</v>
      </c>
    </row>
    <row r="11" spans="1:12">
      <c r="A11" s="5"/>
      <c r="B11" s="5"/>
      <c r="C11" s="13" t="s">
        <v>10</v>
      </c>
      <c r="D11" s="14"/>
      <c r="E11" s="14"/>
      <c r="F11" s="14"/>
      <c r="G11" s="14"/>
      <c r="H11" s="14"/>
      <c r="I11" s="14"/>
      <c r="J11" s="15"/>
      <c r="K11" s="5">
        <v>7500</v>
      </c>
      <c r="L11" s="2"/>
    </row>
    <row r="12" spans="1:12">
      <c r="A12" s="5"/>
      <c r="B12" s="5"/>
      <c r="C12" s="13" t="s">
        <v>11</v>
      </c>
      <c r="D12" s="14"/>
      <c r="E12" s="14"/>
      <c r="F12" s="14"/>
      <c r="G12" s="14"/>
      <c r="H12" s="14"/>
      <c r="I12" s="14"/>
      <c r="J12" s="15"/>
      <c r="K12" s="5"/>
      <c r="L12" s="2"/>
    </row>
    <row r="13" spans="1:12">
      <c r="A13" s="5">
        <v>639</v>
      </c>
      <c r="B13" s="5"/>
      <c r="C13" s="13" t="s">
        <v>12</v>
      </c>
      <c r="D13" s="14"/>
      <c r="E13" s="14"/>
      <c r="F13" s="14"/>
      <c r="G13" s="14"/>
      <c r="H13" s="14"/>
      <c r="I13" s="14"/>
      <c r="J13" s="15"/>
      <c r="K13" s="5"/>
      <c r="L13" s="2"/>
    </row>
    <row r="14" spans="1:12">
      <c r="A14" s="5"/>
      <c r="B14" s="5">
        <v>61</v>
      </c>
      <c r="C14" s="13" t="s">
        <v>13</v>
      </c>
      <c r="D14" s="14"/>
      <c r="E14" s="14"/>
      <c r="F14" s="14"/>
      <c r="G14" s="14"/>
      <c r="H14" s="14"/>
      <c r="I14" s="14"/>
      <c r="J14" s="15"/>
      <c r="K14" s="5"/>
      <c r="L14" s="2"/>
    </row>
    <row r="15" spans="1:12">
      <c r="A15" s="5"/>
      <c r="B15" s="5">
        <v>553</v>
      </c>
      <c r="C15" s="13" t="s">
        <v>14</v>
      </c>
      <c r="D15" s="14"/>
      <c r="E15" s="14"/>
      <c r="F15" s="14"/>
      <c r="G15" s="14"/>
      <c r="H15" s="14"/>
      <c r="I15" s="14"/>
      <c r="J15" s="15"/>
      <c r="K15" s="5"/>
      <c r="L15" s="2"/>
    </row>
    <row r="16" spans="1:12">
      <c r="A16" s="5"/>
      <c r="B16" s="5">
        <v>15</v>
      </c>
      <c r="C16" s="13" t="s">
        <v>15</v>
      </c>
      <c r="D16" s="14"/>
      <c r="E16" s="14"/>
      <c r="F16" s="14"/>
      <c r="G16" s="14"/>
      <c r="H16" s="14"/>
      <c r="I16" s="14"/>
      <c r="J16" s="15"/>
      <c r="K16" s="5"/>
      <c r="L16" s="2"/>
    </row>
    <row r="17" spans="1:12">
      <c r="A17" s="5"/>
      <c r="B17" s="5">
        <v>65</v>
      </c>
      <c r="C17" s="13" t="s">
        <v>16</v>
      </c>
      <c r="D17" s="14"/>
      <c r="E17" s="14"/>
      <c r="F17" s="14"/>
      <c r="G17" s="14"/>
      <c r="H17" s="14"/>
      <c r="I17" s="14"/>
      <c r="J17" s="15"/>
      <c r="K17" s="5"/>
      <c r="L17" s="2"/>
    </row>
    <row r="18" spans="1:12">
      <c r="A18" s="5"/>
      <c r="B18" s="5"/>
      <c r="C18" s="13"/>
      <c r="D18" s="14"/>
      <c r="E18" s="14"/>
      <c r="F18" s="14"/>
      <c r="G18" s="14"/>
      <c r="H18" s="14"/>
      <c r="I18" s="14"/>
      <c r="J18" s="15"/>
      <c r="K18" s="5"/>
      <c r="L18" s="2"/>
    </row>
    <row r="19" spans="1:12">
      <c r="A19" s="5"/>
      <c r="B19" s="5"/>
      <c r="C19" s="13"/>
      <c r="D19" s="14"/>
      <c r="E19" s="14"/>
      <c r="F19" s="14"/>
      <c r="G19" s="14"/>
      <c r="H19" s="14"/>
      <c r="I19" s="14"/>
      <c r="J19" s="15"/>
      <c r="K19" s="5"/>
      <c r="L19" s="2"/>
    </row>
    <row r="20" spans="1:12" ht="16.5" customHeight="1">
      <c r="A20" s="5"/>
      <c r="B20" s="5"/>
      <c r="C20" s="13"/>
      <c r="D20" s="14"/>
      <c r="E20" s="14"/>
      <c r="F20" s="14"/>
      <c r="G20" s="14"/>
      <c r="H20" s="14"/>
      <c r="I20" s="14"/>
      <c r="J20" s="15"/>
      <c r="K20" s="5"/>
      <c r="L20" s="2"/>
    </row>
    <row r="21" spans="1:12">
      <c r="A21" s="5"/>
      <c r="B21" s="5"/>
      <c r="C21" s="13"/>
      <c r="D21" s="14"/>
      <c r="E21" s="14"/>
      <c r="F21" s="14"/>
      <c r="G21" s="14"/>
      <c r="H21" s="14"/>
      <c r="I21" s="14"/>
      <c r="J21" s="15"/>
      <c r="K21" s="5"/>
      <c r="L21" s="2"/>
    </row>
    <row r="22" spans="1:12">
      <c r="A22" s="5"/>
      <c r="B22" s="5"/>
      <c r="C22" s="13"/>
      <c r="D22" s="14"/>
      <c r="E22" s="14"/>
      <c r="F22" s="14"/>
      <c r="G22" s="14"/>
      <c r="H22" s="14"/>
      <c r="I22" s="14"/>
      <c r="J22" s="15"/>
      <c r="K22" s="5"/>
      <c r="L22" s="2"/>
    </row>
    <row r="23" spans="1:12">
      <c r="A23" s="5"/>
      <c r="B23" s="5"/>
      <c r="C23" s="13"/>
      <c r="D23" s="14"/>
      <c r="E23" s="14"/>
      <c r="F23" s="14"/>
      <c r="G23" s="14"/>
      <c r="H23" s="14"/>
      <c r="I23" s="14"/>
      <c r="J23" s="15"/>
      <c r="K23" s="5"/>
      <c r="L23" s="2"/>
    </row>
    <row r="24" spans="1:12">
      <c r="A24" s="5"/>
      <c r="B24" s="5"/>
      <c r="C24" s="13"/>
      <c r="D24" s="14"/>
      <c r="E24" s="14"/>
      <c r="F24" s="14"/>
      <c r="G24" s="14"/>
      <c r="H24" s="14"/>
      <c r="I24" s="14"/>
      <c r="J24" s="15"/>
      <c r="K24" s="5"/>
      <c r="L24" s="2"/>
    </row>
    <row r="25" spans="1:12">
      <c r="A25" s="5"/>
      <c r="B25" s="5"/>
      <c r="C25" s="13"/>
      <c r="D25" s="14"/>
      <c r="E25" s="14"/>
      <c r="F25" s="14"/>
      <c r="G25" s="14"/>
      <c r="H25" s="14"/>
      <c r="I25" s="14"/>
      <c r="J25" s="15"/>
      <c r="K25" s="5"/>
      <c r="L25" s="2"/>
    </row>
    <row r="26" spans="1:12">
      <c r="A26" s="5"/>
      <c r="B26" s="5"/>
      <c r="C26" s="13"/>
      <c r="D26" s="14"/>
      <c r="E26" s="14"/>
      <c r="F26" s="14"/>
      <c r="G26" s="14"/>
      <c r="H26" s="14"/>
      <c r="I26" s="14"/>
      <c r="J26" s="15"/>
      <c r="K26" s="5"/>
      <c r="L26" s="2"/>
    </row>
    <row r="27" spans="1:12">
      <c r="A27" s="5"/>
      <c r="B27" s="5"/>
      <c r="C27" s="13"/>
      <c r="D27" s="14"/>
      <c r="E27" s="14"/>
      <c r="F27" s="14"/>
      <c r="G27" s="14"/>
      <c r="H27" s="14"/>
      <c r="I27" s="14"/>
      <c r="J27" s="15"/>
      <c r="K27" s="5"/>
      <c r="L27" s="2"/>
    </row>
    <row r="28" spans="1:12">
      <c r="A28" s="5"/>
      <c r="B28" s="5"/>
      <c r="C28" s="13"/>
      <c r="D28" s="14"/>
      <c r="E28" s="14"/>
      <c r="F28" s="14"/>
      <c r="G28" s="14"/>
      <c r="H28" s="14"/>
      <c r="I28" s="14"/>
      <c r="J28" s="15"/>
      <c r="K28" s="5"/>
      <c r="L28" s="2"/>
    </row>
    <row r="29" spans="1:12">
      <c r="A29" s="5"/>
      <c r="B29" s="5"/>
      <c r="C29" s="13"/>
      <c r="D29" s="14"/>
      <c r="E29" s="14"/>
      <c r="F29" s="14"/>
      <c r="G29" s="14"/>
      <c r="H29" s="14"/>
      <c r="I29" s="14"/>
      <c r="J29" s="15"/>
      <c r="K29" s="5"/>
      <c r="L29" s="2"/>
    </row>
    <row r="30" spans="1:12">
      <c r="A30" s="5"/>
      <c r="B30" s="5"/>
      <c r="C30" s="13"/>
      <c r="D30" s="14"/>
      <c r="E30" s="14"/>
      <c r="F30" s="14"/>
      <c r="G30" s="14"/>
      <c r="H30" s="14"/>
      <c r="I30" s="14"/>
      <c r="J30" s="15"/>
      <c r="K30" s="5"/>
      <c r="L30" s="2"/>
    </row>
    <row r="31" spans="1:12">
      <c r="A31" s="5"/>
      <c r="B31" s="5"/>
      <c r="C31" s="13"/>
      <c r="D31" s="14"/>
      <c r="E31" s="14"/>
      <c r="F31" s="14"/>
      <c r="G31" s="14"/>
      <c r="H31" s="14"/>
      <c r="I31" s="14"/>
      <c r="J31" s="15"/>
      <c r="K31" s="5"/>
      <c r="L31" s="2"/>
    </row>
  </sheetData>
  <mergeCells count="30">
    <mergeCell ref="C28:J28"/>
    <mergeCell ref="C29:J29"/>
    <mergeCell ref="C30:J30"/>
    <mergeCell ref="C31:J31"/>
    <mergeCell ref="C23:J23"/>
    <mergeCell ref="C24:J24"/>
    <mergeCell ref="C25:J25"/>
    <mergeCell ref="C26:J26"/>
    <mergeCell ref="C27:J27"/>
    <mergeCell ref="C18:J18"/>
    <mergeCell ref="C19:J19"/>
    <mergeCell ref="C20:J20"/>
    <mergeCell ref="C21:J21"/>
    <mergeCell ref="C22:J22"/>
    <mergeCell ref="A4:B4"/>
    <mergeCell ref="K4:L4"/>
    <mergeCell ref="E3:H3"/>
    <mergeCell ref="C6:J6"/>
    <mergeCell ref="C4:J4"/>
    <mergeCell ref="C17:J17"/>
    <mergeCell ref="C12:J12"/>
    <mergeCell ref="C13:J13"/>
    <mergeCell ref="C14:J14"/>
    <mergeCell ref="C15:J15"/>
    <mergeCell ref="C16:J16"/>
    <mergeCell ref="C11:J11"/>
    <mergeCell ref="C7:J7"/>
    <mergeCell ref="C8:J8"/>
    <mergeCell ref="C9:J9"/>
    <mergeCell ref="C10:J10"/>
  </mergeCells>
  <conditionalFormatting sqref="E3:H3">
    <cfRule type="expression" dxfId="0" priority="1">
      <formula>AND($E$3&lt;&gt;"")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2016-09-24T18:57:17Z</dcterms:modified>
</cp:coreProperties>
</file>