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omments12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18780" windowHeight="12405" firstSheet="2" activeTab="2"/>
  </bookViews>
  <sheets>
    <sheet name="Références" sheetId="1" state="hidden" r:id="rId1"/>
    <sheet name="mcMenusContextuels" sheetId="19" state="hidden" r:id="rId2"/>
    <sheet name="Accueil" sheetId="4" r:id="rId3"/>
    <sheet name="Janvier" sheetId="18" state="hidden" r:id="rId4"/>
    <sheet name="Février" sheetId="42" state="hidden" r:id="rId5"/>
    <sheet name="Mars" sheetId="43" state="hidden" r:id="rId6"/>
    <sheet name="Avril" sheetId="44" state="hidden" r:id="rId7"/>
    <sheet name="Mai" sheetId="45" state="hidden" r:id="rId8"/>
    <sheet name="Juin" sheetId="46" state="hidden" r:id="rId9"/>
    <sheet name="Juillet" sheetId="47" state="hidden" r:id="rId10"/>
    <sheet name="Août" sheetId="48" state="hidden" r:id="rId11"/>
    <sheet name="Septembre" sheetId="49" state="hidden" r:id="rId12"/>
    <sheet name="Octobre" sheetId="50" state="hidden" r:id="rId13"/>
    <sheet name="Novembre" sheetId="51" state="hidden" r:id="rId14"/>
    <sheet name="Décembre" sheetId="52" state="hidden" r:id="rId15"/>
  </sheets>
  <functionGroups/>
  <definedNames>
    <definedName name="Corps" localSheetId="10">Août!#REF!,Août!#REF!,Août!$C$7:$AG$15,Août!#REF!,Août!#REF!,Août!#REF!,Août!#REF!</definedName>
    <definedName name="Corps" localSheetId="6">Avril!#REF!,Avril!#REF!,Avril!$C$7:$AG$15,Avril!#REF!,Avril!#REF!,Avril!#REF!,Avril!#REF!</definedName>
    <definedName name="Corps" localSheetId="14">Décembre!#REF!,Décembre!#REF!,Décembre!$C$7:$AG$15,Décembre!#REF!,Décembre!#REF!,Décembre!#REF!,Décembre!#REF!</definedName>
    <definedName name="Corps" localSheetId="4">Février!#REF!,Février!#REF!,Février!$C$7:$AG$15,Février!#REF!,Février!#REF!,Février!#REF!,Février!#REF!</definedName>
    <definedName name="Corps" localSheetId="3">Janvier!#REF!,Janvier!#REF!,Janvier!$C$7:$AG$15,Janvier!#REF!,Janvier!#REF!,Janvier!#REF!,Janvier!#REF!</definedName>
    <definedName name="Corps" localSheetId="9">Juillet!#REF!,Juillet!#REF!,Juillet!$C$7:$AG$15,Juillet!#REF!,Juillet!#REF!,Juillet!#REF!,Juillet!#REF!</definedName>
    <definedName name="Corps" localSheetId="8">Juin!#REF!,Juin!#REF!,Juin!$C$7:$AG$15,Juin!#REF!,Juin!#REF!,Juin!#REF!,Juin!#REF!</definedName>
    <definedName name="Corps" localSheetId="7">Mai!#REF!,Mai!#REF!,Mai!$C$7:$AG$15,Mai!#REF!,Mai!#REF!,Mai!#REF!,Mai!#REF!</definedName>
    <definedName name="Corps" localSheetId="5">Mars!#REF!,Mars!#REF!,Mars!$C$7:$AG$15,Mars!#REF!,Mars!#REF!,Mars!#REF!,Mars!#REF!</definedName>
    <definedName name="Corps" localSheetId="13">Novembre!#REF!,Novembre!#REF!,Novembre!$C$7:$AG$15,Novembre!#REF!,Novembre!#REF!,Novembre!#REF!,Novembre!#REF!</definedName>
    <definedName name="Corps" localSheetId="12">Octobre!#REF!,Octobre!#REF!,Octobre!$C$7:$AG$15,Octobre!#REF!,Octobre!#REF!,Octobre!#REF!,Octobre!#REF!</definedName>
    <definedName name="Corps" localSheetId="11">Septembre!#REF!,Septembre!#REF!,Septembre!$C$7:$AG$15,Septembre!#REF!,Septembre!#REF!,Septembre!#REF!,Septembre!#REF!</definedName>
    <definedName name="FériésFixes" localSheetId="1">mcMenusContextuels!#REF!</definedName>
    <definedName name="FériésFixes">Références!$C$5:$D$12</definedName>
    <definedName name="_xlnm.Print_Titles" localSheetId="10">Août!$1:$1</definedName>
    <definedName name="_xlnm.Print_Titles" localSheetId="6">Avril!$1:$1</definedName>
    <definedName name="_xlnm.Print_Titles" localSheetId="14">Décembre!$1:$1</definedName>
    <definedName name="_xlnm.Print_Titles" localSheetId="4">Février!$1:$1</definedName>
    <definedName name="_xlnm.Print_Titles" localSheetId="3">Janvier!$1:$1</definedName>
    <definedName name="_xlnm.Print_Titles" localSheetId="9">Juillet!$1:$1</definedName>
    <definedName name="_xlnm.Print_Titles" localSheetId="8">Juin!$1:$1</definedName>
    <definedName name="_xlnm.Print_Titles" localSheetId="7">Mai!$1:$1</definedName>
    <definedName name="_xlnm.Print_Titles" localSheetId="5">Mars!$1:$1</definedName>
    <definedName name="_xlnm.Print_Titles" localSheetId="13">Novembre!$1:$1</definedName>
    <definedName name="_xlnm.Print_Titles" localSheetId="12">Octobre!$1:$1</definedName>
    <definedName name="_xlnm.Print_Titles" localSheetId="11">Septembre!$1:$1</definedName>
    <definedName name="LundisPaques" localSheetId="1">mcMenusContextuels!#REF!</definedName>
    <definedName name="LundisPaques">Références!$A$4:$A$26</definedName>
    <definedName name="mcFeuilles">mcMenusContextuels!$D$48:$E$50</definedName>
    <definedName name="mcMenus">mcMenusContextuels!$B$18:$G$43</definedName>
    <definedName name="Tout" localSheetId="10">Août!#REF!,Août!#REF!,Août!#REF!,Août!$C$5:$AG$15,Août!#REF!,Août!#REF!,Août!#REF!,Août!#REF!,Août!#REF!,Août!#REF!,Août!#REF!</definedName>
    <definedName name="Tout" localSheetId="6">Avril!#REF!,Avril!#REF!,Avril!#REF!,Avril!$C$5:$AG$15,Avril!#REF!,Avril!#REF!,Avril!#REF!,Avril!#REF!,Avril!#REF!,Avril!#REF!,Avril!#REF!</definedName>
    <definedName name="Tout" localSheetId="14">Décembre!#REF!,Décembre!#REF!,Décembre!#REF!,Décembre!$C$5:$AG$15,Décembre!#REF!,Décembre!#REF!,Décembre!#REF!,Décembre!#REF!,Décembre!#REF!,Décembre!#REF!,Décembre!#REF!</definedName>
    <definedName name="Tout" localSheetId="4">Février!#REF!,Février!#REF!,Février!#REF!,Février!$C$5:$AG$15,Février!#REF!,Février!#REF!,Février!#REF!,Février!#REF!,Février!#REF!,Février!#REF!,Février!#REF!</definedName>
    <definedName name="Tout" localSheetId="3">Janvier!#REF!,Janvier!#REF!,Janvier!#REF!,Janvier!$C$5:$AG$15,Janvier!#REF!,Janvier!#REF!,Janvier!#REF!,Janvier!#REF!,Janvier!#REF!,Janvier!#REF!,Janvier!#REF!</definedName>
    <definedName name="Tout" localSheetId="9">Juillet!#REF!,Juillet!#REF!,Juillet!#REF!,Juillet!$C$5:$AG$15,Juillet!#REF!,Juillet!#REF!,Juillet!#REF!,Juillet!#REF!,Juillet!#REF!,Juillet!#REF!,Juillet!#REF!</definedName>
    <definedName name="Tout" localSheetId="8">Juin!#REF!,Juin!#REF!,Juin!#REF!,Juin!$C$5:$AG$15,Juin!#REF!,Juin!#REF!,Juin!#REF!,Juin!#REF!,Juin!#REF!,Juin!#REF!,Juin!#REF!</definedName>
    <definedName name="Tout" localSheetId="7">Mai!#REF!,Mai!#REF!,Mai!#REF!,Mai!$C$5:$AG$15,Mai!#REF!,Mai!#REF!,Mai!#REF!,Mai!#REF!,Mai!#REF!,Mai!#REF!,Mai!#REF!</definedName>
    <definedName name="Tout" localSheetId="5">Mars!#REF!,Mars!#REF!,Mars!#REF!,Mars!$C$5:$AG$15,Mars!#REF!,Mars!#REF!,Mars!#REF!,Mars!#REF!,Mars!#REF!,Mars!#REF!,Mars!#REF!</definedName>
    <definedName name="Tout" localSheetId="13">Novembre!#REF!,Novembre!#REF!,Novembre!#REF!,Novembre!$C$5:$AG$15,Novembre!#REF!,Novembre!#REF!,Novembre!#REF!,Novembre!#REF!,Novembre!#REF!,Novembre!#REF!,Novembre!#REF!</definedName>
    <definedName name="Tout" localSheetId="12">Octobre!#REF!,Octobre!#REF!,Octobre!#REF!,Octobre!$C$5:$AG$15,Octobre!#REF!,Octobre!#REF!,Octobre!#REF!,Octobre!#REF!,Octobre!#REF!,Octobre!#REF!,Octobre!#REF!</definedName>
    <definedName name="Tout" localSheetId="11">Septembre!#REF!,Septembre!#REF!,Septembre!#REF!,Septembre!$C$5:$AG$15,Septembre!#REF!,Septembre!#REF!,Septembre!#REF!,Septembre!#REF!,Septembre!#REF!,Septembre!#REF!,Septembre!#REF!</definedName>
    <definedName name="_xlnm.Print_Area" localSheetId="10">Août!$A$1:$AS$18</definedName>
    <definedName name="_xlnm.Print_Area" localSheetId="6">Avril!$A$1:$AS$18</definedName>
    <definedName name="_xlnm.Print_Area" localSheetId="14">Décembre!$A$1:$AS$18</definedName>
    <definedName name="_xlnm.Print_Area" localSheetId="4">Février!$A$1:$AS$18</definedName>
    <definedName name="_xlnm.Print_Area" localSheetId="3">Janvier!$A$1:$AS$18</definedName>
    <definedName name="_xlnm.Print_Area" localSheetId="9">Juillet!$A$1:$AS$18</definedName>
    <definedName name="_xlnm.Print_Area" localSheetId="8">Juin!$A$1:$AS$18</definedName>
    <definedName name="_xlnm.Print_Area" localSheetId="7">Mai!$A$1:$AS$18</definedName>
    <definedName name="_xlnm.Print_Area" localSheetId="5">Mars!$A$1:$AS$18</definedName>
    <definedName name="_xlnm.Print_Area" localSheetId="13">Novembre!$A$1:$AS$18</definedName>
    <definedName name="_xlnm.Print_Area" localSheetId="12">Octobre!$A$1:$AS$18</definedName>
    <definedName name="_xlnm.Print_Area" localSheetId="11">Septembre!$A$1:$AS$18</definedName>
  </definedNames>
  <calcPr calcId="125725"/>
</workbook>
</file>

<file path=xl/calcChain.xml><?xml version="1.0" encoding="utf-8"?>
<calcChain xmlns="http://schemas.openxmlformats.org/spreadsheetml/2006/main">
  <c r="A1" i="42"/>
  <c r="A1" i="43" s="1"/>
  <c r="C2" i="18"/>
  <c r="D2" s="1"/>
  <c r="C5"/>
  <c r="D5" s="1"/>
  <c r="E5" s="1"/>
  <c r="F5" s="1"/>
  <c r="G5" s="1"/>
  <c r="H5" s="1"/>
  <c r="I5" s="1"/>
  <c r="J5" s="1"/>
  <c r="K5" s="1"/>
  <c r="L5" s="1"/>
  <c r="M5" s="1"/>
  <c r="N5" s="1"/>
  <c r="O5" s="1"/>
  <c r="P5" s="1"/>
  <c r="Q5" s="1"/>
  <c r="R5" s="1"/>
  <c r="S5" s="1"/>
  <c r="T5" s="1"/>
  <c r="U5" s="1"/>
  <c r="V5" s="1"/>
  <c r="W5" s="1"/>
  <c r="X5" s="1"/>
  <c r="Y5" s="1"/>
  <c r="Z5" s="1"/>
  <c r="AA5" s="1"/>
  <c r="AB5" s="1"/>
  <c r="AC5" s="1"/>
  <c r="AD5" s="1"/>
  <c r="C3"/>
  <c r="D6" l="1"/>
  <c r="E2"/>
  <c r="C5" i="42"/>
  <c r="D5" s="1"/>
  <c r="E5" s="1"/>
  <c r="F5" s="1"/>
  <c r="G5" s="1"/>
  <c r="H5" s="1"/>
  <c r="I5" s="1"/>
  <c r="J5" s="1"/>
  <c r="K5" s="1"/>
  <c r="L5" s="1"/>
  <c r="M5" s="1"/>
  <c r="N5" s="1"/>
  <c r="O5" s="1"/>
  <c r="P5" s="1"/>
  <c r="Q5" s="1"/>
  <c r="R5" s="1"/>
  <c r="S5" s="1"/>
  <c r="T5" s="1"/>
  <c r="U5" s="1"/>
  <c r="V5" s="1"/>
  <c r="W5" s="1"/>
  <c r="X5" s="1"/>
  <c r="Y5" s="1"/>
  <c r="Z5" s="1"/>
  <c r="AA5" s="1"/>
  <c r="AB5" s="1"/>
  <c r="AC5" s="1"/>
  <c r="AD5" s="1"/>
  <c r="C6" i="18"/>
  <c r="C2" i="42"/>
  <c r="A1" i="44"/>
  <c r="C2" i="43"/>
  <c r="C5"/>
  <c r="D5" s="1"/>
  <c r="E5" s="1"/>
  <c r="F5" s="1"/>
  <c r="G5" s="1"/>
  <c r="H5" s="1"/>
  <c r="I5" s="1"/>
  <c r="J5" s="1"/>
  <c r="K5" s="1"/>
  <c r="L5" s="1"/>
  <c r="M5" s="1"/>
  <c r="N5" s="1"/>
  <c r="O5" s="1"/>
  <c r="P5" s="1"/>
  <c r="Q5" s="1"/>
  <c r="R5" s="1"/>
  <c r="S5" s="1"/>
  <c r="T5" s="1"/>
  <c r="U5" s="1"/>
  <c r="V5" s="1"/>
  <c r="W5" s="1"/>
  <c r="X5" s="1"/>
  <c r="Y5" s="1"/>
  <c r="Z5" s="1"/>
  <c r="AA5" s="1"/>
  <c r="AB5" s="1"/>
  <c r="AC5" s="1"/>
  <c r="AD5" s="1"/>
  <c r="D3" i="18"/>
  <c r="E3"/>
  <c r="E6" l="1"/>
  <c r="F2"/>
  <c r="D2" i="42"/>
  <c r="C6"/>
  <c r="D2" i="43"/>
  <c r="C6"/>
  <c r="A1" i="45"/>
  <c r="C2" i="44"/>
  <c r="C5"/>
  <c r="D5" s="1"/>
  <c r="E5" s="1"/>
  <c r="F5" s="1"/>
  <c r="G5" s="1"/>
  <c r="H5" s="1"/>
  <c r="I5" s="1"/>
  <c r="J5" s="1"/>
  <c r="K5" s="1"/>
  <c r="L5" s="1"/>
  <c r="M5" s="1"/>
  <c r="N5" s="1"/>
  <c r="O5" s="1"/>
  <c r="P5" s="1"/>
  <c r="Q5" s="1"/>
  <c r="R5" s="1"/>
  <c r="S5" s="1"/>
  <c r="T5" s="1"/>
  <c r="U5" s="1"/>
  <c r="V5" s="1"/>
  <c r="W5" s="1"/>
  <c r="X5" s="1"/>
  <c r="Y5" s="1"/>
  <c r="Z5" s="1"/>
  <c r="AA5" s="1"/>
  <c r="AB5" s="1"/>
  <c r="AC5" s="1"/>
  <c r="AD5" s="1"/>
  <c r="C3" i="42"/>
  <c r="C3" i="43"/>
  <c r="E2" i="42" l="1"/>
  <c r="D6"/>
  <c r="F6" i="18"/>
  <c r="G2"/>
  <c r="D2" i="44"/>
  <c r="C6"/>
  <c r="E2" i="43"/>
  <c r="D6"/>
  <c r="A1" i="46"/>
  <c r="C2" i="45"/>
  <c r="C5"/>
  <c r="D5" s="1"/>
  <c r="E5" s="1"/>
  <c r="F5" s="1"/>
  <c r="G5" s="1"/>
  <c r="H5" s="1"/>
  <c r="I5" s="1"/>
  <c r="J5" s="1"/>
  <c r="K5" s="1"/>
  <c r="L5" s="1"/>
  <c r="M5" s="1"/>
  <c r="N5" s="1"/>
  <c r="O5" s="1"/>
  <c r="P5" s="1"/>
  <c r="Q5" s="1"/>
  <c r="R5" s="1"/>
  <c r="S5" s="1"/>
  <c r="T5" s="1"/>
  <c r="U5" s="1"/>
  <c r="V5" s="1"/>
  <c r="W5" s="1"/>
  <c r="X5" s="1"/>
  <c r="Y5" s="1"/>
  <c r="Z5" s="1"/>
  <c r="AA5" s="1"/>
  <c r="AB5" s="1"/>
  <c r="AC5" s="1"/>
  <c r="AD5" s="1"/>
  <c r="F3" i="18"/>
  <c r="D3" i="43"/>
  <c r="C3" i="44"/>
  <c r="D3" i="42"/>
  <c r="G6" i="18" l="1"/>
  <c r="H2"/>
  <c r="F2" i="42"/>
  <c r="E6"/>
  <c r="D2" i="45"/>
  <c r="C6"/>
  <c r="F2" i="43"/>
  <c r="E6"/>
  <c r="C2" i="46"/>
  <c r="C5"/>
  <c r="D5" s="1"/>
  <c r="E5" s="1"/>
  <c r="F5" s="1"/>
  <c r="G5" s="1"/>
  <c r="H5" s="1"/>
  <c r="I5" s="1"/>
  <c r="J5" s="1"/>
  <c r="K5" s="1"/>
  <c r="L5" s="1"/>
  <c r="M5" s="1"/>
  <c r="N5" s="1"/>
  <c r="O5" s="1"/>
  <c r="P5" s="1"/>
  <c r="Q5" s="1"/>
  <c r="R5" s="1"/>
  <c r="S5" s="1"/>
  <c r="T5" s="1"/>
  <c r="U5" s="1"/>
  <c r="V5" s="1"/>
  <c r="W5" s="1"/>
  <c r="X5" s="1"/>
  <c r="Y5" s="1"/>
  <c r="Z5" s="1"/>
  <c r="AA5" s="1"/>
  <c r="AB5" s="1"/>
  <c r="AC5" s="1"/>
  <c r="AD5" s="1"/>
  <c r="A1" i="47"/>
  <c r="E2" i="44"/>
  <c r="D6"/>
  <c r="E3" i="43"/>
  <c r="D3" i="44"/>
  <c r="G3" i="18"/>
  <c r="E3" i="42"/>
  <c r="C3" i="45"/>
  <c r="F6" i="42" l="1"/>
  <c r="G2"/>
  <c r="H6" i="18"/>
  <c r="I2"/>
  <c r="F2" i="44"/>
  <c r="E6"/>
  <c r="G2" i="43"/>
  <c r="F6"/>
  <c r="E2" i="45"/>
  <c r="D6"/>
  <c r="A1" i="48"/>
  <c r="C2" i="47"/>
  <c r="C5"/>
  <c r="D5" s="1"/>
  <c r="E5" s="1"/>
  <c r="F5" s="1"/>
  <c r="G5" s="1"/>
  <c r="H5" s="1"/>
  <c r="I5" s="1"/>
  <c r="J5" s="1"/>
  <c r="K5" s="1"/>
  <c r="L5" s="1"/>
  <c r="M5" s="1"/>
  <c r="N5" s="1"/>
  <c r="O5" s="1"/>
  <c r="P5" s="1"/>
  <c r="Q5" s="1"/>
  <c r="R5" s="1"/>
  <c r="S5" s="1"/>
  <c r="T5" s="1"/>
  <c r="U5" s="1"/>
  <c r="V5" s="1"/>
  <c r="W5" s="1"/>
  <c r="X5" s="1"/>
  <c r="Y5" s="1"/>
  <c r="Z5" s="1"/>
  <c r="AA5" s="1"/>
  <c r="AB5" s="1"/>
  <c r="AC5" s="1"/>
  <c r="AD5" s="1"/>
  <c r="D2" i="46"/>
  <c r="C6"/>
  <c r="F3" i="42"/>
  <c r="F3" i="43"/>
  <c r="E3" i="44"/>
  <c r="D3" i="45"/>
  <c r="C3" i="46"/>
  <c r="H3" i="18"/>
  <c r="G6" i="42" l="1"/>
  <c r="H2"/>
  <c r="I6" i="18"/>
  <c r="J2"/>
  <c r="C2" i="48"/>
  <c r="A1" i="49"/>
  <c r="C5" i="48"/>
  <c r="D5" s="1"/>
  <c r="E5" s="1"/>
  <c r="F5" s="1"/>
  <c r="G5" s="1"/>
  <c r="H5" s="1"/>
  <c r="I5" s="1"/>
  <c r="J5" s="1"/>
  <c r="K5" s="1"/>
  <c r="L5" s="1"/>
  <c r="M5" s="1"/>
  <c r="N5" s="1"/>
  <c r="O5" s="1"/>
  <c r="P5" s="1"/>
  <c r="Q5" s="1"/>
  <c r="R5" s="1"/>
  <c r="S5" s="1"/>
  <c r="T5" s="1"/>
  <c r="U5" s="1"/>
  <c r="V5" s="1"/>
  <c r="W5" s="1"/>
  <c r="X5" s="1"/>
  <c r="Y5" s="1"/>
  <c r="Z5" s="1"/>
  <c r="AA5" s="1"/>
  <c r="AB5" s="1"/>
  <c r="AC5" s="1"/>
  <c r="AD5" s="1"/>
  <c r="H2" i="43"/>
  <c r="G6"/>
  <c r="E2" i="46"/>
  <c r="D6"/>
  <c r="D2" i="47"/>
  <c r="C6"/>
  <c r="F2" i="45"/>
  <c r="E6"/>
  <c r="G2" i="44"/>
  <c r="F6"/>
  <c r="I3" i="18"/>
  <c r="G3" i="43"/>
  <c r="C3" i="47"/>
  <c r="E3" i="45"/>
  <c r="G3" i="42"/>
  <c r="D3" i="46"/>
  <c r="F3" i="44"/>
  <c r="J6" i="18" l="1"/>
  <c r="K2"/>
  <c r="H6" i="42"/>
  <c r="I2"/>
  <c r="H2" i="44"/>
  <c r="G6"/>
  <c r="F2" i="46"/>
  <c r="E6"/>
  <c r="D2" i="48"/>
  <c r="C6"/>
  <c r="G2" i="45"/>
  <c r="F6"/>
  <c r="E2" i="47"/>
  <c r="D6"/>
  <c r="I2" i="43"/>
  <c r="H6"/>
  <c r="A1" i="50"/>
  <c r="C2" i="49"/>
  <c r="C5"/>
  <c r="D5" s="1"/>
  <c r="E5" s="1"/>
  <c r="F5" s="1"/>
  <c r="G5" s="1"/>
  <c r="H5" s="1"/>
  <c r="I5" s="1"/>
  <c r="J5" s="1"/>
  <c r="K5" s="1"/>
  <c r="L5" s="1"/>
  <c r="M5" s="1"/>
  <c r="N5" s="1"/>
  <c r="O5" s="1"/>
  <c r="P5" s="1"/>
  <c r="Q5" s="1"/>
  <c r="R5" s="1"/>
  <c r="S5" s="1"/>
  <c r="T5" s="1"/>
  <c r="U5" s="1"/>
  <c r="V5" s="1"/>
  <c r="W5" s="1"/>
  <c r="X5" s="1"/>
  <c r="Y5" s="1"/>
  <c r="Z5" s="1"/>
  <c r="AA5" s="1"/>
  <c r="AB5" s="1"/>
  <c r="AC5" s="1"/>
  <c r="AD5" s="1"/>
  <c r="E3" i="46"/>
  <c r="H3" i="43"/>
  <c r="C3" i="48"/>
  <c r="D3" i="47"/>
  <c r="F3" i="45"/>
  <c r="J3" i="18"/>
  <c r="H3" i="42"/>
  <c r="G3" i="44"/>
  <c r="J2" i="42" l="1"/>
  <c r="I6"/>
  <c r="K6" i="18"/>
  <c r="L2"/>
  <c r="D2" i="49"/>
  <c r="C6"/>
  <c r="J2" i="43"/>
  <c r="I6"/>
  <c r="H2" i="45"/>
  <c r="G6"/>
  <c r="E2" i="48"/>
  <c r="D6"/>
  <c r="G2" i="46"/>
  <c r="F6"/>
  <c r="I2" i="44"/>
  <c r="H6"/>
  <c r="C2" i="50"/>
  <c r="C5"/>
  <c r="D5" s="1"/>
  <c r="E5" s="1"/>
  <c r="F5" s="1"/>
  <c r="G5" s="1"/>
  <c r="H5" s="1"/>
  <c r="I5" s="1"/>
  <c r="J5" s="1"/>
  <c r="K5" s="1"/>
  <c r="L5" s="1"/>
  <c r="M5" s="1"/>
  <c r="N5" s="1"/>
  <c r="O5" s="1"/>
  <c r="P5" s="1"/>
  <c r="Q5" s="1"/>
  <c r="R5" s="1"/>
  <c r="S5" s="1"/>
  <c r="T5" s="1"/>
  <c r="U5" s="1"/>
  <c r="V5" s="1"/>
  <c r="W5" s="1"/>
  <c r="X5" s="1"/>
  <c r="Y5" s="1"/>
  <c r="Z5" s="1"/>
  <c r="AA5" s="1"/>
  <c r="AB5" s="1"/>
  <c r="AC5" s="1"/>
  <c r="AD5" s="1"/>
  <c r="A1" i="51"/>
  <c r="F2" i="47"/>
  <c r="E6"/>
  <c r="K3" i="18"/>
  <c r="I3" i="43"/>
  <c r="E3" i="47"/>
  <c r="C3" i="49"/>
  <c r="I3" i="42"/>
  <c r="F3" i="46"/>
  <c r="G3" i="45"/>
  <c r="H3" i="44"/>
  <c r="D3" i="48"/>
  <c r="L6" i="18" l="1"/>
  <c r="M2"/>
  <c r="J6" i="42"/>
  <c r="K2"/>
  <c r="G2" i="47"/>
  <c r="F6"/>
  <c r="C2" i="51"/>
  <c r="C5"/>
  <c r="D5" s="1"/>
  <c r="E5" s="1"/>
  <c r="F5" s="1"/>
  <c r="G5" s="1"/>
  <c r="H5" s="1"/>
  <c r="I5" s="1"/>
  <c r="J5" s="1"/>
  <c r="K5" s="1"/>
  <c r="L5" s="1"/>
  <c r="M5" s="1"/>
  <c r="N5" s="1"/>
  <c r="O5" s="1"/>
  <c r="P5" s="1"/>
  <c r="Q5" s="1"/>
  <c r="R5" s="1"/>
  <c r="S5" s="1"/>
  <c r="T5" s="1"/>
  <c r="U5" s="1"/>
  <c r="V5" s="1"/>
  <c r="W5" s="1"/>
  <c r="X5" s="1"/>
  <c r="Y5" s="1"/>
  <c r="Z5" s="1"/>
  <c r="AA5" s="1"/>
  <c r="AB5" s="1"/>
  <c r="AC5" s="1"/>
  <c r="AD5" s="1"/>
  <c r="A1" i="52"/>
  <c r="D2" i="50"/>
  <c r="C6"/>
  <c r="H2" i="46"/>
  <c r="G6"/>
  <c r="I2" i="45"/>
  <c r="H6"/>
  <c r="K2" i="43"/>
  <c r="J6"/>
  <c r="E2" i="49"/>
  <c r="D6"/>
  <c r="J2" i="44"/>
  <c r="I6"/>
  <c r="F2" i="48"/>
  <c r="E6"/>
  <c r="L3" i="18"/>
  <c r="J3" i="43"/>
  <c r="G3" i="46"/>
  <c r="E3" i="48"/>
  <c r="J3" i="42"/>
  <c r="C3" i="50"/>
  <c r="F3" i="47"/>
  <c r="H3" i="45"/>
  <c r="I3" i="44"/>
  <c r="D3" i="49"/>
  <c r="M6" i="18" l="1"/>
  <c r="N2"/>
  <c r="L2" i="42"/>
  <c r="K6"/>
  <c r="L2" i="43"/>
  <c r="K6"/>
  <c r="I2" i="46"/>
  <c r="H6"/>
  <c r="C2" i="52"/>
  <c r="C5"/>
  <c r="D5" s="1"/>
  <c r="E5" s="1"/>
  <c r="F5" s="1"/>
  <c r="G5" s="1"/>
  <c r="H5" s="1"/>
  <c r="I5" s="1"/>
  <c r="J5" s="1"/>
  <c r="K5" s="1"/>
  <c r="L5" s="1"/>
  <c r="M5" s="1"/>
  <c r="N5" s="1"/>
  <c r="O5" s="1"/>
  <c r="P5" s="1"/>
  <c r="Q5" s="1"/>
  <c r="R5" s="1"/>
  <c r="S5" s="1"/>
  <c r="T5" s="1"/>
  <c r="U5" s="1"/>
  <c r="V5" s="1"/>
  <c r="W5" s="1"/>
  <c r="X5" s="1"/>
  <c r="Y5" s="1"/>
  <c r="Z5" s="1"/>
  <c r="AA5" s="1"/>
  <c r="AB5" s="1"/>
  <c r="AC5" s="1"/>
  <c r="AD5" s="1"/>
  <c r="D2" i="51"/>
  <c r="C6"/>
  <c r="G2" i="48"/>
  <c r="F6"/>
  <c r="K2" i="44"/>
  <c r="J6"/>
  <c r="E6" i="49"/>
  <c r="F2"/>
  <c r="J2" i="45"/>
  <c r="I6"/>
  <c r="E2" i="50"/>
  <c r="D6"/>
  <c r="H2" i="47"/>
  <c r="G6"/>
  <c r="K3" i="42"/>
  <c r="I3" i="45"/>
  <c r="G3" i="47"/>
  <c r="E3" i="49"/>
  <c r="M3" i="18"/>
  <c r="F3" i="48"/>
  <c r="D3" i="50"/>
  <c r="K3" i="43"/>
  <c r="C3" i="51"/>
  <c r="J3" i="44"/>
  <c r="H3" i="46"/>
  <c r="L6" i="42" l="1"/>
  <c r="M2"/>
  <c r="N6" i="18"/>
  <c r="O2"/>
  <c r="F2" i="50"/>
  <c r="E6"/>
  <c r="K2" i="45"/>
  <c r="J6"/>
  <c r="G2" i="49"/>
  <c r="F6"/>
  <c r="H2" i="48"/>
  <c r="G6"/>
  <c r="E2" i="51"/>
  <c r="D6"/>
  <c r="D2" i="52"/>
  <c r="C6"/>
  <c r="M2" i="43"/>
  <c r="L6"/>
  <c r="I2" i="47"/>
  <c r="H6"/>
  <c r="L2" i="44"/>
  <c r="K6"/>
  <c r="J2" i="46"/>
  <c r="I6"/>
  <c r="L3" i="42"/>
  <c r="N3" i="18"/>
  <c r="G3" i="48"/>
  <c r="C3" i="52"/>
  <c r="E3" i="50"/>
  <c r="H3" i="47"/>
  <c r="F3" i="49"/>
  <c r="D3" i="51"/>
  <c r="L3" i="43"/>
  <c r="J3" i="45"/>
  <c r="K3" i="44"/>
  <c r="I3" i="46"/>
  <c r="O6" i="18" l="1"/>
  <c r="P2"/>
  <c r="M6" i="42"/>
  <c r="N2"/>
  <c r="M2" i="44"/>
  <c r="L6"/>
  <c r="N2" i="43"/>
  <c r="M6"/>
  <c r="E6" i="51"/>
  <c r="F2"/>
  <c r="H2" i="49"/>
  <c r="G6"/>
  <c r="K2" i="46"/>
  <c r="J6"/>
  <c r="J2" i="47"/>
  <c r="I6"/>
  <c r="E2" i="52"/>
  <c r="D6"/>
  <c r="I2" i="48"/>
  <c r="H6"/>
  <c r="L2" i="45"/>
  <c r="K6"/>
  <c r="G2" i="50"/>
  <c r="F6"/>
  <c r="M3" i="42"/>
  <c r="M3" i="43"/>
  <c r="J3" i="46"/>
  <c r="K3" i="45"/>
  <c r="E3" i="51"/>
  <c r="I3" i="47"/>
  <c r="O3" i="18"/>
  <c r="L3" i="44"/>
  <c r="G3" i="49"/>
  <c r="H3" i="48"/>
  <c r="F3" i="50"/>
  <c r="D3" i="52"/>
  <c r="N6" i="42" l="1"/>
  <c r="O2"/>
  <c r="P6" i="18"/>
  <c r="Q2"/>
  <c r="H2" i="50"/>
  <c r="G6"/>
  <c r="J2" i="48"/>
  <c r="I6"/>
  <c r="L2" i="46"/>
  <c r="K6"/>
  <c r="G2" i="51"/>
  <c r="F6"/>
  <c r="O2" i="43"/>
  <c r="N6"/>
  <c r="N2" i="44"/>
  <c r="M6"/>
  <c r="M2" i="45"/>
  <c r="L6"/>
  <c r="F2" i="52"/>
  <c r="E6"/>
  <c r="K2" i="47"/>
  <c r="J6"/>
  <c r="I2" i="49"/>
  <c r="H6"/>
  <c r="N3" i="42"/>
  <c r="N3" i="43"/>
  <c r="L3" i="45"/>
  <c r="J3" i="47"/>
  <c r="G3" i="50"/>
  <c r="F3" i="51"/>
  <c r="P3" i="18"/>
  <c r="I3" i="48"/>
  <c r="M3" i="44"/>
  <c r="E3" i="52"/>
  <c r="H3" i="49"/>
  <c r="K3" i="46"/>
  <c r="O6" i="42" l="1"/>
  <c r="P2"/>
  <c r="Q6" i="18"/>
  <c r="R2"/>
  <c r="J2" i="49"/>
  <c r="I6"/>
  <c r="L2" i="47"/>
  <c r="K6"/>
  <c r="G2" i="52"/>
  <c r="F6"/>
  <c r="N2" i="45"/>
  <c r="M6"/>
  <c r="O2" i="44"/>
  <c r="N6"/>
  <c r="P2" i="43"/>
  <c r="O6"/>
  <c r="M2" i="46"/>
  <c r="L6"/>
  <c r="K2" i="48"/>
  <c r="J6"/>
  <c r="I2" i="50"/>
  <c r="H6"/>
  <c r="H2" i="51"/>
  <c r="G6"/>
  <c r="Q3" i="18"/>
  <c r="F3" i="52"/>
  <c r="N3" i="44"/>
  <c r="L3" i="46"/>
  <c r="I3" i="49"/>
  <c r="G3" i="51"/>
  <c r="O3" i="42"/>
  <c r="K3" i="47"/>
  <c r="M3" i="45"/>
  <c r="O3" i="43"/>
  <c r="H3" i="50"/>
  <c r="J3" i="48"/>
  <c r="R6" i="18" l="1"/>
  <c r="S2"/>
  <c r="P6" i="42"/>
  <c r="Q2"/>
  <c r="I2" i="51"/>
  <c r="H6"/>
  <c r="I6" i="50"/>
  <c r="J2"/>
  <c r="N2" i="46"/>
  <c r="M6"/>
  <c r="P2" i="44"/>
  <c r="O6"/>
  <c r="O2" i="45"/>
  <c r="N6"/>
  <c r="H2" i="52"/>
  <c r="G6"/>
  <c r="L2" i="48"/>
  <c r="K6"/>
  <c r="Q2" i="43"/>
  <c r="P6"/>
  <c r="M2" i="47"/>
  <c r="L6"/>
  <c r="K2" i="49"/>
  <c r="J6"/>
  <c r="P3" i="42"/>
  <c r="I3" i="50"/>
  <c r="N3" i="45"/>
  <c r="P3" i="43"/>
  <c r="M3" i="46"/>
  <c r="R3" i="18"/>
  <c r="H3" i="51"/>
  <c r="O3" i="44"/>
  <c r="G3" i="52"/>
  <c r="K3" i="48"/>
  <c r="J3" i="49"/>
  <c r="L3" i="47"/>
  <c r="Q6" i="42" l="1"/>
  <c r="R2"/>
  <c r="S6" i="18"/>
  <c r="T2"/>
  <c r="L2" i="49"/>
  <c r="K6"/>
  <c r="R2" i="43"/>
  <c r="Q6"/>
  <c r="P2" i="45"/>
  <c r="O6"/>
  <c r="J2" i="51"/>
  <c r="I6"/>
  <c r="N2" i="47"/>
  <c r="M6"/>
  <c r="M2" i="48"/>
  <c r="L6"/>
  <c r="I2" i="52"/>
  <c r="H6"/>
  <c r="Q2" i="44"/>
  <c r="P6"/>
  <c r="O2" i="46"/>
  <c r="N6"/>
  <c r="K2" i="50"/>
  <c r="J6"/>
  <c r="Q3" i="42"/>
  <c r="S3" i="18"/>
  <c r="M3" i="47"/>
  <c r="P3" i="44"/>
  <c r="K3" i="49"/>
  <c r="H3" i="52"/>
  <c r="Q3" i="43"/>
  <c r="O3" i="45"/>
  <c r="L3" i="48"/>
  <c r="J3" i="50"/>
  <c r="I3" i="51"/>
  <c r="N3" i="46"/>
  <c r="T6" i="18" l="1"/>
  <c r="U2"/>
  <c r="R6" i="42"/>
  <c r="S2"/>
  <c r="L2" i="50"/>
  <c r="K6"/>
  <c r="R2" i="44"/>
  <c r="Q6"/>
  <c r="N2" i="48"/>
  <c r="M6"/>
  <c r="O2" i="47"/>
  <c r="N6"/>
  <c r="S2" i="43"/>
  <c r="R6"/>
  <c r="M2" i="49"/>
  <c r="L6"/>
  <c r="P2" i="46"/>
  <c r="O6"/>
  <c r="I6" i="52"/>
  <c r="J2"/>
  <c r="K2" i="51"/>
  <c r="J6"/>
  <c r="Q2" i="45"/>
  <c r="P6"/>
  <c r="T3" i="18"/>
  <c r="O3" i="46"/>
  <c r="K3" i="50"/>
  <c r="N3" i="47"/>
  <c r="I3" i="52"/>
  <c r="R3" i="42"/>
  <c r="Q3" i="44"/>
  <c r="L3" i="49"/>
  <c r="P3" i="45"/>
  <c r="M3" i="48"/>
  <c r="R3" i="43"/>
  <c r="J3" i="51"/>
  <c r="U6" i="18" l="1"/>
  <c r="V2"/>
  <c r="S6" i="42"/>
  <c r="T2"/>
  <c r="R2" i="45"/>
  <c r="Q6"/>
  <c r="K2" i="52"/>
  <c r="J6"/>
  <c r="M6" i="49"/>
  <c r="N2"/>
  <c r="S2" i="44"/>
  <c r="R6"/>
  <c r="M2" i="50"/>
  <c r="L6"/>
  <c r="L2" i="51"/>
  <c r="K6"/>
  <c r="Q2" i="46"/>
  <c r="P6"/>
  <c r="T2" i="43"/>
  <c r="S6"/>
  <c r="P2" i="47"/>
  <c r="O6"/>
  <c r="O2" i="48"/>
  <c r="N6"/>
  <c r="O3" i="47"/>
  <c r="Q3" i="45"/>
  <c r="M3" i="49"/>
  <c r="L3" i="50"/>
  <c r="P3" i="46"/>
  <c r="U3" i="18"/>
  <c r="S3" i="42"/>
  <c r="R3" i="44"/>
  <c r="N3" i="48"/>
  <c r="J3" i="52"/>
  <c r="K3" i="51"/>
  <c r="S3" i="43"/>
  <c r="T6" i="42" l="1"/>
  <c r="U2"/>
  <c r="V6" i="18"/>
  <c r="W2"/>
  <c r="P2" i="48"/>
  <c r="O6"/>
  <c r="U2" i="43"/>
  <c r="T6"/>
  <c r="M2" i="51"/>
  <c r="L6"/>
  <c r="T2" i="44"/>
  <c r="S6"/>
  <c r="O2" i="49"/>
  <c r="N6"/>
  <c r="Q2" i="47"/>
  <c r="P6"/>
  <c r="R2" i="46"/>
  <c r="Q6"/>
  <c r="N2" i="50"/>
  <c r="M6"/>
  <c r="L2" i="52"/>
  <c r="K6"/>
  <c r="S2" i="45"/>
  <c r="R6"/>
  <c r="T3" i="42"/>
  <c r="V3" i="18"/>
  <c r="S3" i="44"/>
  <c r="M3" i="50"/>
  <c r="K3" i="52"/>
  <c r="O3" i="48"/>
  <c r="L3" i="51"/>
  <c r="N3" i="49"/>
  <c r="R3" i="45"/>
  <c r="T3" i="43"/>
  <c r="Q3" i="46"/>
  <c r="P3" i="47"/>
  <c r="W6" i="18" l="1"/>
  <c r="X2"/>
  <c r="U6" i="42"/>
  <c r="V2"/>
  <c r="T2" i="45"/>
  <c r="S6"/>
  <c r="O2" i="50"/>
  <c r="N6"/>
  <c r="P2" i="49"/>
  <c r="O6"/>
  <c r="M6" i="51"/>
  <c r="N2"/>
  <c r="Q2" i="48"/>
  <c r="P6"/>
  <c r="M2" i="52"/>
  <c r="L6"/>
  <c r="S2" i="46"/>
  <c r="R6"/>
  <c r="R2" i="47"/>
  <c r="Q6"/>
  <c r="U2" i="44"/>
  <c r="T6"/>
  <c r="V2" i="43"/>
  <c r="U6"/>
  <c r="U3" i="42"/>
  <c r="O3" i="49"/>
  <c r="S3" i="45"/>
  <c r="M3" i="51"/>
  <c r="R3" i="46"/>
  <c r="T3" i="44"/>
  <c r="W3" i="18"/>
  <c r="N3" i="50"/>
  <c r="L3" i="52"/>
  <c r="P3" i="48"/>
  <c r="Q3" i="47"/>
  <c r="U3" i="43"/>
  <c r="V6" i="42" l="1"/>
  <c r="W2"/>
  <c r="X6" i="18"/>
  <c r="Y2"/>
  <c r="N2" i="52"/>
  <c r="M6"/>
  <c r="O2" i="51"/>
  <c r="N6"/>
  <c r="P2" i="50"/>
  <c r="O6"/>
  <c r="U2" i="45"/>
  <c r="T6"/>
  <c r="W2" i="43"/>
  <c r="V6"/>
  <c r="V2" i="44"/>
  <c r="U6"/>
  <c r="S2" i="47"/>
  <c r="R6"/>
  <c r="T2" i="46"/>
  <c r="S6"/>
  <c r="R2" i="48"/>
  <c r="Q6"/>
  <c r="Q2" i="49"/>
  <c r="P6"/>
  <c r="U3" i="44"/>
  <c r="S3" i="46"/>
  <c r="M3" i="52"/>
  <c r="O3" i="50"/>
  <c r="Q3" i="48"/>
  <c r="V3" i="42"/>
  <c r="X3" i="18"/>
  <c r="V3" i="43"/>
  <c r="R3" i="47"/>
  <c r="N3" i="51"/>
  <c r="T3" i="45"/>
  <c r="P3" i="49"/>
  <c r="Y6" i="18" l="1"/>
  <c r="Z2"/>
  <c r="W6" i="42"/>
  <c r="X2"/>
  <c r="T2" i="47"/>
  <c r="S6"/>
  <c r="W2" i="44"/>
  <c r="V6"/>
  <c r="X2" i="43"/>
  <c r="W6"/>
  <c r="Q2" i="50"/>
  <c r="P6"/>
  <c r="R2" i="49"/>
  <c r="Q6"/>
  <c r="S2" i="48"/>
  <c r="R6"/>
  <c r="U2" i="46"/>
  <c r="T6"/>
  <c r="V2" i="45"/>
  <c r="U6"/>
  <c r="P2" i="51"/>
  <c r="O6"/>
  <c r="O2" i="52"/>
  <c r="N6"/>
  <c r="W3" i="42"/>
  <c r="S3" i="47"/>
  <c r="W3" i="43"/>
  <c r="Q3" i="49"/>
  <c r="O3" i="51"/>
  <c r="T3" i="46"/>
  <c r="Y3" i="18"/>
  <c r="V3" i="44"/>
  <c r="P3" i="50"/>
  <c r="R3" i="48"/>
  <c r="N3" i="52"/>
  <c r="U3" i="45"/>
  <c r="X6" i="42" l="1"/>
  <c r="Y2"/>
  <c r="Z6" i="18"/>
  <c r="AA2"/>
  <c r="P2" i="52"/>
  <c r="O6"/>
  <c r="T2" i="48"/>
  <c r="S6"/>
  <c r="S2" i="49"/>
  <c r="R6"/>
  <c r="Q6" i="50"/>
  <c r="R2"/>
  <c r="X2" i="44"/>
  <c r="W6"/>
  <c r="Q2" i="51"/>
  <c r="P6"/>
  <c r="W2" i="45"/>
  <c r="V6"/>
  <c r="V2" i="46"/>
  <c r="U6"/>
  <c r="Y2" i="43"/>
  <c r="X6"/>
  <c r="U2" i="47"/>
  <c r="T6"/>
  <c r="Z3" i="18"/>
  <c r="R3" i="49"/>
  <c r="P3" i="51"/>
  <c r="O3" i="52"/>
  <c r="U3" i="46"/>
  <c r="X3" i="42"/>
  <c r="S3" i="48"/>
  <c r="Q3" i="50"/>
  <c r="T3" i="47"/>
  <c r="W3" i="44"/>
  <c r="V3" i="45"/>
  <c r="X3" i="43"/>
  <c r="AA6" i="18" l="1"/>
  <c r="AB2"/>
  <c r="Y6" i="42"/>
  <c r="Z2"/>
  <c r="V2" i="47"/>
  <c r="U6"/>
  <c r="R2" i="51"/>
  <c r="Q6"/>
  <c r="Y2" i="44"/>
  <c r="X6"/>
  <c r="T2" i="49"/>
  <c r="S6"/>
  <c r="Q2" i="52"/>
  <c r="P6"/>
  <c r="Z2" i="43"/>
  <c r="Y6"/>
  <c r="W2" i="46"/>
  <c r="V6"/>
  <c r="X2" i="45"/>
  <c r="W6"/>
  <c r="S2" i="50"/>
  <c r="R6"/>
  <c r="U2" i="48"/>
  <c r="T6"/>
  <c r="Y3" i="42"/>
  <c r="X3" i="44"/>
  <c r="P3" i="52"/>
  <c r="V3" i="46"/>
  <c r="U3" i="47"/>
  <c r="AA3" i="18"/>
  <c r="Q3" i="51"/>
  <c r="S3" i="49"/>
  <c r="Y3" i="43"/>
  <c r="W3" i="45"/>
  <c r="T3" i="48"/>
  <c r="R3" i="50"/>
  <c r="Z6" i="42" l="1"/>
  <c r="AA2"/>
  <c r="AB6" i="18"/>
  <c r="AC2"/>
  <c r="V2" i="48"/>
  <c r="U6"/>
  <c r="X2" i="46"/>
  <c r="W6"/>
  <c r="AA2" i="43"/>
  <c r="Z6"/>
  <c r="Q6" i="52"/>
  <c r="R2"/>
  <c r="Z2" i="44"/>
  <c r="Y6"/>
  <c r="S2" i="51"/>
  <c r="R6"/>
  <c r="T2" i="50"/>
  <c r="S6"/>
  <c r="Y2" i="45"/>
  <c r="X6"/>
  <c r="U2" i="49"/>
  <c r="T6"/>
  <c r="W2" i="47"/>
  <c r="V6"/>
  <c r="Z3" i="42"/>
  <c r="R3" i="51"/>
  <c r="X3" i="45"/>
  <c r="U3" i="48"/>
  <c r="W3" i="46"/>
  <c r="AB3" i="18"/>
  <c r="Y3" i="44"/>
  <c r="S3" i="50"/>
  <c r="V3" i="47"/>
  <c r="Z3" i="43"/>
  <c r="T3" i="49"/>
  <c r="Q3" i="52"/>
  <c r="AA6" i="42" l="1"/>
  <c r="AB2"/>
  <c r="AC6" i="18"/>
  <c r="AD2"/>
  <c r="X2" i="47"/>
  <c r="W6"/>
  <c r="Z2" i="45"/>
  <c r="Y6"/>
  <c r="T2" i="51"/>
  <c r="S6"/>
  <c r="AA2" i="44"/>
  <c r="Z6"/>
  <c r="S2" i="52"/>
  <c r="R6"/>
  <c r="Y2" i="46"/>
  <c r="X6"/>
  <c r="U6" i="49"/>
  <c r="V2"/>
  <c r="U2" i="50"/>
  <c r="T6"/>
  <c r="AB2" i="43"/>
  <c r="AA6"/>
  <c r="W2" i="48"/>
  <c r="V6"/>
  <c r="AA3" i="42"/>
  <c r="AC3" i="18"/>
  <c r="R3" i="52"/>
  <c r="W3" i="47"/>
  <c r="U3" i="49"/>
  <c r="Y3" i="45"/>
  <c r="V3" i="48"/>
  <c r="S3" i="51"/>
  <c r="X3" i="46"/>
  <c r="T3" i="50"/>
  <c r="Z3" i="44"/>
  <c r="AA3" i="43"/>
  <c r="AD6" i="18" l="1"/>
  <c r="AE2"/>
  <c r="AB6" i="42"/>
  <c r="AC2"/>
  <c r="X2" i="48"/>
  <c r="W6"/>
  <c r="AC2" i="43"/>
  <c r="AB6"/>
  <c r="W2" i="49"/>
  <c r="V6"/>
  <c r="T2" i="52"/>
  <c r="S6"/>
  <c r="U2" i="51"/>
  <c r="T6"/>
  <c r="AA2" i="45"/>
  <c r="Z6"/>
  <c r="Y2" i="47"/>
  <c r="X6"/>
  <c r="V2" i="50"/>
  <c r="U6"/>
  <c r="Z2" i="46"/>
  <c r="Y6"/>
  <c r="AB2" i="44"/>
  <c r="AA6"/>
  <c r="AB3" i="42"/>
  <c r="S3" i="52"/>
  <c r="X3" i="47"/>
  <c r="W3" i="48"/>
  <c r="Z3" i="45"/>
  <c r="AD3" i="18"/>
  <c r="V3" i="49"/>
  <c r="T3" i="51"/>
  <c r="Y3" i="46"/>
  <c r="AB3" i="43"/>
  <c r="AA3" i="44"/>
  <c r="U3" i="50"/>
  <c r="AC6" i="42" l="1"/>
  <c r="AD2"/>
  <c r="AE6" i="18"/>
  <c r="AF2"/>
  <c r="AC2" i="44"/>
  <c r="AB6"/>
  <c r="AA2" i="46"/>
  <c r="Z6"/>
  <c r="Z2" i="47"/>
  <c r="Y6"/>
  <c r="U6" i="51"/>
  <c r="V2"/>
  <c r="X2" i="49"/>
  <c r="W6"/>
  <c r="Y2" i="48"/>
  <c r="X6"/>
  <c r="W2" i="50"/>
  <c r="V6"/>
  <c r="AB2" i="45"/>
  <c r="AA6"/>
  <c r="U2" i="52"/>
  <c r="T6"/>
  <c r="AD2" i="43"/>
  <c r="AC6"/>
  <c r="AE3" i="18"/>
  <c r="U3" i="51"/>
  <c r="Z3" i="46"/>
  <c r="W3" i="49"/>
  <c r="T3" i="52"/>
  <c r="AC3" i="42"/>
  <c r="AB3" i="44"/>
  <c r="V3" i="50"/>
  <c r="Y3" i="47"/>
  <c r="X3" i="48"/>
  <c r="AA3" i="45"/>
  <c r="AC3" i="43"/>
  <c r="AE5" i="18" l="1"/>
  <c r="AF6"/>
  <c r="AG2"/>
  <c r="AD6" i="42"/>
  <c r="AE2"/>
  <c r="AC2" i="45"/>
  <c r="AB6"/>
  <c r="X2" i="50"/>
  <c r="W6"/>
  <c r="Y2" i="49"/>
  <c r="X6"/>
  <c r="AD2" i="44"/>
  <c r="AC6"/>
  <c r="AE2" i="43"/>
  <c r="AD6"/>
  <c r="V2" i="52"/>
  <c r="U6"/>
  <c r="Z2" i="48"/>
  <c r="Y6"/>
  <c r="W2" i="51"/>
  <c r="V6"/>
  <c r="AA2" i="47"/>
  <c r="Z6"/>
  <c r="AB2" i="46"/>
  <c r="AA6"/>
  <c r="Z3" i="47"/>
  <c r="AB3" i="45"/>
  <c r="X3" i="49"/>
  <c r="AD3" i="43"/>
  <c r="Y3" i="48"/>
  <c r="AA3" i="46"/>
  <c r="AC3" i="44"/>
  <c r="V3" i="51"/>
  <c r="AF3" i="18"/>
  <c r="AD3" i="42"/>
  <c r="W3" i="50"/>
  <c r="U3" i="52"/>
  <c r="AF5" i="18" l="1"/>
  <c r="AE6" i="42"/>
  <c r="AF2"/>
  <c r="AG6" i="18"/>
  <c r="AB2" i="47"/>
  <c r="AA6"/>
  <c r="Y2" i="50"/>
  <c r="X6"/>
  <c r="AC2" i="46"/>
  <c r="AB6"/>
  <c r="X2" i="51"/>
  <c r="W6"/>
  <c r="AA2" i="48"/>
  <c r="Z6"/>
  <c r="W2" i="52"/>
  <c r="V6"/>
  <c r="AF2" i="43"/>
  <c r="AE6"/>
  <c r="AE2" i="44"/>
  <c r="AD6"/>
  <c r="Z2" i="49"/>
  <c r="Y6"/>
  <c r="AD2" i="45"/>
  <c r="AC6"/>
  <c r="AG3" i="18"/>
  <c r="W3" i="51"/>
  <c r="AC3" i="45"/>
  <c r="X3" i="50"/>
  <c r="AE3" i="43"/>
  <c r="Y3" i="49"/>
  <c r="AE3" i="42"/>
  <c r="AB3" i="46"/>
  <c r="Z3" i="48"/>
  <c r="AA3" i="47"/>
  <c r="V3" i="52"/>
  <c r="AD3" i="44"/>
  <c r="AE5" i="42" l="1"/>
  <c r="AG5" i="18"/>
  <c r="AF3" i="42"/>
  <c r="AF5" s="1"/>
  <c r="AF6"/>
  <c r="AG2"/>
  <c r="AE5" i="43"/>
  <c r="AE2" i="45"/>
  <c r="AD6"/>
  <c r="AG2" i="43"/>
  <c r="AF6"/>
  <c r="AB2" i="48"/>
  <c r="AA6"/>
  <c r="AD2" i="46"/>
  <c r="AC6"/>
  <c r="AC2" i="47"/>
  <c r="AB6"/>
  <c r="AA2" i="49"/>
  <c r="Z6"/>
  <c r="AF2" i="44"/>
  <c r="AE6"/>
  <c r="X2" i="52"/>
  <c r="W6"/>
  <c r="Y2" i="51"/>
  <c r="X6"/>
  <c r="Y6" i="50"/>
  <c r="Z2"/>
  <c r="AA3" i="48"/>
  <c r="AE3" i="44"/>
  <c r="AC3" i="46"/>
  <c r="W3" i="52"/>
  <c r="Y3" i="50"/>
  <c r="AF3" i="43"/>
  <c r="AD3" i="45"/>
  <c r="X3" i="51"/>
  <c r="Z3" i="49"/>
  <c r="AB3" i="47"/>
  <c r="AG6" i="42" l="1"/>
  <c r="AG3"/>
  <c r="AG5" s="1"/>
  <c r="AE5" i="44"/>
  <c r="AF5" i="43"/>
  <c r="AA2" i="50"/>
  <c r="Z6"/>
  <c r="Y2" i="52"/>
  <c r="X6"/>
  <c r="AB2" i="49"/>
  <c r="AA6"/>
  <c r="AG6" i="43"/>
  <c r="Z2" i="51"/>
  <c r="Y6"/>
  <c r="AG2" i="44"/>
  <c r="AF6"/>
  <c r="AD2" i="47"/>
  <c r="AC6"/>
  <c r="AE2" i="46"/>
  <c r="AD6"/>
  <c r="AC2" i="48"/>
  <c r="AB6"/>
  <c r="AF2" i="45"/>
  <c r="AE6"/>
  <c r="Y3" i="51"/>
  <c r="X3" i="52"/>
  <c r="AG3" i="43"/>
  <c r="AF3" i="44"/>
  <c r="AD3" i="46"/>
  <c r="AA3" i="49"/>
  <c r="AE3" i="45"/>
  <c r="Z3" i="50"/>
  <c r="AC3" i="47"/>
  <c r="AB3" i="48"/>
  <c r="AE5" i="45" l="1"/>
  <c r="AF5" i="44"/>
  <c r="AG5" i="43"/>
  <c r="AG2" i="45"/>
  <c r="AF6"/>
  <c r="AF2" i="46"/>
  <c r="AE6"/>
  <c r="AE2" i="47"/>
  <c r="AD6"/>
  <c r="AG3" i="44"/>
  <c r="AG5" s="1"/>
  <c r="AG6"/>
  <c r="AA2" i="51"/>
  <c r="Z6"/>
  <c r="AC2" i="49"/>
  <c r="AB6"/>
  <c r="AB2" i="50"/>
  <c r="AA6"/>
  <c r="AD2" i="48"/>
  <c r="AC6"/>
  <c r="Y6" i="52"/>
  <c r="Z2"/>
  <c r="Z3" i="51"/>
  <c r="AD3" i="47"/>
  <c r="AC3" i="48"/>
  <c r="AE3" i="46"/>
  <c r="AB3" i="49"/>
  <c r="Y3" i="52"/>
  <c r="AF3" i="45"/>
  <c r="AA3" i="50"/>
  <c r="AE5" i="46" l="1"/>
  <c r="AF5" i="45"/>
  <c r="AA2" i="52"/>
  <c r="Z6"/>
  <c r="AE2" i="48"/>
  <c r="AD6"/>
  <c r="AC2" i="50"/>
  <c r="AB6"/>
  <c r="AB2" i="51"/>
  <c r="AA6"/>
  <c r="AG2" i="46"/>
  <c r="AF6"/>
  <c r="AC6" i="49"/>
  <c r="AD2"/>
  <c r="AF2" i="47"/>
  <c r="AE6"/>
  <c r="AG6" i="45"/>
  <c r="Z3" i="52"/>
  <c r="AA3" i="51"/>
  <c r="AC3" i="49"/>
  <c r="AB3" i="50"/>
  <c r="AF3" i="46"/>
  <c r="AG3" i="45"/>
  <c r="AE3" i="47"/>
  <c r="AD3" i="48"/>
  <c r="AE5" i="47" l="1"/>
  <c r="AG5" i="45"/>
  <c r="AF5" i="46"/>
  <c r="AG2" i="47"/>
  <c r="AF6"/>
  <c r="AG3" i="46"/>
  <c r="AG5" s="1"/>
  <c r="AG6"/>
  <c r="AD2" i="50"/>
  <c r="AC6"/>
  <c r="AB2" i="52"/>
  <c r="AA6"/>
  <c r="AE2" i="49"/>
  <c r="AD6"/>
  <c r="AC2" i="51"/>
  <c r="AB6"/>
  <c r="AF2" i="48"/>
  <c r="AE6"/>
  <c r="AF3" i="47"/>
  <c r="AD3" i="49"/>
  <c r="AC3" i="50"/>
  <c r="AE3" i="48"/>
  <c r="AA3" i="52"/>
  <c r="AB3" i="51"/>
  <c r="AE5" i="48" l="1"/>
  <c r="AF5" i="47"/>
  <c r="AG2" i="48"/>
  <c r="AF6"/>
  <c r="AF2" i="49"/>
  <c r="AE6"/>
  <c r="AC6" i="51"/>
  <c r="AD2"/>
  <c r="AC2" i="52"/>
  <c r="AB6"/>
  <c r="AE2" i="50"/>
  <c r="AD6"/>
  <c r="AG6" i="47"/>
  <c r="AF3" i="48"/>
  <c r="AD3" i="50"/>
  <c r="AE3" i="49"/>
  <c r="AG3" i="47"/>
  <c r="AB3" i="52"/>
  <c r="AC3" i="51"/>
  <c r="AG5" i="47" l="1"/>
  <c r="AE5" i="49"/>
  <c r="AF5" i="48"/>
  <c r="AF2" i="50"/>
  <c r="AE6"/>
  <c r="AE2" i="51"/>
  <c r="AD6"/>
  <c r="AG6" i="48"/>
  <c r="AD2" i="52"/>
  <c r="AC6"/>
  <c r="AG2" i="49"/>
  <c r="AF6"/>
  <c r="AD3" i="51"/>
  <c r="AE3" i="50"/>
  <c r="AG3" i="48"/>
  <c r="AF3" i="49"/>
  <c r="AC3" i="52"/>
  <c r="AF5" i="49" l="1"/>
  <c r="AG5" i="48"/>
  <c r="AE5" i="50"/>
  <c r="AG3" i="49"/>
  <c r="AG5" s="1"/>
  <c r="AG6"/>
  <c r="AE2" i="52"/>
  <c r="AD6"/>
  <c r="AF2" i="51"/>
  <c r="AE6"/>
  <c r="AG2" i="50"/>
  <c r="AF6"/>
  <c r="AE3" i="51"/>
  <c r="AD3" i="52"/>
  <c r="AF3" i="50"/>
  <c r="AF5" l="1"/>
  <c r="AE5" i="51"/>
  <c r="AG2"/>
  <c r="AF6"/>
  <c r="AG6" i="50"/>
  <c r="AF2" i="52"/>
  <c r="AE6"/>
  <c r="AF3" i="51"/>
  <c r="AG3" i="50"/>
  <c r="AE3" i="52"/>
  <c r="AE5" l="1"/>
  <c r="AG5" i="50"/>
  <c r="AF5" i="51"/>
  <c r="AG3"/>
  <c r="AG5" s="1"/>
  <c r="AG6"/>
  <c r="AG2" i="52"/>
  <c r="AF6"/>
  <c r="AF3"/>
  <c r="AF5" l="1"/>
  <c r="AG6"/>
  <c r="AG3"/>
  <c r="AG5" l="1"/>
</calcChain>
</file>

<file path=xl/comments1.xml><?xml version="1.0" encoding="utf-8"?>
<comments xmlns="http://schemas.openxmlformats.org/spreadsheetml/2006/main">
  <authors>
    <author>Jean</author>
  </authors>
  <commentList>
    <comment ref="A1" authorId="0">
      <text>
        <r>
          <rPr>
            <b/>
            <sz val="8"/>
            <color indexed="81"/>
            <rFont val="Tahoma"/>
          </rPr>
          <t>Entrer la date sous la forme 01/01/07</t>
        </r>
      </text>
    </comment>
  </commentList>
</comments>
</file>

<file path=xl/comments2.xml><?xml version="1.0" encoding="utf-8"?>
<comments xmlns="http://schemas.openxmlformats.org/spreadsheetml/2006/main">
  <authors>
    <author>Jean</author>
  </authors>
  <commentList>
    <comment ref="A1" authorId="0">
      <text>
        <r>
          <rPr>
            <b/>
            <sz val="8"/>
            <color indexed="81"/>
            <rFont val="Tahoma"/>
          </rPr>
          <t>Entrer la date sous la forme 01/01/07</t>
        </r>
      </text>
    </comment>
  </commentList>
</comments>
</file>

<file path=xl/comments3.xml><?xml version="1.0" encoding="utf-8"?>
<comments xmlns="http://schemas.openxmlformats.org/spreadsheetml/2006/main">
  <authors>
    <author>Jean</author>
  </authors>
  <commentList>
    <comment ref="A1" authorId="0">
      <text>
        <r>
          <rPr>
            <b/>
            <sz val="8"/>
            <color indexed="81"/>
            <rFont val="Tahoma"/>
          </rPr>
          <t>Entrer la date sous la forme 01/01/07</t>
        </r>
      </text>
    </comment>
  </commentList>
</comments>
</file>

<file path=xl/comments4.xml><?xml version="1.0" encoding="utf-8"?>
<comments xmlns="http://schemas.openxmlformats.org/spreadsheetml/2006/main">
  <authors>
    <author>Jean</author>
  </authors>
  <commentList>
    <comment ref="A1" authorId="0">
      <text>
        <r>
          <rPr>
            <b/>
            <sz val="8"/>
            <color indexed="81"/>
            <rFont val="Tahoma"/>
          </rPr>
          <t>Entrer la date sous la forme 01/01/07</t>
        </r>
      </text>
    </comment>
  </commentList>
</comments>
</file>

<file path=xl/comments5.xml><?xml version="1.0" encoding="utf-8"?>
<comments xmlns="http://schemas.openxmlformats.org/spreadsheetml/2006/main">
  <authors>
    <author>Jean</author>
  </authors>
  <commentList>
    <comment ref="A1" authorId="0">
      <text>
        <r>
          <rPr>
            <b/>
            <sz val="8"/>
            <color indexed="81"/>
            <rFont val="Tahoma"/>
          </rPr>
          <t>Entrer la date sous la forme 01/01/07</t>
        </r>
      </text>
    </comment>
  </commentList>
</comments>
</file>

<file path=xl/comments6.xml><?xml version="1.0" encoding="utf-8"?>
<comments xmlns="http://schemas.openxmlformats.org/spreadsheetml/2006/main">
  <authors>
    <author>Jean</author>
  </authors>
  <commentList>
    <comment ref="A1" authorId="0">
      <text>
        <r>
          <rPr>
            <b/>
            <sz val="8"/>
            <color indexed="81"/>
            <rFont val="Tahoma"/>
          </rPr>
          <t>Entrer la date sous la forme 01/01/07</t>
        </r>
      </text>
    </comment>
  </commentList>
</comments>
</file>

<file path=xl/comments7.xml><?xml version="1.0" encoding="utf-8"?>
<comments xmlns="http://schemas.openxmlformats.org/spreadsheetml/2006/main">
  <authors>
    <author>Jean</author>
  </authors>
  <commentList>
    <comment ref="A1" authorId="0">
      <text>
        <r>
          <rPr>
            <b/>
            <sz val="8"/>
            <color indexed="81"/>
            <rFont val="Tahoma"/>
          </rPr>
          <t>Entrer la date sous la forme 01/01/07</t>
        </r>
      </text>
    </comment>
  </commentList>
</comments>
</file>

<file path=xl/comments8.xml><?xml version="1.0" encoding="utf-8"?>
<comments xmlns="http://schemas.openxmlformats.org/spreadsheetml/2006/main">
  <authors>
    <author>Jean</author>
  </authors>
  <commentList>
    <comment ref="A1" authorId="0">
      <text>
        <r>
          <rPr>
            <b/>
            <sz val="8"/>
            <color indexed="81"/>
            <rFont val="Tahoma"/>
          </rPr>
          <t>Entrer la date sous la forme 01/01/07</t>
        </r>
      </text>
    </comment>
  </commentList>
</comments>
</file>

<file path=xl/comments9.xml><?xml version="1.0" encoding="utf-8"?>
<comments xmlns="http://schemas.openxmlformats.org/spreadsheetml/2006/main">
  <authors>
    <author>Jean</author>
  </authors>
  <commentList>
    <comment ref="A1" authorId="0">
      <text>
        <r>
          <rPr>
            <b/>
            <sz val="8"/>
            <color indexed="81"/>
            <rFont val="Tahoma"/>
          </rPr>
          <t>Entrer la date sous la forme 01/01/07</t>
        </r>
      </text>
    </comment>
  </commentList>
</comments>
</file>

<file path=xl/comments10.xml><?xml version="1.0" encoding="utf-8"?>
<comments xmlns="http://schemas.openxmlformats.org/spreadsheetml/2006/main">
  <authors>
    <author>Jean</author>
  </authors>
  <commentList>
    <comment ref="A1" authorId="0">
      <text>
        <r>
          <rPr>
            <b/>
            <sz val="8"/>
            <color indexed="81"/>
            <rFont val="Tahoma"/>
          </rPr>
          <t>Entrer la date sous la forme 01/01/07</t>
        </r>
      </text>
    </comment>
  </commentList>
</comments>
</file>

<file path=xl/comments11.xml><?xml version="1.0" encoding="utf-8"?>
<comments xmlns="http://schemas.openxmlformats.org/spreadsheetml/2006/main">
  <authors>
    <author>Jean</author>
  </authors>
  <commentList>
    <comment ref="A1" authorId="0">
      <text>
        <r>
          <rPr>
            <b/>
            <sz val="8"/>
            <color indexed="81"/>
            <rFont val="Tahoma"/>
          </rPr>
          <t>Entrer la date sous la forme 01/01/07</t>
        </r>
      </text>
    </comment>
  </commentList>
</comments>
</file>

<file path=xl/comments12.xml><?xml version="1.0" encoding="utf-8"?>
<comments xmlns="http://schemas.openxmlformats.org/spreadsheetml/2006/main">
  <authors>
    <author>Jean</author>
  </authors>
  <commentList>
    <comment ref="A1" authorId="0">
      <text>
        <r>
          <rPr>
            <b/>
            <sz val="8"/>
            <color indexed="81"/>
            <rFont val="Tahoma"/>
          </rPr>
          <t>Entrer la date sous la forme 01/01/07</t>
        </r>
      </text>
    </comment>
  </commentList>
</comments>
</file>

<file path=xl/sharedStrings.xml><?xml version="1.0" encoding="utf-8"?>
<sst xmlns="http://schemas.openxmlformats.org/spreadsheetml/2006/main" count="488" uniqueCount="146">
  <si>
    <t>Menus</t>
  </si>
  <si>
    <t>Nouveau Groupe</t>
  </si>
  <si>
    <t>Affiche Janvier</t>
  </si>
  <si>
    <t>Affiche Février</t>
  </si>
  <si>
    <t>Affiche Mars</t>
  </si>
  <si>
    <t>Affiche Avril</t>
  </si>
  <si>
    <t>Affiche Mai</t>
  </si>
  <si>
    <t>Affiche Juin</t>
  </si>
  <si>
    <t>Affiche Juillet</t>
  </si>
  <si>
    <t>Affiche Août</t>
  </si>
  <si>
    <t>Affiche Septembre</t>
  </si>
  <si>
    <t>Affiche Octobre</t>
  </si>
  <si>
    <t>Affiche Novembre</t>
  </si>
  <si>
    <t>Affiche Décembre</t>
  </si>
  <si>
    <t>Désactive le Menu (Ctrl-M pour le réactiver)</t>
  </si>
  <si>
    <t>Jours fériés fixes</t>
  </si>
  <si>
    <t>Lundis de Paques</t>
  </si>
  <si>
    <t>jour</t>
  </si>
  <si>
    <t>mois</t>
  </si>
  <si>
    <t>--- Pour aller au-delà insérer une cellule ici ---</t>
  </si>
  <si>
    <t>Dates trouvées sur le site de l'IMCCE</t>
  </si>
  <si>
    <t>Menu Ephémérides - Astronomie pour tous</t>
  </si>
  <si>
    <t>Affiche 1er trimestre</t>
  </si>
  <si>
    <t>AfficheTrim1</t>
  </si>
  <si>
    <t>Affiche 2ème trimestre</t>
  </si>
  <si>
    <t>Affiche 3ème trimestre</t>
  </si>
  <si>
    <t>Affiche 4ème trimestre</t>
  </si>
  <si>
    <t>AfficheTrim2</t>
  </si>
  <si>
    <t>AfficheTrim3</t>
  </si>
  <si>
    <t>AfficheTrim4</t>
  </si>
  <si>
    <t>AfficheTous</t>
  </si>
  <si>
    <t>MasqueTous</t>
  </si>
  <si>
    <t>Les feuilles des mois sont affichables ou masquables par le menu contextuel</t>
  </si>
  <si>
    <t>AOM1</t>
  </si>
  <si>
    <t>AOM2</t>
  </si>
  <si>
    <t>AOM3</t>
  </si>
  <si>
    <t>AOM4</t>
  </si>
  <si>
    <t>AOM5</t>
  </si>
  <si>
    <t>AOM6</t>
  </si>
  <si>
    <t>AOM7</t>
  </si>
  <si>
    <t>AOM8</t>
  </si>
  <si>
    <t>AOM9</t>
  </si>
  <si>
    <t>AOM10</t>
  </si>
  <si>
    <t>AOM11</t>
  </si>
  <si>
    <t>AOM12</t>
  </si>
  <si>
    <t>Atelier A</t>
  </si>
  <si>
    <t>Nom</t>
  </si>
  <si>
    <t>T</t>
  </si>
  <si>
    <t>M</t>
  </si>
  <si>
    <t>M+</t>
  </si>
  <si>
    <t>S</t>
  </si>
  <si>
    <t>S+</t>
  </si>
  <si>
    <t>D</t>
  </si>
  <si>
    <t>Fo-</t>
  </si>
  <si>
    <t>Fo</t>
  </si>
  <si>
    <t>Ma</t>
  </si>
  <si>
    <t>Rtt</t>
  </si>
  <si>
    <t>Ca</t>
  </si>
  <si>
    <t>Bonnet</t>
  </si>
  <si>
    <t>p</t>
  </si>
  <si>
    <t>Raymond</t>
  </si>
  <si>
    <t>Martin</t>
  </si>
  <si>
    <t>Durand</t>
  </si>
  <si>
    <t>Lefevre</t>
  </si>
  <si>
    <t>Fabre</t>
  </si>
  <si>
    <t>Camille</t>
  </si>
  <si>
    <t>Levet</t>
  </si>
  <si>
    <t>Couchet</t>
  </si>
  <si>
    <t>Créer12Mois</t>
  </si>
  <si>
    <t>Affiche tous les mois</t>
  </si>
  <si>
    <t xml:space="preserve">Masque tous les onglets mois </t>
  </si>
  <si>
    <t>jusqu'en 2027</t>
  </si>
  <si>
    <t>de l'Institut de Mécanique Céleste et de Calcul des Ephémérides (IMCCE)</t>
  </si>
  <si>
    <t>les dates des lundis de Pâques jusqu'en 2500</t>
  </si>
  <si>
    <t>Il se réactive avec Ctrl-m</t>
  </si>
  <si>
    <t>Le menu contextuel se désactive en choisissant sa dernière option</t>
  </si>
  <si>
    <t>L'illustration du menu contextuel est donnée ici avec des manipulations sur des plannings mensuels</t>
  </si>
  <si>
    <r>
      <t xml:space="preserve">Ces plannings utilisent les formats conditionnels et une fonction </t>
    </r>
    <r>
      <rPr>
        <b/>
        <i/>
        <sz val="10"/>
        <rFont val="Arial"/>
        <family val="2"/>
      </rPr>
      <t xml:space="preserve">Ferie </t>
    </r>
    <r>
      <rPr>
        <sz val="10"/>
        <rFont val="Arial"/>
      </rPr>
      <t>personnalisée</t>
    </r>
  </si>
  <si>
    <t>Si Excel existe encore en 2028 et que vous faites encore du VBA, vous pourez aller chercher sur le site</t>
  </si>
  <si>
    <t>mcCommun</t>
  </si>
  <si>
    <t>mcStandard</t>
  </si>
  <si>
    <t>Feuille</t>
  </si>
  <si>
    <t>Menu associé</t>
  </si>
  <si>
    <t>Toute feuille non indiquée ici sera associée au menu mcStandard</t>
  </si>
  <si>
    <t>mcExemple</t>
  </si>
  <si>
    <t>&lt;------ Insérer une ligne avant celle-ci pour ajouter des options de menu ------&gt;</t>
  </si>
  <si>
    <t>&lt;------ Insérer une ligne avant celle-ci pour ajouter des feuilles ------&gt;</t>
  </si>
  <si>
    <t>Une même option de menu peut figurer dans plusieurs menus</t>
  </si>
  <si>
    <t>Si elle doit figurer dans tous les menus, placez la dans mcCommun</t>
  </si>
  <si>
    <t>ORGANISATION DES MENUS CONTEXTUELS (CLIC-DROIT)</t>
  </si>
  <si>
    <t>Les noms de menus mcCommun et mcStandard sont imposés</t>
  </si>
  <si>
    <t>Options (textes dans les menus)</t>
  </si>
  <si>
    <t>Procédures appelées</t>
  </si>
  <si>
    <t>Toutes les options de mcCommun seront présentes dans tous les menus (en fin de menu)</t>
  </si>
  <si>
    <t>Le menu mcStandard sera associé à toutes les feuilles non spécifiées dans le 2ème tableau</t>
  </si>
  <si>
    <t>Un même menu peut être associé à plusieurs feuilles</t>
  </si>
  <si>
    <t>Les noms des autres menus doivent commencer par "mc" (sinon ils ne seront pas pris en compte)</t>
  </si>
  <si>
    <t>Un menu vide (sans option) contiendra au moins les options de mcCommun</t>
  </si>
  <si>
    <t>Une option sans procédure appelée figurera dans le menu mais sera sans effet</t>
  </si>
  <si>
    <t>Option vide</t>
  </si>
  <si>
    <t>mcVide</t>
  </si>
  <si>
    <t>Accueil</t>
  </si>
  <si>
    <t>Le menu mcCommun doit être le premier de la liste</t>
  </si>
  <si>
    <t>mcDésactiveMenus</t>
  </si>
  <si>
    <t>Afficher/Masquer la feuille des menus</t>
  </si>
  <si>
    <t>mcAfficheMasqueFeuilleMenus</t>
  </si>
  <si>
    <t>Créer les 12 mois comme Janvier</t>
  </si>
  <si>
    <r>
      <t xml:space="preserve">La feuille mcMenusContextuels </t>
    </r>
    <r>
      <rPr>
        <b/>
        <i/>
        <u/>
        <sz val="10"/>
        <rFont val="Arial"/>
        <family val="2"/>
      </rPr>
      <t>qui contient la listes des options de menu</t>
    </r>
    <r>
      <rPr>
        <sz val="10"/>
        <rFont val="Arial"/>
      </rPr>
      <t xml:space="preserve"> est masquée, 
pour l'afficher utiliser le menu contextuel</t>
    </r>
  </si>
  <si>
    <t>EXEMPLE D'UTILISATION DES MENUS CONTEXTUELS PERSONNALISES</t>
  </si>
  <si>
    <t>Actif à la création</t>
  </si>
  <si>
    <t>Menu Standard :</t>
  </si>
  <si>
    <t>Bien entendu, les options de menus non actives à la création devront être activées par la suite par le code</t>
  </si>
  <si>
    <t>Pour Info</t>
  </si>
  <si>
    <t>La répartition des options dans les différents menus n'est certainement pas très logique</t>
  </si>
  <si>
    <t>mais elle est faite pour illustrer l'utilisation de plusieurs menus</t>
  </si>
  <si>
    <t>Un exemple de travail sur les options de menu (activation/déactivation) est montré dans la procédure "Créer12Mois"</t>
  </si>
  <si>
    <t>La colonne "Pour Info" est non gérée par le code, elle peut faciliter l'accès à des options de menu par leur position dans leur menu</t>
  </si>
  <si>
    <t>Tag</t>
  </si>
  <si>
    <t>AfficheMasque</t>
  </si>
  <si>
    <t>Désactive</t>
  </si>
  <si>
    <t>Mars</t>
  </si>
  <si>
    <t>Avril</t>
  </si>
  <si>
    <t>Janvier</t>
  </si>
  <si>
    <t>Février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</si>
  <si>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</si>
  <si>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</si>
  <si>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</si>
  <si>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</si>
  <si>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</si>
  <si>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</si>
  <si>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</si>
  <si>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</si>
  <si>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Titre</t>
  </si>
  <si>
    <t>Vide</t>
  </si>
  <si>
    <t>Créer</t>
  </si>
  <si>
    <t>Trim1</t>
  </si>
  <si>
    <t>Trim2</t>
  </si>
  <si>
    <t>Trim3</t>
  </si>
  <si>
    <t>Trim4</t>
  </si>
  <si>
    <t>Tous</t>
  </si>
  <si>
    <t>Aucun</t>
  </si>
  <si>
    <t>Il est préférable d'utiliser les Tag pour identifier un control dans un menu. Si un Tag n'est pas rempli, il ne pourra pas être utilisé dans le code</t>
  </si>
  <si>
    <t>Le Tag est en quelque sorte une référence interne au contrôle de menu</t>
  </si>
  <si>
    <t>La feuille du mois de janvier existe et sert de modèle pour créer les feuilles des autres mois - Evitez de supprimer la feuille Janvier</t>
  </si>
  <si>
    <t>Les plannings sont perpétuels et marquent les fériés (fixes et mobiles) en vert</t>
  </si>
  <si>
    <t>Références</t>
  </si>
</sst>
</file>

<file path=xl/styles.xml><?xml version="1.0" encoding="utf-8"?>
<styleSheet xmlns="http://schemas.openxmlformats.org/spreadsheetml/2006/main">
  <numFmts count="4">
    <numFmt numFmtId="164" formatCode="[$-40C]ddd\ d\-mmm\-yyyy;@"/>
    <numFmt numFmtId="165" formatCode="&quot;Planning &quot;[$-40C]mmmm\-yyyy;@"/>
    <numFmt numFmtId="166" formatCode="ddd"/>
    <numFmt numFmtId="167" formatCode="dd"/>
  </numFmts>
  <fonts count="38">
    <font>
      <sz val="10"/>
      <name val="Arial"/>
    </font>
    <font>
      <sz val="10"/>
      <name val="Arial"/>
    </font>
    <font>
      <b/>
      <sz val="8"/>
      <name val="Arial"/>
      <family val="2"/>
    </font>
    <font>
      <sz val="10"/>
      <name val="Arial"/>
      <family val="2"/>
    </font>
    <font>
      <sz val="8"/>
      <name val="Arial"/>
    </font>
    <font>
      <u/>
      <sz val="10"/>
      <color indexed="12"/>
      <name val="Arial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53"/>
      <name val="Calibri"/>
      <family val="2"/>
    </font>
    <font>
      <sz val="11"/>
      <color indexed="53"/>
      <name val="Calibri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sz val="11"/>
      <color indexed="16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9"/>
      <name val="Calibri"/>
      <family val="2"/>
    </font>
    <font>
      <b/>
      <sz val="14"/>
      <name val="Arial"/>
      <family val="2"/>
    </font>
    <font>
      <sz val="8"/>
      <name val="Arial"/>
      <family val="2"/>
    </font>
    <font>
      <b/>
      <sz val="8"/>
      <color indexed="57"/>
      <name val="Arial"/>
      <family val="2"/>
    </font>
    <font>
      <b/>
      <sz val="8"/>
      <color indexed="10"/>
      <name val="Arial"/>
      <family val="2"/>
    </font>
    <font>
      <b/>
      <sz val="8"/>
      <color indexed="12"/>
      <name val="Arial"/>
      <family val="2"/>
    </font>
    <font>
      <b/>
      <sz val="10"/>
      <name val="Arial"/>
      <family val="2"/>
    </font>
    <font>
      <sz val="8"/>
      <color indexed="12"/>
      <name val="Arial"/>
      <family val="2"/>
    </font>
    <font>
      <sz val="10"/>
      <color indexed="14"/>
      <name val="Arial"/>
    </font>
    <font>
      <sz val="10"/>
      <color indexed="63"/>
      <name val="Arial"/>
      <family val="2"/>
    </font>
    <font>
      <sz val="10"/>
      <color indexed="10"/>
      <name val="Arial"/>
    </font>
    <font>
      <sz val="8"/>
      <color indexed="20"/>
      <name val="Arial"/>
      <family val="2"/>
    </font>
    <font>
      <b/>
      <sz val="8"/>
      <color indexed="20"/>
      <name val="Arial"/>
      <family val="2"/>
    </font>
    <font>
      <b/>
      <sz val="8"/>
      <color indexed="81"/>
      <name val="Tahoma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u/>
      <sz val="14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5"/>
        <bgColor indexed="45"/>
      </patternFill>
    </fill>
    <fill>
      <patternFill patternType="solid">
        <fgColor indexed="43"/>
        <bgColor indexed="43"/>
      </patternFill>
    </fill>
    <fill>
      <patternFill patternType="solid">
        <fgColor indexed="47"/>
        <bgColor indexed="64"/>
      </patternFill>
    </fill>
    <fill>
      <patternFill patternType="solid">
        <fgColor indexed="22"/>
      </patternFill>
    </fill>
    <fill>
      <patternFill patternType="solid">
        <fgColor indexed="41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5">
    <xf numFmtId="0" fontId="0" fillId="0" borderId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6" fillId="7" borderId="0" applyNumberFormat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12" borderId="0" applyNumberFormat="0" applyBorder="0" applyAlignment="0" applyProtection="0"/>
    <xf numFmtId="0" fontId="7" fillId="6" borderId="0" applyNumberFormat="0" applyBorder="0" applyAlignment="0" applyProtection="0"/>
    <xf numFmtId="0" fontId="7" fillId="13" borderId="0" applyNumberFormat="0" applyBorder="0" applyAlignment="0" applyProtection="0"/>
    <xf numFmtId="0" fontId="6" fillId="13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14" borderId="1" applyNumberFormat="0" applyAlignment="0" applyProtection="0"/>
    <xf numFmtId="0" fontId="10" fillId="0" borderId="2" applyNumberFormat="0" applyFill="0" applyAlignment="0" applyProtection="0"/>
    <xf numFmtId="0" fontId="1" fillId="6" borderId="3" applyNumberFormat="0" applyFont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2" fillId="13" borderId="1" applyNumberFormat="0" applyAlignment="0" applyProtection="0"/>
    <xf numFmtId="0" fontId="13" fillId="18" borderId="0" applyNumberFormat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14" fillId="19" borderId="0" applyNumberFormat="0" applyBorder="0" applyAlignment="0" applyProtection="0"/>
    <xf numFmtId="0" fontId="15" fillId="9" borderId="0" applyNumberFormat="0" applyBorder="0" applyAlignment="0" applyProtection="0"/>
    <xf numFmtId="0" fontId="16" fillId="14" borderId="4" applyNumberFormat="0" applyAlignment="0" applyProtection="0"/>
    <xf numFmtId="0" fontId="17" fillId="0" borderId="0" applyNumberFormat="0" applyFill="0" applyBorder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20" fillId="0" borderId="0" applyNumberFormat="0" applyFill="0" applyBorder="0" applyAlignment="0" applyProtection="0"/>
    <xf numFmtId="0" fontId="11" fillId="0" borderId="8" applyNumberFormat="0" applyFill="0" applyAlignment="0" applyProtection="0"/>
    <xf numFmtId="0" fontId="21" fillId="8" borderId="9" applyNumberFormat="0" applyAlignment="0" applyProtection="0"/>
  </cellStyleXfs>
  <cellXfs count="66">
    <xf numFmtId="0" fontId="0" fillId="0" borderId="0" xfId="0"/>
    <xf numFmtId="0" fontId="3" fillId="0" borderId="10" xfId="0" applyFont="1" applyBorder="1" applyAlignment="1">
      <alignment horizontal="right"/>
    </xf>
    <xf numFmtId="0" fontId="3" fillId="0" borderId="10" xfId="0" applyFont="1" applyBorder="1"/>
    <xf numFmtId="0" fontId="0" fillId="0" borderId="10" xfId="0" applyBorder="1"/>
    <xf numFmtId="0" fontId="3" fillId="0" borderId="10" xfId="0" applyFont="1" applyBorder="1" applyAlignment="1">
      <alignment horizontal="center"/>
    </xf>
    <xf numFmtId="0" fontId="3" fillId="0" borderId="10" xfId="0" quotePrefix="1" applyFont="1" applyBorder="1" applyAlignment="1">
      <alignment horizontal="center"/>
    </xf>
    <xf numFmtId="164" fontId="3" fillId="0" borderId="10" xfId="0" applyNumberFormat="1" applyFont="1" applyBorder="1"/>
    <xf numFmtId="0" fontId="5" fillId="0" borderId="0" xfId="34" applyAlignment="1" applyProtection="1"/>
    <xf numFmtId="165" fontId="22" fillId="0" borderId="0" xfId="0" applyNumberFormat="1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0" fillId="0" borderId="0" xfId="0" applyNumberFormat="1"/>
    <xf numFmtId="165" fontId="22" fillId="0" borderId="11" xfId="0" applyNumberFormat="1" applyFont="1" applyFill="1" applyBorder="1" applyAlignment="1">
      <alignment horizontal="left" vertical="center" wrapText="1"/>
    </xf>
    <xf numFmtId="166" fontId="23" fillId="0" borderId="12" xfId="0" applyNumberFormat="1" applyFont="1" applyFill="1" applyBorder="1" applyAlignment="1">
      <alignment horizontal="center"/>
    </xf>
    <xf numFmtId="166" fontId="23" fillId="0" borderId="0" xfId="0" applyNumberFormat="1" applyFont="1" applyFill="1" applyBorder="1" applyAlignment="1">
      <alignment horizontal="center"/>
    </xf>
    <xf numFmtId="0" fontId="23" fillId="0" borderId="0" xfId="0" applyFont="1" applyFill="1" applyAlignment="1">
      <alignment horizontal="center"/>
    </xf>
    <xf numFmtId="0" fontId="23" fillId="0" borderId="0" xfId="0" applyNumberFormat="1" applyFont="1" applyFill="1" applyAlignment="1">
      <alignment horizontal="center"/>
    </xf>
    <xf numFmtId="166" fontId="23" fillId="0" borderId="13" xfId="0" applyNumberFormat="1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 vertical="center"/>
    </xf>
    <xf numFmtId="166" fontId="23" fillId="0" borderId="1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3" fillId="0" borderId="13" xfId="0" applyFont="1" applyFill="1" applyBorder="1" applyAlignment="1">
      <alignment horizontal="center" vertical="center"/>
    </xf>
    <xf numFmtId="167" fontId="23" fillId="0" borderId="10" xfId="0" applyNumberFormat="1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2" fillId="0" borderId="15" xfId="0" applyNumberFormat="1" applyFont="1" applyFill="1" applyBorder="1" applyAlignment="1">
      <alignment horizontal="center"/>
    </xf>
    <xf numFmtId="0" fontId="2" fillId="0" borderId="16" xfId="0" applyNumberFormat="1" applyFont="1" applyFill="1" applyBorder="1" applyAlignment="1">
      <alignment horizontal="center"/>
    </xf>
    <xf numFmtId="0" fontId="2" fillId="0" borderId="17" xfId="0" applyNumberFormat="1" applyFont="1" applyFill="1" applyBorder="1" applyAlignment="1">
      <alignment horizontal="center"/>
    </xf>
    <xf numFmtId="0" fontId="24" fillId="0" borderId="16" xfId="0" applyNumberFormat="1" applyFont="1" applyFill="1" applyBorder="1" applyAlignment="1">
      <alignment horizontal="center"/>
    </xf>
    <xf numFmtId="0" fontId="25" fillId="0" borderId="17" xfId="0" applyNumberFormat="1" applyFont="1" applyFill="1" applyBorder="1" applyAlignment="1">
      <alignment horizontal="center" vertical="center"/>
    </xf>
    <xf numFmtId="0" fontId="2" fillId="0" borderId="17" xfId="0" applyNumberFormat="1" applyFont="1" applyFill="1" applyBorder="1" applyAlignment="1">
      <alignment horizontal="center" vertical="center"/>
    </xf>
    <xf numFmtId="0" fontId="26" fillId="0" borderId="17" xfId="0" applyNumberFormat="1" applyFont="1" applyFill="1" applyBorder="1" applyAlignment="1">
      <alignment horizontal="center" vertical="center"/>
    </xf>
    <xf numFmtId="0" fontId="23" fillId="0" borderId="10" xfId="0" applyFont="1" applyFill="1" applyBorder="1"/>
    <xf numFmtId="0" fontId="23" fillId="0" borderId="10" xfId="0" applyFont="1" applyFill="1" applyBorder="1" applyAlignment="1">
      <alignment horizontal="center"/>
    </xf>
    <xf numFmtId="0" fontId="27" fillId="0" borderId="10" xfId="0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23" fillId="0" borderId="18" xfId="0" applyNumberFormat="1" applyFont="1" applyFill="1" applyBorder="1" applyAlignment="1">
      <alignment horizontal="center"/>
    </xf>
    <xf numFmtId="0" fontId="23" fillId="0" borderId="10" xfId="0" applyNumberFormat="1" applyFont="1" applyFill="1" applyBorder="1" applyAlignment="1">
      <alignment horizontal="center"/>
    </xf>
    <xf numFmtId="0" fontId="28" fillId="0" borderId="19" xfId="0" applyNumberFormat="1" applyFont="1" applyFill="1" applyBorder="1" applyAlignment="1">
      <alignment horizontal="center"/>
    </xf>
    <xf numFmtId="0" fontId="23" fillId="20" borderId="18" xfId="0" applyNumberFormat="1" applyFont="1" applyFill="1" applyBorder="1" applyAlignment="1">
      <alignment horizontal="center"/>
    </xf>
    <xf numFmtId="0" fontId="23" fillId="20" borderId="10" xfId="0" applyNumberFormat="1" applyFont="1" applyFill="1" applyBorder="1" applyAlignment="1">
      <alignment horizontal="center"/>
    </xf>
    <xf numFmtId="0" fontId="28" fillId="20" borderId="19" xfId="0" applyNumberFormat="1" applyFont="1" applyFill="1" applyBorder="1" applyAlignment="1">
      <alignment horizontal="center"/>
    </xf>
    <xf numFmtId="0" fontId="29" fillId="0" borderId="10" xfId="0" applyFont="1" applyFill="1" applyBorder="1" applyAlignment="1">
      <alignment horizontal="center"/>
    </xf>
    <xf numFmtId="0" fontId="30" fillId="0" borderId="10" xfId="0" applyFont="1" applyFill="1" applyBorder="1" applyAlignment="1">
      <alignment horizontal="center"/>
    </xf>
    <xf numFmtId="0" fontId="31" fillId="0" borderId="10" xfId="0" applyFont="1" applyFill="1" applyBorder="1" applyAlignment="1">
      <alignment horizontal="center"/>
    </xf>
    <xf numFmtId="0" fontId="23" fillId="0" borderId="19" xfId="0" applyFont="1" applyFill="1" applyBorder="1"/>
    <xf numFmtId="0" fontId="32" fillId="0" borderId="20" xfId="0" applyFont="1" applyFill="1" applyBorder="1"/>
    <xf numFmtId="0" fontId="32" fillId="0" borderId="20" xfId="0" applyFont="1" applyFill="1" applyBorder="1" applyAlignment="1">
      <alignment horizontal="center"/>
    </xf>
    <xf numFmtId="0" fontId="33" fillId="0" borderId="20" xfId="0" applyFont="1" applyFill="1" applyBorder="1" applyAlignment="1">
      <alignment horizontal="center"/>
    </xf>
    <xf numFmtId="0" fontId="32" fillId="0" borderId="0" xfId="0" applyFont="1" applyFill="1" applyBorder="1" applyAlignment="1">
      <alignment horizontal="center"/>
    </xf>
    <xf numFmtId="0" fontId="32" fillId="0" borderId="0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22" fillId="0" borderId="0" xfId="0" applyFont="1"/>
    <xf numFmtId="0" fontId="2" fillId="21" borderId="10" xfId="0" applyFont="1" applyFill="1" applyBorder="1" applyAlignment="1">
      <alignment horizontal="center" vertical="center" wrapText="1"/>
    </xf>
    <xf numFmtId="0" fontId="3" fillId="0" borderId="21" xfId="0" applyFont="1" applyFill="1" applyBorder="1"/>
    <xf numFmtId="0" fontId="0" fillId="22" borderId="10" xfId="0" applyFill="1" applyBorder="1" applyAlignment="1">
      <alignment horizontal="centerContinuous"/>
    </xf>
    <xf numFmtId="0" fontId="3" fillId="22" borderId="10" xfId="0" applyFont="1" applyFill="1" applyBorder="1" applyAlignment="1">
      <alignment horizontal="centerContinuous"/>
    </xf>
    <xf numFmtId="0" fontId="37" fillId="0" borderId="0" xfId="0" applyFont="1"/>
    <xf numFmtId="0" fontId="0" fillId="0" borderId="10" xfId="0" applyBorder="1" applyAlignment="1">
      <alignment horizontal="center"/>
    </xf>
    <xf numFmtId="0" fontId="2" fillId="21" borderId="10" xfId="0" applyFont="1" applyFill="1" applyBorder="1" applyAlignment="1">
      <alignment horizontal="left" vertical="center" wrapText="1" indent="1"/>
    </xf>
    <xf numFmtId="0" fontId="2" fillId="21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165" fontId="22" fillId="0" borderId="0" xfId="0" applyNumberFormat="1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right" vertical="center"/>
    </xf>
  </cellXfs>
  <cellStyles count="45">
    <cellStyle name="Accent1" xfId="1" builtinId="29" customBuiltin="1"/>
    <cellStyle name="Accent1 - 20 %" xfId="2"/>
    <cellStyle name="Accent1 - 40 %" xfId="3"/>
    <cellStyle name="Accent1 - 60 %" xfId="4"/>
    <cellStyle name="Accent2" xfId="5" builtinId="33" customBuiltin="1"/>
    <cellStyle name="Accent2 - 20 %" xfId="6"/>
    <cellStyle name="Accent2 - 40 %" xfId="7"/>
    <cellStyle name="Accent2 - 60 %" xfId="8"/>
    <cellStyle name="Accent3" xfId="9" builtinId="37" customBuiltin="1"/>
    <cellStyle name="Accent3 - 20 %" xfId="10"/>
    <cellStyle name="Accent3 - 40 %" xfId="11"/>
    <cellStyle name="Accent3 - 60 %" xfId="12"/>
    <cellStyle name="Accent4" xfId="13" builtinId="41" customBuiltin="1"/>
    <cellStyle name="Accent4 - 20 %" xfId="14"/>
    <cellStyle name="Accent4 - 40 %" xfId="15"/>
    <cellStyle name="Accent4 - 60 %" xfId="16"/>
    <cellStyle name="Accent5" xfId="17" builtinId="45" customBuiltin="1"/>
    <cellStyle name="Accent5 - 20 %" xfId="18"/>
    <cellStyle name="Accent5 - 40 %" xfId="19"/>
    <cellStyle name="Accent5 - 60 %" xfId="20"/>
    <cellStyle name="Accent6" xfId="21" builtinId="49" customBuiltin="1"/>
    <cellStyle name="Accent6 - 20 %" xfId="22"/>
    <cellStyle name="Accent6 - 40 %" xfId="23"/>
    <cellStyle name="Accent6 - 60 %" xfId="24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mphase 1" xfId="29"/>
    <cellStyle name="Emphase 2" xfId="30"/>
    <cellStyle name="Emphase 3" xfId="31"/>
    <cellStyle name="Entrée" xfId="32" builtinId="20" customBuiltin="1"/>
    <cellStyle name="Insatisfaisant" xfId="33" builtinId="27" customBuiltin="1"/>
    <cellStyle name="Lien hypertexte" xfId="34" builtinId="8"/>
    <cellStyle name="Neutre" xfId="35" builtinId="28" customBuiltin="1"/>
    <cellStyle name="Normal" xfId="0" builtinId="0"/>
    <cellStyle name="Satisfaisant" xfId="36" builtinId="26" customBuiltin="1"/>
    <cellStyle name="Sortie" xfId="37" builtinId="21" customBuiltin="1"/>
    <cellStyle name="Titre de la feuille" xfId="38"/>
    <cellStyle name="Titre 1" xfId="39" builtinId="16" customBuiltin="1"/>
    <cellStyle name="Titre 2" xfId="40" builtinId="17" customBuiltin="1"/>
    <cellStyle name="Titre 3" xfId="41" builtinId="18" customBuiltin="1"/>
    <cellStyle name="Titre 4" xfId="42" builtinId="19" customBuiltin="1"/>
    <cellStyle name="Total" xfId="43" builtinId="25" customBuiltin="1"/>
    <cellStyle name="Vérification" xfId="44" builtinId="23" customBuiltin="1"/>
  </cellStyles>
  <dxfs count="48">
    <dxf>
      <fill>
        <patternFill>
          <bgColor indexed="26"/>
        </patternFill>
      </fill>
    </dxf>
    <dxf>
      <fill>
        <patternFill patternType="lightDown">
          <fgColor indexed="64"/>
          <bgColor indexed="65"/>
        </patternFill>
      </fill>
    </dxf>
    <dxf>
      <fill>
        <patternFill patternType="solid">
          <fgColor indexed="64"/>
          <bgColor indexed="42"/>
        </patternFill>
      </fill>
    </dxf>
    <dxf>
      <font>
        <b/>
        <i val="0"/>
        <condense val="0"/>
        <extend val="0"/>
      </font>
    </dxf>
    <dxf>
      <fill>
        <patternFill>
          <bgColor indexed="26"/>
        </patternFill>
      </fill>
    </dxf>
    <dxf>
      <fill>
        <patternFill patternType="lightDown">
          <fgColor indexed="64"/>
          <bgColor indexed="65"/>
        </patternFill>
      </fill>
    </dxf>
    <dxf>
      <fill>
        <patternFill patternType="solid">
          <fgColor indexed="64"/>
          <bgColor indexed="42"/>
        </patternFill>
      </fill>
    </dxf>
    <dxf>
      <font>
        <b/>
        <i val="0"/>
        <condense val="0"/>
        <extend val="0"/>
      </font>
    </dxf>
    <dxf>
      <fill>
        <patternFill>
          <bgColor indexed="26"/>
        </patternFill>
      </fill>
    </dxf>
    <dxf>
      <fill>
        <patternFill patternType="lightDown">
          <fgColor indexed="64"/>
          <bgColor indexed="65"/>
        </patternFill>
      </fill>
    </dxf>
    <dxf>
      <fill>
        <patternFill patternType="solid">
          <fgColor indexed="64"/>
          <bgColor indexed="42"/>
        </patternFill>
      </fill>
    </dxf>
    <dxf>
      <font>
        <b/>
        <i val="0"/>
        <condense val="0"/>
        <extend val="0"/>
      </font>
    </dxf>
    <dxf>
      <fill>
        <patternFill>
          <bgColor indexed="26"/>
        </patternFill>
      </fill>
    </dxf>
    <dxf>
      <fill>
        <patternFill patternType="lightDown">
          <fgColor indexed="64"/>
          <bgColor indexed="65"/>
        </patternFill>
      </fill>
    </dxf>
    <dxf>
      <fill>
        <patternFill patternType="solid">
          <fgColor indexed="64"/>
          <bgColor indexed="42"/>
        </patternFill>
      </fill>
    </dxf>
    <dxf>
      <font>
        <b/>
        <i val="0"/>
        <condense val="0"/>
        <extend val="0"/>
      </font>
    </dxf>
    <dxf>
      <fill>
        <patternFill>
          <bgColor indexed="26"/>
        </patternFill>
      </fill>
    </dxf>
    <dxf>
      <fill>
        <patternFill patternType="lightDown">
          <fgColor indexed="64"/>
          <bgColor indexed="65"/>
        </patternFill>
      </fill>
    </dxf>
    <dxf>
      <fill>
        <patternFill patternType="solid">
          <fgColor indexed="64"/>
          <bgColor indexed="42"/>
        </patternFill>
      </fill>
    </dxf>
    <dxf>
      <font>
        <b/>
        <i val="0"/>
        <condense val="0"/>
        <extend val="0"/>
      </font>
    </dxf>
    <dxf>
      <fill>
        <patternFill>
          <bgColor indexed="26"/>
        </patternFill>
      </fill>
    </dxf>
    <dxf>
      <fill>
        <patternFill patternType="lightDown">
          <fgColor indexed="64"/>
          <bgColor indexed="65"/>
        </patternFill>
      </fill>
    </dxf>
    <dxf>
      <fill>
        <patternFill patternType="solid">
          <fgColor indexed="64"/>
          <bgColor indexed="42"/>
        </patternFill>
      </fill>
    </dxf>
    <dxf>
      <font>
        <b/>
        <i val="0"/>
        <condense val="0"/>
        <extend val="0"/>
      </font>
    </dxf>
    <dxf>
      <fill>
        <patternFill>
          <bgColor indexed="26"/>
        </patternFill>
      </fill>
    </dxf>
    <dxf>
      <fill>
        <patternFill patternType="lightDown">
          <fgColor indexed="64"/>
          <bgColor indexed="65"/>
        </patternFill>
      </fill>
    </dxf>
    <dxf>
      <fill>
        <patternFill patternType="solid">
          <fgColor indexed="64"/>
          <bgColor indexed="42"/>
        </patternFill>
      </fill>
    </dxf>
    <dxf>
      <font>
        <b/>
        <i val="0"/>
        <condense val="0"/>
        <extend val="0"/>
      </font>
    </dxf>
    <dxf>
      <fill>
        <patternFill>
          <bgColor indexed="26"/>
        </patternFill>
      </fill>
    </dxf>
    <dxf>
      <fill>
        <patternFill patternType="lightDown">
          <fgColor indexed="64"/>
          <bgColor indexed="65"/>
        </patternFill>
      </fill>
    </dxf>
    <dxf>
      <fill>
        <patternFill patternType="solid">
          <fgColor indexed="64"/>
          <bgColor indexed="42"/>
        </patternFill>
      </fill>
    </dxf>
    <dxf>
      <font>
        <b/>
        <i val="0"/>
        <condense val="0"/>
        <extend val="0"/>
      </font>
    </dxf>
    <dxf>
      <fill>
        <patternFill>
          <bgColor indexed="26"/>
        </patternFill>
      </fill>
    </dxf>
    <dxf>
      <fill>
        <patternFill patternType="lightDown">
          <fgColor indexed="64"/>
          <bgColor indexed="65"/>
        </patternFill>
      </fill>
    </dxf>
    <dxf>
      <fill>
        <patternFill patternType="solid">
          <fgColor indexed="64"/>
          <bgColor indexed="42"/>
        </patternFill>
      </fill>
    </dxf>
    <dxf>
      <font>
        <b/>
        <i val="0"/>
        <condense val="0"/>
        <extend val="0"/>
      </font>
    </dxf>
    <dxf>
      <fill>
        <patternFill>
          <bgColor indexed="26"/>
        </patternFill>
      </fill>
    </dxf>
    <dxf>
      <fill>
        <patternFill patternType="lightDown">
          <fgColor indexed="64"/>
          <bgColor indexed="65"/>
        </patternFill>
      </fill>
    </dxf>
    <dxf>
      <fill>
        <patternFill patternType="solid">
          <fgColor indexed="64"/>
          <bgColor indexed="42"/>
        </patternFill>
      </fill>
    </dxf>
    <dxf>
      <font>
        <b/>
        <i val="0"/>
        <condense val="0"/>
        <extend val="0"/>
      </font>
    </dxf>
    <dxf>
      <fill>
        <patternFill>
          <bgColor indexed="26"/>
        </patternFill>
      </fill>
    </dxf>
    <dxf>
      <fill>
        <patternFill patternType="lightDown">
          <fgColor indexed="64"/>
          <bgColor indexed="65"/>
        </patternFill>
      </fill>
    </dxf>
    <dxf>
      <fill>
        <patternFill patternType="solid">
          <fgColor indexed="64"/>
          <bgColor indexed="42"/>
        </patternFill>
      </fill>
    </dxf>
    <dxf>
      <font>
        <b/>
        <i val="0"/>
        <condense val="0"/>
        <extend val="0"/>
      </font>
    </dxf>
    <dxf>
      <fill>
        <patternFill>
          <bgColor indexed="26"/>
        </patternFill>
      </fill>
    </dxf>
    <dxf>
      <fill>
        <patternFill patternType="lightDown">
          <fgColor indexed="64"/>
          <bgColor indexed="65"/>
        </patternFill>
      </fill>
    </dxf>
    <dxf>
      <fill>
        <patternFill patternType="solid">
          <fgColor indexed="64"/>
          <bgColor indexed="42"/>
        </patternFill>
      </fill>
    </dxf>
    <dxf>
      <font>
        <b/>
        <i val="0"/>
        <condense val="0"/>
        <extend val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D30"/>
  <sheetViews>
    <sheetView workbookViewId="0">
      <selection activeCell="A33" sqref="A33"/>
    </sheetView>
  </sheetViews>
  <sheetFormatPr baseColWidth="10" defaultRowHeight="12.75"/>
  <cols>
    <col min="1" max="1" width="38.7109375" bestFit="1" customWidth="1"/>
    <col min="2" max="2" width="37.140625" bestFit="1" customWidth="1"/>
    <col min="3" max="3" width="13.5703125" bestFit="1" customWidth="1"/>
    <col min="4" max="4" width="8.85546875" customWidth="1"/>
  </cols>
  <sheetData>
    <row r="2" spans="1:4">
      <c r="A2" s="62" t="s">
        <v>16</v>
      </c>
      <c r="C2" s="62" t="s">
        <v>15</v>
      </c>
      <c r="D2" s="62"/>
    </row>
    <row r="3" spans="1:4">
      <c r="A3" s="62"/>
      <c r="C3" s="62"/>
      <c r="D3" s="62"/>
    </row>
    <row r="4" spans="1:4">
      <c r="A4" s="6">
        <v>38824</v>
      </c>
      <c r="C4" s="4" t="s">
        <v>17</v>
      </c>
      <c r="D4" s="4" t="s">
        <v>18</v>
      </c>
    </row>
    <row r="5" spans="1:4">
      <c r="A5" s="6">
        <v>39181</v>
      </c>
      <c r="C5" s="4">
        <v>1</v>
      </c>
      <c r="D5" s="4">
        <v>1</v>
      </c>
    </row>
    <row r="6" spans="1:4">
      <c r="A6" s="6">
        <v>39531</v>
      </c>
      <c r="C6" s="4">
        <v>1</v>
      </c>
      <c r="D6" s="4">
        <v>5</v>
      </c>
    </row>
    <row r="7" spans="1:4">
      <c r="A7" s="6">
        <v>39916</v>
      </c>
      <c r="C7" s="4">
        <v>8</v>
      </c>
      <c r="D7" s="4">
        <v>5</v>
      </c>
    </row>
    <row r="8" spans="1:4">
      <c r="A8" s="6">
        <v>40273</v>
      </c>
      <c r="C8" s="4">
        <v>14</v>
      </c>
      <c r="D8" s="4">
        <v>7</v>
      </c>
    </row>
    <row r="9" spans="1:4">
      <c r="A9" s="6">
        <v>40658</v>
      </c>
      <c r="C9" s="4">
        <v>15</v>
      </c>
      <c r="D9" s="4">
        <v>8</v>
      </c>
    </row>
    <row r="10" spans="1:4">
      <c r="A10" s="6">
        <v>41008</v>
      </c>
      <c r="C10" s="4">
        <v>1</v>
      </c>
      <c r="D10" s="4">
        <v>11</v>
      </c>
    </row>
    <row r="11" spans="1:4">
      <c r="A11" s="6">
        <v>41365</v>
      </c>
      <c r="C11" s="4">
        <v>11</v>
      </c>
      <c r="D11" s="4">
        <v>11</v>
      </c>
    </row>
    <row r="12" spans="1:4">
      <c r="A12" s="6">
        <v>41750</v>
      </c>
      <c r="C12" s="4">
        <v>25</v>
      </c>
      <c r="D12" s="4">
        <v>12</v>
      </c>
    </row>
    <row r="13" spans="1:4">
      <c r="A13" s="6">
        <v>42100</v>
      </c>
    </row>
    <row r="14" spans="1:4">
      <c r="A14" s="6">
        <v>42457</v>
      </c>
    </row>
    <row r="15" spans="1:4">
      <c r="A15" s="6">
        <v>42842</v>
      </c>
    </row>
    <row r="16" spans="1:4">
      <c r="A16" s="6">
        <v>43192</v>
      </c>
    </row>
    <row r="17" spans="1:2">
      <c r="A17" s="6">
        <v>43577</v>
      </c>
    </row>
    <row r="18" spans="1:2">
      <c r="A18" s="6">
        <v>43934</v>
      </c>
    </row>
    <row r="19" spans="1:2">
      <c r="A19" s="6">
        <v>44291</v>
      </c>
    </row>
    <row r="20" spans="1:2">
      <c r="A20" s="6">
        <v>44675</v>
      </c>
    </row>
    <row r="21" spans="1:2">
      <c r="A21" s="6">
        <v>45026</v>
      </c>
    </row>
    <row r="22" spans="1:2">
      <c r="A22" s="6">
        <v>45383</v>
      </c>
    </row>
    <row r="23" spans="1:2">
      <c r="A23" s="6">
        <v>45768</v>
      </c>
    </row>
    <row r="24" spans="1:2">
      <c r="A24" s="6">
        <v>46118</v>
      </c>
    </row>
    <row r="25" spans="1:2">
      <c r="A25" s="6">
        <v>46475</v>
      </c>
    </row>
    <row r="26" spans="1:2">
      <c r="A26" s="5" t="s">
        <v>19</v>
      </c>
    </row>
    <row r="28" spans="1:2">
      <c r="A28" t="s">
        <v>20</v>
      </c>
      <c r="B28" s="7"/>
    </row>
    <row r="29" spans="1:2">
      <c r="A29" t="s">
        <v>21</v>
      </c>
    </row>
    <row r="30" spans="1:2">
      <c r="A30" s="7"/>
    </row>
  </sheetData>
  <mergeCells count="2">
    <mergeCell ref="A2:A3"/>
    <mergeCell ref="C2:D3"/>
  </mergeCells>
  <phoneticPr fontId="4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50"/>
  <sheetViews>
    <sheetView showGridLines="0" topLeftCell="A13" workbookViewId="0">
      <selection activeCell="B45" sqref="B45"/>
    </sheetView>
  </sheetViews>
  <sheetFormatPr baseColWidth="10" defaultRowHeight="12.75"/>
  <cols>
    <col min="1" max="1" width="5.42578125" customWidth="1"/>
    <col min="2" max="2" width="18.140625" customWidth="1"/>
    <col min="3" max="3" width="14.42578125" customWidth="1"/>
    <col min="4" max="4" width="37.140625" bestFit="1" customWidth="1"/>
    <col min="5" max="5" width="29.28515625" customWidth="1"/>
    <col min="6" max="6" width="7.7109375" bestFit="1" customWidth="1"/>
    <col min="7" max="7" width="10.42578125" customWidth="1"/>
  </cols>
  <sheetData>
    <row r="1" spans="2:2" ht="18">
      <c r="B1" s="59" t="s">
        <v>89</v>
      </c>
    </row>
    <row r="2" spans="2:2" ht="6.75" customHeight="1"/>
    <row r="3" spans="2:2">
      <c r="B3" t="s">
        <v>90</v>
      </c>
    </row>
    <row r="4" spans="2:2">
      <c r="B4" t="s">
        <v>102</v>
      </c>
    </row>
    <row r="5" spans="2:2">
      <c r="B5" t="s">
        <v>96</v>
      </c>
    </row>
    <row r="6" spans="2:2">
      <c r="B6" s="56" t="s">
        <v>93</v>
      </c>
    </row>
    <row r="7" spans="2:2">
      <c r="B7" s="56" t="s">
        <v>94</v>
      </c>
    </row>
    <row r="8" spans="2:2">
      <c r="B8" t="s">
        <v>87</v>
      </c>
    </row>
    <row r="9" spans="2:2">
      <c r="B9" t="s">
        <v>88</v>
      </c>
    </row>
    <row r="10" spans="2:2">
      <c r="B10" t="s">
        <v>97</v>
      </c>
    </row>
    <row r="11" spans="2:2">
      <c r="B11" t="s">
        <v>98</v>
      </c>
    </row>
    <row r="12" spans="2:2">
      <c r="B12" t="s">
        <v>111</v>
      </c>
    </row>
    <row r="13" spans="2:2">
      <c r="B13" t="s">
        <v>116</v>
      </c>
    </row>
    <row r="14" spans="2:2">
      <c r="B14" t="s">
        <v>141</v>
      </c>
    </row>
    <row r="15" spans="2:2">
      <c r="B15" t="s">
        <v>142</v>
      </c>
    </row>
    <row r="17" spans="1:7" ht="22.5">
      <c r="A17" s="55" t="s">
        <v>112</v>
      </c>
      <c r="B17" s="61" t="s">
        <v>0</v>
      </c>
      <c r="C17" s="61" t="s">
        <v>117</v>
      </c>
      <c r="D17" s="61" t="s">
        <v>91</v>
      </c>
      <c r="E17" s="61" t="s">
        <v>92</v>
      </c>
      <c r="F17" s="55" t="s">
        <v>1</v>
      </c>
      <c r="G17" s="55" t="s">
        <v>109</v>
      </c>
    </row>
    <row r="18" spans="1:7">
      <c r="A18" s="60">
        <v>1</v>
      </c>
      <c r="B18" s="3" t="s">
        <v>79</v>
      </c>
      <c r="C18" s="3" t="s">
        <v>118</v>
      </c>
      <c r="D18" s="1" t="s">
        <v>104</v>
      </c>
      <c r="E18" s="2" t="s">
        <v>105</v>
      </c>
      <c r="F18" s="2" t="b">
        <v>1</v>
      </c>
      <c r="G18" s="3" t="b">
        <v>1</v>
      </c>
    </row>
    <row r="19" spans="1:7">
      <c r="A19" s="60">
        <v>2</v>
      </c>
      <c r="B19" s="3"/>
      <c r="C19" s="3" t="s">
        <v>119</v>
      </c>
      <c r="D19" s="1" t="s">
        <v>14</v>
      </c>
      <c r="E19" s="2" t="s">
        <v>103</v>
      </c>
      <c r="F19" s="2"/>
      <c r="G19" s="3" t="b">
        <v>1</v>
      </c>
    </row>
    <row r="20" spans="1:7">
      <c r="A20" s="60">
        <v>1</v>
      </c>
      <c r="B20" s="3" t="s">
        <v>80</v>
      </c>
      <c r="C20" s="3" t="s">
        <v>132</v>
      </c>
      <c r="D20" s="1" t="s">
        <v>110</v>
      </c>
      <c r="E20" s="2"/>
      <c r="F20" s="2"/>
      <c r="G20" s="3" t="b">
        <v>0</v>
      </c>
    </row>
    <row r="21" spans="1:7">
      <c r="A21" s="60">
        <v>2</v>
      </c>
      <c r="B21" s="3"/>
      <c r="C21" s="3" t="s">
        <v>122</v>
      </c>
      <c r="D21" s="1" t="s">
        <v>2</v>
      </c>
      <c r="E21" s="2" t="s">
        <v>33</v>
      </c>
      <c r="F21" s="2" t="b">
        <v>1</v>
      </c>
      <c r="G21" s="3" t="b">
        <v>1</v>
      </c>
    </row>
    <row r="22" spans="1:7">
      <c r="A22" s="60">
        <v>3</v>
      </c>
      <c r="B22" s="3"/>
      <c r="C22" s="3" t="s">
        <v>123</v>
      </c>
      <c r="D22" s="1" t="s">
        <v>3</v>
      </c>
      <c r="E22" s="2" t="s">
        <v>34</v>
      </c>
      <c r="F22" s="2"/>
      <c r="G22" s="3" t="b">
        <v>0</v>
      </c>
    </row>
    <row r="23" spans="1:7">
      <c r="A23" s="60">
        <v>4</v>
      </c>
      <c r="B23" s="3"/>
      <c r="C23" s="3" t="s">
        <v>120</v>
      </c>
      <c r="D23" s="1" t="s">
        <v>4</v>
      </c>
      <c r="E23" s="2" t="s">
        <v>35</v>
      </c>
      <c r="F23" s="2"/>
      <c r="G23" s="3" t="b">
        <v>0</v>
      </c>
    </row>
    <row r="24" spans="1:7">
      <c r="A24" s="60">
        <v>5</v>
      </c>
      <c r="B24" s="3"/>
      <c r="C24" s="3" t="s">
        <v>121</v>
      </c>
      <c r="D24" s="1" t="s">
        <v>5</v>
      </c>
      <c r="E24" s="2" t="s">
        <v>36</v>
      </c>
      <c r="F24" s="2"/>
      <c r="G24" s="3" t="b">
        <v>0</v>
      </c>
    </row>
    <row r="25" spans="1:7">
      <c r="A25" s="60">
        <v>6</v>
      </c>
      <c r="B25" s="3"/>
      <c r="C25" s="3" t="s">
        <v>124</v>
      </c>
      <c r="D25" s="1" t="s">
        <v>6</v>
      </c>
      <c r="E25" s="2" t="s">
        <v>37</v>
      </c>
      <c r="F25" s="2"/>
      <c r="G25" s="3" t="b">
        <v>0</v>
      </c>
    </row>
    <row r="26" spans="1:7">
      <c r="A26" s="60">
        <v>7</v>
      </c>
      <c r="B26" s="3"/>
      <c r="C26" s="3" t="s">
        <v>125</v>
      </c>
      <c r="D26" s="1" t="s">
        <v>7</v>
      </c>
      <c r="E26" s="2" t="s">
        <v>38</v>
      </c>
      <c r="F26" s="2"/>
      <c r="G26" s="3" t="b">
        <v>0</v>
      </c>
    </row>
    <row r="27" spans="1:7">
      <c r="A27" s="60">
        <v>8</v>
      </c>
      <c r="B27" s="3"/>
      <c r="C27" s="3" t="s">
        <v>126</v>
      </c>
      <c r="D27" s="1" t="s">
        <v>8</v>
      </c>
      <c r="E27" s="2" t="s">
        <v>39</v>
      </c>
      <c r="F27" s="2"/>
      <c r="G27" s="3" t="b">
        <v>0</v>
      </c>
    </row>
    <row r="28" spans="1:7">
      <c r="A28" s="60">
        <v>9</v>
      </c>
      <c r="B28" s="3"/>
      <c r="C28" s="3" t="s">
        <v>127</v>
      </c>
      <c r="D28" s="1" t="s">
        <v>9</v>
      </c>
      <c r="E28" s="2" t="s">
        <v>40</v>
      </c>
      <c r="F28" s="3"/>
      <c r="G28" s="3" t="b">
        <v>0</v>
      </c>
    </row>
    <row r="29" spans="1:7">
      <c r="A29" s="60">
        <v>10</v>
      </c>
      <c r="B29" s="3"/>
      <c r="C29" s="3" t="s">
        <v>128</v>
      </c>
      <c r="D29" s="1" t="s">
        <v>10</v>
      </c>
      <c r="E29" s="2" t="s">
        <v>41</v>
      </c>
      <c r="F29" s="3"/>
      <c r="G29" s="3" t="b">
        <v>0</v>
      </c>
    </row>
    <row r="30" spans="1:7">
      <c r="A30" s="60">
        <v>11</v>
      </c>
      <c r="B30" s="3"/>
      <c r="C30" s="3" t="s">
        <v>129</v>
      </c>
      <c r="D30" s="1" t="s">
        <v>11</v>
      </c>
      <c r="E30" s="2" t="s">
        <v>42</v>
      </c>
      <c r="F30" s="3"/>
      <c r="G30" s="3" t="b">
        <v>0</v>
      </c>
    </row>
    <row r="31" spans="1:7">
      <c r="A31" s="60">
        <v>12</v>
      </c>
      <c r="B31" s="3"/>
      <c r="C31" s="3" t="s">
        <v>130</v>
      </c>
      <c r="D31" s="1" t="s">
        <v>12</v>
      </c>
      <c r="E31" s="2" t="s">
        <v>43</v>
      </c>
      <c r="F31" s="3"/>
      <c r="G31" s="3" t="b">
        <v>0</v>
      </c>
    </row>
    <row r="32" spans="1:7">
      <c r="A32" s="60">
        <v>13</v>
      </c>
      <c r="B32" s="3"/>
      <c r="C32" s="3" t="s">
        <v>131</v>
      </c>
      <c r="D32" s="1" t="s">
        <v>13</v>
      </c>
      <c r="E32" s="2" t="s">
        <v>44</v>
      </c>
      <c r="F32" s="3"/>
      <c r="G32" s="3" t="b">
        <v>0</v>
      </c>
    </row>
    <row r="33" spans="1:7">
      <c r="A33" s="60">
        <v>14</v>
      </c>
      <c r="B33" s="3"/>
      <c r="C33" s="3" t="s">
        <v>133</v>
      </c>
      <c r="D33" s="1" t="s">
        <v>99</v>
      </c>
      <c r="E33" s="2"/>
      <c r="F33" s="3" t="b">
        <v>1</v>
      </c>
      <c r="G33" s="3" t="b">
        <v>0</v>
      </c>
    </row>
    <row r="34" spans="1:7">
      <c r="A34" s="60">
        <v>1</v>
      </c>
      <c r="B34" s="3" t="s">
        <v>84</v>
      </c>
      <c r="C34" s="3" t="s">
        <v>134</v>
      </c>
      <c r="D34" s="1" t="s">
        <v>106</v>
      </c>
      <c r="E34" s="2" t="s">
        <v>68</v>
      </c>
      <c r="F34" s="3"/>
      <c r="G34" s="3" t="b">
        <v>1</v>
      </c>
    </row>
    <row r="35" spans="1:7">
      <c r="A35" s="60">
        <v>2</v>
      </c>
      <c r="B35" s="3"/>
      <c r="C35" s="3" t="s">
        <v>122</v>
      </c>
      <c r="D35" s="1" t="s">
        <v>2</v>
      </c>
      <c r="E35" s="2" t="s">
        <v>33</v>
      </c>
      <c r="F35" s="3" t="b">
        <v>1</v>
      </c>
      <c r="G35" s="3" t="b">
        <v>1</v>
      </c>
    </row>
    <row r="36" spans="1:7">
      <c r="A36" s="60">
        <v>3</v>
      </c>
      <c r="B36" s="3"/>
      <c r="C36" s="3" t="s">
        <v>135</v>
      </c>
      <c r="D36" s="1" t="s">
        <v>22</v>
      </c>
      <c r="E36" s="2" t="s">
        <v>23</v>
      </c>
      <c r="F36" s="3" t="b">
        <v>1</v>
      </c>
      <c r="G36" s="3" t="b">
        <v>0</v>
      </c>
    </row>
    <row r="37" spans="1:7">
      <c r="A37" s="60">
        <v>4</v>
      </c>
      <c r="B37" s="3"/>
      <c r="C37" s="3" t="s">
        <v>136</v>
      </c>
      <c r="D37" s="1" t="s">
        <v>24</v>
      </c>
      <c r="E37" s="2" t="s">
        <v>27</v>
      </c>
      <c r="F37" s="3"/>
      <c r="G37" s="3" t="b">
        <v>0</v>
      </c>
    </row>
    <row r="38" spans="1:7">
      <c r="A38" s="60">
        <v>5</v>
      </c>
      <c r="B38" s="3"/>
      <c r="C38" s="3" t="s">
        <v>137</v>
      </c>
      <c r="D38" s="1" t="s">
        <v>25</v>
      </c>
      <c r="E38" s="2" t="s">
        <v>28</v>
      </c>
      <c r="F38" s="3"/>
      <c r="G38" s="3" t="b">
        <v>0</v>
      </c>
    </row>
    <row r="39" spans="1:7">
      <c r="A39" s="60">
        <v>6</v>
      </c>
      <c r="B39" s="3"/>
      <c r="C39" s="3" t="s">
        <v>138</v>
      </c>
      <c r="D39" s="1" t="s">
        <v>26</v>
      </c>
      <c r="E39" s="2" t="s">
        <v>29</v>
      </c>
      <c r="F39" s="3"/>
      <c r="G39" s="3" t="b">
        <v>0</v>
      </c>
    </row>
    <row r="40" spans="1:7">
      <c r="A40" s="60">
        <v>7</v>
      </c>
      <c r="B40" s="3"/>
      <c r="C40" s="3" t="s">
        <v>139</v>
      </c>
      <c r="D40" s="1" t="s">
        <v>69</v>
      </c>
      <c r="E40" s="2" t="s">
        <v>30</v>
      </c>
      <c r="F40" s="3" t="b">
        <v>1</v>
      </c>
      <c r="G40" s="3" t="b">
        <v>0</v>
      </c>
    </row>
    <row r="41" spans="1:7">
      <c r="A41" s="60">
        <v>8</v>
      </c>
      <c r="B41" s="3"/>
      <c r="C41" s="3" t="s">
        <v>140</v>
      </c>
      <c r="D41" s="1" t="s">
        <v>70</v>
      </c>
      <c r="E41" s="2" t="s">
        <v>31</v>
      </c>
      <c r="F41" s="3"/>
      <c r="G41" s="3" t="b">
        <v>1</v>
      </c>
    </row>
    <row r="42" spans="1:7">
      <c r="A42" s="60">
        <v>1</v>
      </c>
      <c r="B42" s="3" t="s">
        <v>100</v>
      </c>
      <c r="C42" s="3"/>
      <c r="D42" s="1"/>
      <c r="E42" s="2"/>
      <c r="F42" s="3"/>
      <c r="G42" s="3"/>
    </row>
    <row r="43" spans="1:7">
      <c r="A43" s="57" t="s">
        <v>85</v>
      </c>
      <c r="B43" s="57"/>
      <c r="C43" s="57"/>
      <c r="D43" s="58"/>
      <c r="E43" s="58"/>
      <c r="F43" s="57"/>
      <c r="G43" s="57"/>
    </row>
    <row r="45" spans="1:7">
      <c r="D45" t="s">
        <v>83</v>
      </c>
    </row>
    <row r="46" spans="1:7">
      <c r="D46" t="s">
        <v>95</v>
      </c>
    </row>
    <row r="47" spans="1:7">
      <c r="D47" s="61" t="s">
        <v>81</v>
      </c>
      <c r="E47" s="61" t="s">
        <v>82</v>
      </c>
    </row>
    <row r="48" spans="1:7">
      <c r="D48" s="3" t="s">
        <v>145</v>
      </c>
      <c r="E48" s="3" t="s">
        <v>100</v>
      </c>
    </row>
    <row r="49" spans="4:5">
      <c r="D49" s="3" t="s">
        <v>101</v>
      </c>
      <c r="E49" s="3" t="s">
        <v>84</v>
      </c>
    </row>
    <row r="50" spans="4:5">
      <c r="D50" s="57" t="s">
        <v>86</v>
      </c>
      <c r="E50" s="57"/>
    </row>
  </sheetData>
  <phoneticPr fontId="4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B2:I26"/>
  <sheetViews>
    <sheetView showGridLines="0" showRowColHeaders="0" tabSelected="1" workbookViewId="0">
      <selection activeCell="L25" sqref="L25"/>
    </sheetView>
  </sheetViews>
  <sheetFormatPr baseColWidth="10" defaultRowHeight="12.75"/>
  <cols>
    <col min="1" max="1" width="3.5703125" customWidth="1"/>
  </cols>
  <sheetData>
    <row r="2" spans="2:9" ht="18">
      <c r="B2" s="54" t="s">
        <v>108</v>
      </c>
    </row>
    <row r="4" spans="2:9">
      <c r="B4" t="s">
        <v>75</v>
      </c>
    </row>
    <row r="5" spans="2:9">
      <c r="B5" t="s">
        <v>74</v>
      </c>
    </row>
    <row r="7" spans="2:9" ht="26.25" customHeight="1">
      <c r="B7" s="63" t="s">
        <v>107</v>
      </c>
      <c r="C7" s="63"/>
      <c r="D7" s="63"/>
      <c r="E7" s="63"/>
      <c r="F7" s="63"/>
      <c r="G7" s="63"/>
      <c r="H7" s="63"/>
      <c r="I7" s="7"/>
    </row>
    <row r="9" spans="2:9">
      <c r="B9" t="s">
        <v>76</v>
      </c>
    </row>
    <row r="10" spans="2:9">
      <c r="B10" t="s">
        <v>113</v>
      </c>
    </row>
    <row r="11" spans="2:9">
      <c r="B11" t="s">
        <v>114</v>
      </c>
    </row>
    <row r="13" spans="2:9">
      <c r="B13" t="s">
        <v>115</v>
      </c>
    </row>
    <row r="15" spans="2:9">
      <c r="B15" t="s">
        <v>32</v>
      </c>
    </row>
    <row r="17" spans="2:2">
      <c r="B17" t="s">
        <v>143</v>
      </c>
    </row>
    <row r="19" spans="2:2">
      <c r="B19" t="s">
        <v>144</v>
      </c>
    </row>
    <row r="20" spans="2:2">
      <c r="B20" t="s">
        <v>71</v>
      </c>
    </row>
    <row r="22" spans="2:2">
      <c r="B22" t="s">
        <v>77</v>
      </c>
    </row>
    <row r="24" spans="2:2">
      <c r="B24" t="s">
        <v>78</v>
      </c>
    </row>
    <row r="25" spans="2:2">
      <c r="B25" t="s">
        <v>72</v>
      </c>
    </row>
    <row r="26" spans="2:2">
      <c r="B26" t="s">
        <v>73</v>
      </c>
    </row>
  </sheetData>
  <mergeCells count="1">
    <mergeCell ref="B7:H7"/>
  </mergeCells>
  <phoneticPr fontId="4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8"/>
  <dimension ref="A1:AS16"/>
  <sheetViews>
    <sheetView showGridLines="0" showZeros="0" zoomScale="130" zoomScaleNormal="50" workbookViewId="0">
      <selection sqref="A1:U1"/>
    </sheetView>
  </sheetViews>
  <sheetFormatPr baseColWidth="10" defaultRowHeight="12.75"/>
  <cols>
    <col min="1" max="1" width="11" bestFit="1" customWidth="1"/>
    <col min="2" max="2" width="1.85546875" hidden="1" customWidth="1"/>
    <col min="3" max="32" width="3.85546875" style="52" customWidth="1"/>
    <col min="33" max="33" width="4.42578125" style="52" customWidth="1"/>
    <col min="34" max="34" width="0.5703125" style="52" customWidth="1"/>
    <col min="35" max="35" width="4" style="52" hidden="1" customWidth="1"/>
    <col min="36" max="44" width="4.140625" style="53" hidden="1" customWidth="1"/>
    <col min="45" max="45" width="4.140625" style="11" hidden="1" customWidth="1"/>
  </cols>
  <sheetData>
    <row r="1" spans="1:45" ht="18">
      <c r="A1" s="64">
        <v>39448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9"/>
      <c r="AI1" s="9"/>
      <c r="AJ1" s="10"/>
      <c r="AK1" s="10"/>
      <c r="AL1" s="10"/>
      <c r="AM1" s="10"/>
      <c r="AN1" s="10"/>
      <c r="AO1" s="10"/>
      <c r="AP1" s="10"/>
      <c r="AQ1" s="10"/>
      <c r="AR1" s="10"/>
    </row>
    <row r="2" spans="1:45" ht="18" hidden="1">
      <c r="A2" s="12"/>
      <c r="B2" s="12"/>
      <c r="C2" s="13">
        <f>$A$1</f>
        <v>39448</v>
      </c>
      <c r="D2" s="13">
        <f t="shared" ref="D2:AG2" si="0">C2+1</f>
        <v>39449</v>
      </c>
      <c r="E2" s="13">
        <f t="shared" si="0"/>
        <v>39450</v>
      </c>
      <c r="F2" s="13">
        <f t="shared" si="0"/>
        <v>39451</v>
      </c>
      <c r="G2" s="13">
        <f t="shared" si="0"/>
        <v>39452</v>
      </c>
      <c r="H2" s="13">
        <f t="shared" si="0"/>
        <v>39453</v>
      </c>
      <c r="I2" s="13">
        <f t="shared" si="0"/>
        <v>39454</v>
      </c>
      <c r="J2" s="13">
        <f t="shared" si="0"/>
        <v>39455</v>
      </c>
      <c r="K2" s="13">
        <f t="shared" si="0"/>
        <v>39456</v>
      </c>
      <c r="L2" s="13">
        <f t="shared" si="0"/>
        <v>39457</v>
      </c>
      <c r="M2" s="13">
        <f t="shared" si="0"/>
        <v>39458</v>
      </c>
      <c r="N2" s="13">
        <f t="shared" si="0"/>
        <v>39459</v>
      </c>
      <c r="O2" s="13">
        <f t="shared" si="0"/>
        <v>39460</v>
      </c>
      <c r="P2" s="13">
        <f t="shared" si="0"/>
        <v>39461</v>
      </c>
      <c r="Q2" s="13">
        <f t="shared" si="0"/>
        <v>39462</v>
      </c>
      <c r="R2" s="13">
        <f t="shared" si="0"/>
        <v>39463</v>
      </c>
      <c r="S2" s="13">
        <f t="shared" si="0"/>
        <v>39464</v>
      </c>
      <c r="T2" s="13">
        <f t="shared" si="0"/>
        <v>39465</v>
      </c>
      <c r="U2" s="13">
        <f t="shared" si="0"/>
        <v>39466</v>
      </c>
      <c r="V2" s="13">
        <f t="shared" si="0"/>
        <v>39467</v>
      </c>
      <c r="W2" s="13">
        <f t="shared" si="0"/>
        <v>39468</v>
      </c>
      <c r="X2" s="13">
        <f t="shared" si="0"/>
        <v>39469</v>
      </c>
      <c r="Y2" s="13">
        <f t="shared" si="0"/>
        <v>39470</v>
      </c>
      <c r="Z2" s="13">
        <f t="shared" si="0"/>
        <v>39471</v>
      </c>
      <c r="AA2" s="13">
        <f t="shared" si="0"/>
        <v>39472</v>
      </c>
      <c r="AB2" s="13">
        <f t="shared" si="0"/>
        <v>39473</v>
      </c>
      <c r="AC2" s="13">
        <f t="shared" si="0"/>
        <v>39474</v>
      </c>
      <c r="AD2" s="13">
        <f t="shared" si="0"/>
        <v>39475</v>
      </c>
      <c r="AE2" s="13">
        <f t="shared" si="0"/>
        <v>39476</v>
      </c>
      <c r="AF2" s="13">
        <f t="shared" si="0"/>
        <v>39477</v>
      </c>
      <c r="AG2" s="13">
        <f t="shared" si="0"/>
        <v>39478</v>
      </c>
      <c r="AH2" s="14"/>
      <c r="AI2" s="15"/>
      <c r="AJ2" s="16"/>
      <c r="AK2" s="16"/>
      <c r="AL2" s="16"/>
      <c r="AM2" s="16"/>
      <c r="AN2" s="16"/>
      <c r="AO2" s="16"/>
      <c r="AP2" s="16"/>
      <c r="AQ2" s="16"/>
      <c r="AR2" s="16"/>
    </row>
    <row r="3" spans="1:45" ht="18" hidden="1">
      <c r="A3" s="8"/>
      <c r="B3" s="8"/>
      <c r="C3" s="17" t="str">
        <f t="shared" ref="C3:AG3" si="1">IF(MONTH(C2)=MONTH($A$1),IF(Ferie(C2),"f",IF(WEEKDAY(C2,2)&gt;=6,"w","s")),"-")</f>
        <v>f</v>
      </c>
      <c r="D3" s="17" t="str">
        <f t="shared" si="1"/>
        <v>s</v>
      </c>
      <c r="E3" s="17" t="str">
        <f t="shared" si="1"/>
        <v>s</v>
      </c>
      <c r="F3" s="17" t="str">
        <f t="shared" si="1"/>
        <v>s</v>
      </c>
      <c r="G3" s="17" t="str">
        <f t="shared" si="1"/>
        <v>w</v>
      </c>
      <c r="H3" s="17" t="str">
        <f t="shared" si="1"/>
        <v>w</v>
      </c>
      <c r="I3" s="17" t="str">
        <f t="shared" si="1"/>
        <v>s</v>
      </c>
      <c r="J3" s="17" t="str">
        <f t="shared" si="1"/>
        <v>s</v>
      </c>
      <c r="K3" s="17" t="str">
        <f t="shared" si="1"/>
        <v>s</v>
      </c>
      <c r="L3" s="17" t="str">
        <f t="shared" si="1"/>
        <v>s</v>
      </c>
      <c r="M3" s="17" t="str">
        <f t="shared" si="1"/>
        <v>s</v>
      </c>
      <c r="N3" s="17" t="str">
        <f t="shared" si="1"/>
        <v>w</v>
      </c>
      <c r="O3" s="17" t="str">
        <f t="shared" si="1"/>
        <v>w</v>
      </c>
      <c r="P3" s="17" t="str">
        <f t="shared" si="1"/>
        <v>s</v>
      </c>
      <c r="Q3" s="17" t="str">
        <f t="shared" si="1"/>
        <v>s</v>
      </c>
      <c r="R3" s="17" t="str">
        <f t="shared" si="1"/>
        <v>s</v>
      </c>
      <c r="S3" s="17" t="str">
        <f t="shared" si="1"/>
        <v>s</v>
      </c>
      <c r="T3" s="17" t="str">
        <f t="shared" si="1"/>
        <v>s</v>
      </c>
      <c r="U3" s="17" t="str">
        <f t="shared" si="1"/>
        <v>w</v>
      </c>
      <c r="V3" s="17" t="str">
        <f t="shared" si="1"/>
        <v>w</v>
      </c>
      <c r="W3" s="17" t="str">
        <f t="shared" si="1"/>
        <v>s</v>
      </c>
      <c r="X3" s="17" t="str">
        <f t="shared" si="1"/>
        <v>s</v>
      </c>
      <c r="Y3" s="17" t="str">
        <f t="shared" si="1"/>
        <v>s</v>
      </c>
      <c r="Z3" s="17" t="str">
        <f t="shared" si="1"/>
        <v>s</v>
      </c>
      <c r="AA3" s="17" t="str">
        <f t="shared" si="1"/>
        <v>s</v>
      </c>
      <c r="AB3" s="17" t="str">
        <f t="shared" si="1"/>
        <v>w</v>
      </c>
      <c r="AC3" s="17" t="str">
        <f t="shared" si="1"/>
        <v>w</v>
      </c>
      <c r="AD3" s="17" t="str">
        <f t="shared" si="1"/>
        <v>s</v>
      </c>
      <c r="AE3" s="17" t="str">
        <f t="shared" si="1"/>
        <v>s</v>
      </c>
      <c r="AF3" s="17" t="str">
        <f t="shared" si="1"/>
        <v>s</v>
      </c>
      <c r="AG3" s="17" t="str">
        <f t="shared" si="1"/>
        <v>s</v>
      </c>
      <c r="AH3" s="14"/>
      <c r="AI3" s="15"/>
      <c r="AJ3" s="16"/>
      <c r="AK3" s="16"/>
      <c r="AL3" s="16"/>
      <c r="AM3" s="16"/>
      <c r="AN3" s="16"/>
      <c r="AO3" s="16"/>
      <c r="AP3" s="16"/>
      <c r="AQ3" s="16"/>
      <c r="AR3" s="16"/>
    </row>
    <row r="4" spans="1:45" ht="9" customHeight="1">
      <c r="A4" s="8"/>
      <c r="B4" s="8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5"/>
      <c r="AJ4" s="16"/>
      <c r="AK4" s="16"/>
      <c r="AL4" s="16"/>
      <c r="AM4" s="16"/>
      <c r="AN4" s="16"/>
      <c r="AO4" s="16"/>
      <c r="AP4" s="16"/>
      <c r="AQ4" s="16"/>
      <c r="AR4" s="16"/>
    </row>
    <row r="5" spans="1:45" ht="13.5" thickBot="1">
      <c r="A5" s="18" t="s">
        <v>45</v>
      </c>
      <c r="B5" s="19"/>
      <c r="C5" s="20">
        <f>$A$1</f>
        <v>39448</v>
      </c>
      <c r="D5" s="20">
        <f t="shared" ref="D5:AD5" si="2">C5+1</f>
        <v>39449</v>
      </c>
      <c r="E5" s="20">
        <f t="shared" si="2"/>
        <v>39450</v>
      </c>
      <c r="F5" s="20">
        <f t="shared" si="2"/>
        <v>39451</v>
      </c>
      <c r="G5" s="20">
        <f t="shared" si="2"/>
        <v>39452</v>
      </c>
      <c r="H5" s="20">
        <f t="shared" si="2"/>
        <v>39453</v>
      </c>
      <c r="I5" s="20">
        <f t="shared" si="2"/>
        <v>39454</v>
      </c>
      <c r="J5" s="20">
        <f t="shared" si="2"/>
        <v>39455</v>
      </c>
      <c r="K5" s="20">
        <f t="shared" si="2"/>
        <v>39456</v>
      </c>
      <c r="L5" s="20">
        <f t="shared" si="2"/>
        <v>39457</v>
      </c>
      <c r="M5" s="20">
        <f t="shared" si="2"/>
        <v>39458</v>
      </c>
      <c r="N5" s="20">
        <f t="shared" si="2"/>
        <v>39459</v>
      </c>
      <c r="O5" s="20">
        <f t="shared" si="2"/>
        <v>39460</v>
      </c>
      <c r="P5" s="20">
        <f t="shared" si="2"/>
        <v>39461</v>
      </c>
      <c r="Q5" s="20">
        <f t="shared" si="2"/>
        <v>39462</v>
      </c>
      <c r="R5" s="20">
        <f t="shared" si="2"/>
        <v>39463</v>
      </c>
      <c r="S5" s="20">
        <f t="shared" si="2"/>
        <v>39464</v>
      </c>
      <c r="T5" s="20">
        <f t="shared" si="2"/>
        <v>39465</v>
      </c>
      <c r="U5" s="20">
        <f t="shared" si="2"/>
        <v>39466</v>
      </c>
      <c r="V5" s="20">
        <f t="shared" si="2"/>
        <v>39467</v>
      </c>
      <c r="W5" s="20">
        <f t="shared" si="2"/>
        <v>39468</v>
      </c>
      <c r="X5" s="20">
        <f t="shared" si="2"/>
        <v>39469</v>
      </c>
      <c r="Y5" s="20">
        <f t="shared" si="2"/>
        <v>39470</v>
      </c>
      <c r="Z5" s="20">
        <f t="shared" si="2"/>
        <v>39471</v>
      </c>
      <c r="AA5" s="20">
        <f t="shared" si="2"/>
        <v>39472</v>
      </c>
      <c r="AB5" s="20">
        <f t="shared" si="2"/>
        <v>39473</v>
      </c>
      <c r="AC5" s="20">
        <f t="shared" si="2"/>
        <v>39474</v>
      </c>
      <c r="AD5" s="20">
        <f t="shared" si="2"/>
        <v>39475</v>
      </c>
      <c r="AE5" s="20">
        <f>IF(AE$3&lt;&gt;"-",AD5+1,"")</f>
        <v>39476</v>
      </c>
      <c r="AF5" s="20">
        <f>IF(AF$3&lt;&gt;"-",AE5+1,"")</f>
        <v>39477</v>
      </c>
      <c r="AG5" s="20">
        <f>IF(AG$3&lt;&gt;"-",AF5+1,"")</f>
        <v>39478</v>
      </c>
      <c r="AH5"/>
      <c r="AI5" s="21">
        <v>4</v>
      </c>
      <c r="AJ5" s="16"/>
      <c r="AK5" s="16"/>
      <c r="AL5" s="16"/>
      <c r="AM5" s="16"/>
      <c r="AN5" s="16"/>
      <c r="AO5" s="16"/>
      <c r="AP5" s="16"/>
      <c r="AQ5" s="16"/>
      <c r="AR5" s="16"/>
    </row>
    <row r="6" spans="1:45">
      <c r="A6" s="22" t="s">
        <v>46</v>
      </c>
      <c r="B6" s="22"/>
      <c r="C6" s="23">
        <f>C2</f>
        <v>39448</v>
      </c>
      <c r="D6" s="23">
        <f t="shared" ref="D6:AG6" si="3">D2</f>
        <v>39449</v>
      </c>
      <c r="E6" s="23">
        <f t="shared" si="3"/>
        <v>39450</v>
      </c>
      <c r="F6" s="23">
        <f t="shared" si="3"/>
        <v>39451</v>
      </c>
      <c r="G6" s="23">
        <f t="shared" si="3"/>
        <v>39452</v>
      </c>
      <c r="H6" s="23">
        <f t="shared" si="3"/>
        <v>39453</v>
      </c>
      <c r="I6" s="23">
        <f t="shared" si="3"/>
        <v>39454</v>
      </c>
      <c r="J6" s="23">
        <f t="shared" si="3"/>
        <v>39455</v>
      </c>
      <c r="K6" s="23">
        <f t="shared" si="3"/>
        <v>39456</v>
      </c>
      <c r="L6" s="23">
        <f t="shared" si="3"/>
        <v>39457</v>
      </c>
      <c r="M6" s="23">
        <f t="shared" si="3"/>
        <v>39458</v>
      </c>
      <c r="N6" s="23">
        <f t="shared" si="3"/>
        <v>39459</v>
      </c>
      <c r="O6" s="23">
        <f t="shared" si="3"/>
        <v>39460</v>
      </c>
      <c r="P6" s="23">
        <f t="shared" si="3"/>
        <v>39461</v>
      </c>
      <c r="Q6" s="23">
        <f t="shared" si="3"/>
        <v>39462</v>
      </c>
      <c r="R6" s="23">
        <f t="shared" si="3"/>
        <v>39463</v>
      </c>
      <c r="S6" s="23">
        <f t="shared" si="3"/>
        <v>39464</v>
      </c>
      <c r="T6" s="23">
        <f t="shared" si="3"/>
        <v>39465</v>
      </c>
      <c r="U6" s="23">
        <f t="shared" si="3"/>
        <v>39466</v>
      </c>
      <c r="V6" s="23">
        <f t="shared" si="3"/>
        <v>39467</v>
      </c>
      <c r="W6" s="23">
        <f t="shared" si="3"/>
        <v>39468</v>
      </c>
      <c r="X6" s="23">
        <f t="shared" si="3"/>
        <v>39469</v>
      </c>
      <c r="Y6" s="23">
        <f t="shared" si="3"/>
        <v>39470</v>
      </c>
      <c r="Z6" s="23">
        <f t="shared" si="3"/>
        <v>39471</v>
      </c>
      <c r="AA6" s="23">
        <f t="shared" si="3"/>
        <v>39472</v>
      </c>
      <c r="AB6" s="23">
        <f t="shared" si="3"/>
        <v>39473</v>
      </c>
      <c r="AC6" s="23">
        <f t="shared" si="3"/>
        <v>39474</v>
      </c>
      <c r="AD6" s="23">
        <f t="shared" si="3"/>
        <v>39475</v>
      </c>
      <c r="AE6" s="23">
        <f t="shared" si="3"/>
        <v>39476</v>
      </c>
      <c r="AF6" s="23">
        <f t="shared" si="3"/>
        <v>39477</v>
      </c>
      <c r="AG6" s="23">
        <f t="shared" si="3"/>
        <v>39478</v>
      </c>
      <c r="AH6"/>
      <c r="AI6" s="24" t="s">
        <v>47</v>
      </c>
      <c r="AJ6" s="25" t="s">
        <v>48</v>
      </c>
      <c r="AK6" s="26" t="s">
        <v>49</v>
      </c>
      <c r="AL6" s="26" t="s">
        <v>50</v>
      </c>
      <c r="AM6" s="26" t="s">
        <v>51</v>
      </c>
      <c r="AN6" s="26" t="s">
        <v>52</v>
      </c>
      <c r="AO6" s="27" t="s">
        <v>53</v>
      </c>
      <c r="AP6" s="28" t="s">
        <v>54</v>
      </c>
      <c r="AQ6" s="29" t="s">
        <v>55</v>
      </c>
      <c r="AR6" s="30" t="s">
        <v>56</v>
      </c>
      <c r="AS6" s="31" t="s">
        <v>57</v>
      </c>
    </row>
    <row r="7" spans="1:45">
      <c r="A7" s="32" t="s">
        <v>58</v>
      </c>
      <c r="B7" s="33" t="s">
        <v>59</v>
      </c>
      <c r="C7" s="34"/>
      <c r="D7" s="34"/>
      <c r="E7" s="34"/>
      <c r="F7" s="35"/>
      <c r="G7" s="34"/>
      <c r="H7" s="34"/>
      <c r="I7" s="34"/>
      <c r="J7" s="35"/>
      <c r="K7" s="35"/>
      <c r="L7" s="34"/>
      <c r="M7" s="34"/>
      <c r="N7" s="34"/>
      <c r="O7" s="35"/>
      <c r="P7" s="35"/>
      <c r="Q7" s="36"/>
      <c r="R7" s="36"/>
      <c r="S7" s="36"/>
      <c r="T7" s="35"/>
      <c r="U7" s="35"/>
      <c r="V7" s="34"/>
      <c r="W7" s="34"/>
      <c r="X7" s="35"/>
      <c r="Y7" s="35"/>
      <c r="Z7" s="35"/>
      <c r="AA7" s="34"/>
      <c r="AB7" s="34"/>
      <c r="AC7" s="35"/>
      <c r="AD7" s="35"/>
      <c r="AE7" s="34"/>
      <c r="AF7" s="34"/>
      <c r="AG7" s="35"/>
      <c r="AH7"/>
      <c r="AI7" s="37">
        <v>0</v>
      </c>
      <c r="AJ7" s="37">
        <v>0</v>
      </c>
      <c r="AK7" s="38">
        <v>0</v>
      </c>
      <c r="AL7" s="38">
        <v>0</v>
      </c>
      <c r="AM7" s="38">
        <v>0</v>
      </c>
      <c r="AN7" s="38">
        <v>0</v>
      </c>
      <c r="AO7" s="38">
        <v>0</v>
      </c>
      <c r="AP7" s="38">
        <v>0</v>
      </c>
      <c r="AQ7" s="38">
        <v>0</v>
      </c>
      <c r="AR7" s="38">
        <v>0</v>
      </c>
      <c r="AS7" s="39">
        <v>0</v>
      </c>
    </row>
    <row r="8" spans="1:45">
      <c r="A8" s="32" t="s">
        <v>60</v>
      </c>
      <c r="B8" s="33" t="s">
        <v>59</v>
      </c>
      <c r="C8" s="34"/>
      <c r="D8" s="35"/>
      <c r="E8" s="34"/>
      <c r="F8" s="34"/>
      <c r="G8" s="34"/>
      <c r="H8" s="35"/>
      <c r="I8" s="35"/>
      <c r="J8" s="34"/>
      <c r="K8" s="35"/>
      <c r="L8" s="34"/>
      <c r="M8" s="35"/>
      <c r="N8" s="34"/>
      <c r="O8" s="34"/>
      <c r="P8" s="34"/>
      <c r="Q8" s="35"/>
      <c r="R8" s="34"/>
      <c r="S8" s="34"/>
      <c r="T8" s="34"/>
      <c r="U8" s="34"/>
      <c r="V8" s="35"/>
      <c r="W8" s="35"/>
      <c r="X8" s="34"/>
      <c r="Y8" s="34"/>
      <c r="Z8" s="34"/>
      <c r="AA8" s="35"/>
      <c r="AB8" s="35"/>
      <c r="AC8" s="34"/>
      <c r="AD8" s="34"/>
      <c r="AE8" s="35"/>
      <c r="AF8" s="35"/>
      <c r="AG8" s="35"/>
      <c r="AH8"/>
      <c r="AI8" s="40">
        <v>0</v>
      </c>
      <c r="AJ8" s="40">
        <v>0</v>
      </c>
      <c r="AK8" s="41">
        <v>0</v>
      </c>
      <c r="AL8" s="41">
        <v>0</v>
      </c>
      <c r="AM8" s="41">
        <v>0</v>
      </c>
      <c r="AN8" s="41">
        <v>0</v>
      </c>
      <c r="AO8" s="41">
        <v>0</v>
      </c>
      <c r="AP8" s="41">
        <v>0</v>
      </c>
      <c r="AQ8" s="41">
        <v>0</v>
      </c>
      <c r="AR8" s="41">
        <v>0</v>
      </c>
      <c r="AS8" s="42">
        <v>0</v>
      </c>
    </row>
    <row r="9" spans="1:45">
      <c r="A9" s="32" t="s">
        <v>61</v>
      </c>
      <c r="B9" s="33" t="s">
        <v>59</v>
      </c>
      <c r="C9" s="43"/>
      <c r="D9" s="35"/>
      <c r="E9" s="34"/>
      <c r="F9" s="34"/>
      <c r="G9" s="35"/>
      <c r="H9" s="35"/>
      <c r="I9" s="35"/>
      <c r="J9" s="34"/>
      <c r="K9" s="34"/>
      <c r="L9" s="34"/>
      <c r="M9" s="34"/>
      <c r="N9" s="35"/>
      <c r="O9" s="34"/>
      <c r="P9" s="34"/>
      <c r="Q9" s="34"/>
      <c r="R9" s="44"/>
      <c r="S9" s="35"/>
      <c r="T9" s="34"/>
      <c r="U9" s="34"/>
      <c r="V9" s="35"/>
      <c r="W9" s="35"/>
      <c r="X9" s="34"/>
      <c r="Y9" s="34"/>
      <c r="Z9" s="34"/>
      <c r="AA9" s="34"/>
      <c r="AB9" s="35"/>
      <c r="AC9" s="34"/>
      <c r="AD9" s="34"/>
      <c r="AE9" s="44"/>
      <c r="AF9" s="35"/>
      <c r="AG9" s="34"/>
      <c r="AH9"/>
      <c r="AI9" s="37">
        <v>0</v>
      </c>
      <c r="AJ9" s="37">
        <v>0</v>
      </c>
      <c r="AK9" s="38">
        <v>0</v>
      </c>
      <c r="AL9" s="38">
        <v>0</v>
      </c>
      <c r="AM9" s="38">
        <v>0</v>
      </c>
      <c r="AN9" s="38">
        <v>0</v>
      </c>
      <c r="AO9" s="38">
        <v>0</v>
      </c>
      <c r="AP9" s="38">
        <v>0</v>
      </c>
      <c r="AQ9" s="38">
        <v>0</v>
      </c>
      <c r="AR9" s="38">
        <v>0</v>
      </c>
      <c r="AS9" s="39">
        <v>0</v>
      </c>
    </row>
    <row r="10" spans="1:45">
      <c r="A10" s="32" t="s">
        <v>62</v>
      </c>
      <c r="B10" s="33" t="s">
        <v>59</v>
      </c>
      <c r="C10" s="35"/>
      <c r="D10" s="34"/>
      <c r="E10" s="34"/>
      <c r="F10" s="34"/>
      <c r="G10" s="35"/>
      <c r="H10" s="34"/>
      <c r="I10" s="34"/>
      <c r="J10" s="34"/>
      <c r="K10" s="35"/>
      <c r="L10" s="35"/>
      <c r="M10" s="34"/>
      <c r="N10" s="34"/>
      <c r="O10" s="35"/>
      <c r="P10" s="35"/>
      <c r="Q10" s="34"/>
      <c r="R10" s="35"/>
      <c r="S10" s="34"/>
      <c r="T10" s="34"/>
      <c r="U10" s="35"/>
      <c r="V10" s="34"/>
      <c r="W10" s="34"/>
      <c r="X10" s="34"/>
      <c r="Y10" s="35"/>
      <c r="Z10" s="35"/>
      <c r="AA10" s="34"/>
      <c r="AB10" s="34"/>
      <c r="AC10" s="35"/>
      <c r="AD10" s="35"/>
      <c r="AE10" s="35"/>
      <c r="AF10" s="34"/>
      <c r="AG10" s="34"/>
      <c r="AH10"/>
      <c r="AI10" s="40">
        <v>0</v>
      </c>
      <c r="AJ10" s="40">
        <v>0</v>
      </c>
      <c r="AK10" s="41">
        <v>0</v>
      </c>
      <c r="AL10" s="41">
        <v>0</v>
      </c>
      <c r="AM10" s="41">
        <v>0</v>
      </c>
      <c r="AN10" s="41">
        <v>0</v>
      </c>
      <c r="AO10" s="41">
        <v>0</v>
      </c>
      <c r="AP10" s="41">
        <v>0</v>
      </c>
      <c r="AQ10" s="41">
        <v>0</v>
      </c>
      <c r="AR10" s="41">
        <v>0</v>
      </c>
      <c r="AS10" s="42">
        <v>0</v>
      </c>
    </row>
    <row r="11" spans="1:45">
      <c r="A11" s="32" t="s">
        <v>63</v>
      </c>
      <c r="B11" s="33" t="s">
        <v>59</v>
      </c>
      <c r="C11" s="43"/>
      <c r="D11" s="34"/>
      <c r="E11" s="34"/>
      <c r="F11" s="34"/>
      <c r="G11" s="34"/>
      <c r="H11" s="35"/>
      <c r="I11" s="35"/>
      <c r="J11" s="34"/>
      <c r="K11" s="34"/>
      <c r="L11" s="35"/>
      <c r="M11" s="44"/>
      <c r="N11" s="35"/>
      <c r="O11" s="34"/>
      <c r="P11" s="34"/>
      <c r="Q11" s="34"/>
      <c r="R11" s="35"/>
      <c r="S11" s="34"/>
      <c r="T11" s="35"/>
      <c r="U11" s="35"/>
      <c r="V11" s="35"/>
      <c r="W11" s="35"/>
      <c r="X11" s="34"/>
      <c r="Y11" s="34"/>
      <c r="Z11" s="35"/>
      <c r="AA11" s="44"/>
      <c r="AB11" s="34"/>
      <c r="AC11" s="34"/>
      <c r="AD11" s="34"/>
      <c r="AE11" s="34"/>
      <c r="AF11" s="35"/>
      <c r="AG11" s="34"/>
      <c r="AH11"/>
      <c r="AI11" s="37">
        <v>0</v>
      </c>
      <c r="AJ11" s="37">
        <v>0</v>
      </c>
      <c r="AK11" s="38">
        <v>0</v>
      </c>
      <c r="AL11" s="38">
        <v>0</v>
      </c>
      <c r="AM11" s="38">
        <v>0</v>
      </c>
      <c r="AN11" s="38">
        <v>0</v>
      </c>
      <c r="AO11" s="38">
        <v>0</v>
      </c>
      <c r="AP11" s="38">
        <v>0</v>
      </c>
      <c r="AQ11" s="38">
        <v>0</v>
      </c>
      <c r="AR11" s="38">
        <v>0</v>
      </c>
      <c r="AS11" s="39">
        <v>0</v>
      </c>
    </row>
    <row r="12" spans="1:45">
      <c r="A12" s="32" t="s">
        <v>64</v>
      </c>
      <c r="B12" s="33" t="s">
        <v>59</v>
      </c>
      <c r="C12" s="34"/>
      <c r="D12" s="34"/>
      <c r="E12" s="34"/>
      <c r="F12" s="35"/>
      <c r="G12" s="34"/>
      <c r="H12" s="34"/>
      <c r="I12" s="34"/>
      <c r="J12" s="35"/>
      <c r="K12" s="34"/>
      <c r="L12" s="34"/>
      <c r="M12" s="34"/>
      <c r="N12" s="35"/>
      <c r="O12" s="35"/>
      <c r="P12" s="35"/>
      <c r="Q12" s="34"/>
      <c r="R12" s="34"/>
      <c r="S12" s="35"/>
      <c r="T12" s="34"/>
      <c r="U12" s="34"/>
      <c r="V12" s="34"/>
      <c r="W12" s="34"/>
      <c r="X12" s="35"/>
      <c r="Y12" s="35"/>
      <c r="Z12" s="34"/>
      <c r="AA12" s="34"/>
      <c r="AB12" s="35"/>
      <c r="AC12" s="35"/>
      <c r="AD12" s="35"/>
      <c r="AE12" s="34"/>
      <c r="AF12" s="34"/>
      <c r="AG12" s="34"/>
      <c r="AH12"/>
      <c r="AI12" s="40">
        <v>0</v>
      </c>
      <c r="AJ12" s="40">
        <v>0</v>
      </c>
      <c r="AK12" s="41">
        <v>0</v>
      </c>
      <c r="AL12" s="41">
        <v>0</v>
      </c>
      <c r="AM12" s="41">
        <v>0</v>
      </c>
      <c r="AN12" s="41">
        <v>0</v>
      </c>
      <c r="AO12" s="41">
        <v>0</v>
      </c>
      <c r="AP12" s="41">
        <v>0</v>
      </c>
      <c r="AQ12" s="41">
        <v>0</v>
      </c>
      <c r="AR12" s="41">
        <v>0</v>
      </c>
      <c r="AS12" s="42">
        <v>0</v>
      </c>
    </row>
    <row r="13" spans="1:45">
      <c r="A13" s="32" t="s">
        <v>65</v>
      </c>
      <c r="B13" s="33" t="s">
        <v>59</v>
      </c>
      <c r="C13" s="35"/>
      <c r="D13" s="35"/>
      <c r="E13" s="35"/>
      <c r="F13" s="35"/>
      <c r="G13" s="34"/>
      <c r="H13" s="35"/>
      <c r="I13" s="35"/>
      <c r="J13" s="34"/>
      <c r="K13" s="34"/>
      <c r="L13" s="35"/>
      <c r="M13" s="44"/>
      <c r="N13" s="34"/>
      <c r="O13" s="34"/>
      <c r="P13" s="34"/>
      <c r="Q13" s="35"/>
      <c r="R13" s="34"/>
      <c r="S13" s="45"/>
      <c r="T13" s="35"/>
      <c r="U13" s="45"/>
      <c r="V13" s="35"/>
      <c r="W13" s="35"/>
      <c r="X13" s="34"/>
      <c r="Y13" s="34"/>
      <c r="Z13" s="35"/>
      <c r="AA13" s="44"/>
      <c r="AB13" s="34"/>
      <c r="AC13" s="34"/>
      <c r="AD13" s="34"/>
      <c r="AE13" s="35"/>
      <c r="AF13" s="34"/>
      <c r="AG13" s="34"/>
      <c r="AH13"/>
      <c r="AI13" s="37">
        <v>0</v>
      </c>
      <c r="AJ13" s="37">
        <v>0</v>
      </c>
      <c r="AK13" s="38">
        <v>0</v>
      </c>
      <c r="AL13" s="38">
        <v>0</v>
      </c>
      <c r="AM13" s="38">
        <v>0</v>
      </c>
      <c r="AN13" s="38">
        <v>0</v>
      </c>
      <c r="AO13" s="38">
        <v>0</v>
      </c>
      <c r="AP13" s="38">
        <v>0</v>
      </c>
      <c r="AQ13" s="38">
        <v>0</v>
      </c>
      <c r="AR13" s="38">
        <v>0</v>
      </c>
      <c r="AS13" s="39">
        <v>0</v>
      </c>
    </row>
    <row r="14" spans="1:45">
      <c r="A14" s="46" t="s">
        <v>66</v>
      </c>
      <c r="B14" s="33" t="s">
        <v>59</v>
      </c>
      <c r="C14" s="34"/>
      <c r="D14" s="34"/>
      <c r="E14" s="35"/>
      <c r="F14" s="35"/>
      <c r="G14" s="34"/>
      <c r="H14" s="34"/>
      <c r="I14" s="34"/>
      <c r="J14" s="35"/>
      <c r="K14" s="35"/>
      <c r="L14" s="34"/>
      <c r="M14" s="34"/>
      <c r="N14" s="34"/>
      <c r="O14" s="35"/>
      <c r="P14" s="35"/>
      <c r="Q14" s="34"/>
      <c r="R14" s="34"/>
      <c r="S14" s="34"/>
      <c r="T14" s="35"/>
      <c r="U14" s="34"/>
      <c r="V14" s="34"/>
      <c r="W14" s="34"/>
      <c r="X14" s="35"/>
      <c r="Y14" s="34"/>
      <c r="Z14" s="34"/>
      <c r="AA14" s="34"/>
      <c r="AB14" s="34"/>
      <c r="AC14" s="35"/>
      <c r="AD14" s="35"/>
      <c r="AE14" s="34"/>
      <c r="AF14" s="34"/>
      <c r="AG14" s="35"/>
      <c r="AH14"/>
      <c r="AI14" s="40">
        <v>0</v>
      </c>
      <c r="AJ14" s="40">
        <v>0</v>
      </c>
      <c r="AK14" s="41">
        <v>0</v>
      </c>
      <c r="AL14" s="41">
        <v>0</v>
      </c>
      <c r="AM14" s="41">
        <v>0</v>
      </c>
      <c r="AN14" s="41">
        <v>0</v>
      </c>
      <c r="AO14" s="41">
        <v>0</v>
      </c>
      <c r="AP14" s="41">
        <v>0</v>
      </c>
      <c r="AQ14" s="41">
        <v>0</v>
      </c>
      <c r="AR14" s="41">
        <v>0</v>
      </c>
      <c r="AS14" s="42">
        <v>0</v>
      </c>
    </row>
    <row r="15" spans="1:45">
      <c r="A15" s="46" t="s">
        <v>67</v>
      </c>
      <c r="B15" s="33"/>
      <c r="C15" s="34"/>
      <c r="D15" s="34"/>
      <c r="E15" s="35"/>
      <c r="F15" s="35"/>
      <c r="G15" s="34"/>
      <c r="H15" s="34"/>
      <c r="I15" s="34"/>
      <c r="J15" s="35"/>
      <c r="K15" s="35"/>
      <c r="L15" s="34"/>
      <c r="M15" s="34"/>
      <c r="N15" s="34"/>
      <c r="O15" s="35"/>
      <c r="P15" s="35"/>
      <c r="Q15" s="34"/>
      <c r="R15" s="34"/>
      <c r="S15" s="34"/>
      <c r="T15" s="35"/>
      <c r="U15" s="34"/>
      <c r="V15" s="34"/>
      <c r="W15" s="34"/>
      <c r="X15" s="35"/>
      <c r="Y15" s="34"/>
      <c r="Z15" s="34"/>
      <c r="AA15" s="34"/>
      <c r="AB15" s="34"/>
      <c r="AC15" s="35"/>
      <c r="AD15" s="35"/>
      <c r="AE15" s="34"/>
      <c r="AF15" s="34"/>
      <c r="AG15" s="35"/>
      <c r="AH15"/>
      <c r="AI15" s="37">
        <v>0</v>
      </c>
      <c r="AJ15" s="37">
        <v>0</v>
      </c>
      <c r="AK15" s="38">
        <v>0</v>
      </c>
      <c r="AL15" s="38">
        <v>0</v>
      </c>
      <c r="AM15" s="38">
        <v>0</v>
      </c>
      <c r="AN15" s="38">
        <v>0</v>
      </c>
      <c r="AO15" s="38">
        <v>0</v>
      </c>
      <c r="AP15" s="38">
        <v>0</v>
      </c>
      <c r="AQ15" s="38">
        <v>0</v>
      </c>
      <c r="AR15" s="38">
        <v>0</v>
      </c>
      <c r="AS15" s="39">
        <v>0</v>
      </c>
    </row>
    <row r="16" spans="1:45" ht="3.95" customHeight="1">
      <c r="A16" s="47"/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9"/>
      <c r="W16" s="48"/>
      <c r="X16" s="49"/>
      <c r="Y16" s="49"/>
      <c r="Z16" s="49"/>
      <c r="AA16" s="48"/>
      <c r="AB16" s="48"/>
      <c r="AC16" s="49"/>
      <c r="AD16" s="48"/>
      <c r="AE16" s="48"/>
      <c r="AF16" s="49"/>
      <c r="AG16" s="49"/>
      <c r="AH16"/>
      <c r="AI16" s="50"/>
      <c r="AJ16" s="51"/>
      <c r="AK16" s="51"/>
      <c r="AL16" s="51"/>
      <c r="AM16" s="51"/>
      <c r="AN16" s="51"/>
      <c r="AO16" s="51"/>
      <c r="AP16" s="51"/>
      <c r="AQ16" s="51"/>
      <c r="AR16" s="51"/>
    </row>
  </sheetData>
  <mergeCells count="2">
    <mergeCell ref="A1:U1"/>
    <mergeCell ref="V1:AG1"/>
  </mergeCells>
  <phoneticPr fontId="4" type="noConversion"/>
  <conditionalFormatting sqref="AR16 AP6:AS6 AJ6:AO16 AR7:AS15 AP7:AQ16 AI5:AI16 AJ5:AR5 V1 AI2:AR4 B5:B13 A6:A13 A14:B15 A1:A4">
    <cfRule type="cellIs" dxfId="47" priority="1" stopIfTrue="1" operator="equal">
      <formula>"T"</formula>
    </cfRule>
  </conditionalFormatting>
  <conditionalFormatting sqref="C5:AG15">
    <cfRule type="expression" dxfId="46" priority="2" stopIfTrue="1">
      <formula>C$3="f"</formula>
    </cfRule>
    <cfRule type="expression" dxfId="45" priority="3" stopIfTrue="1">
      <formula>C$3="-"</formula>
    </cfRule>
    <cfRule type="expression" dxfId="44" priority="4" stopIfTrue="1">
      <formula>C$3="w"</formula>
    </cfRule>
  </conditionalFormatting>
  <printOptions horizontalCentered="1" verticalCentered="1"/>
  <pageMargins left="0.23622047244094491" right="0.23622047244094491" top="0.59055118110236227" bottom="0.59055118110236227" header="0.39370078740157483" footer="0.39370078740157483"/>
  <pageSetup paperSize="9" scale="90" fitToHeight="2" orientation="landscape" horizontalDpi="300" verticalDpi="300" r:id="rId1"/>
  <headerFooter alignWithMargins="0">
    <oddHeader>&amp;LMAPA MARC ROCHER - LA CHAISE-DIEU</oddHeader>
    <oddFooter>&amp;L&amp;"Arial,Gras"VERSION DEFINITIVE&amp;REdition du &amp;D à &amp;T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9"/>
  <dimension ref="A1:AS16"/>
  <sheetViews>
    <sheetView showGridLines="0" showZeros="0" zoomScale="130" zoomScaleNormal="50" workbookViewId="0">
      <selection sqref="A1:U1"/>
    </sheetView>
  </sheetViews>
  <sheetFormatPr baseColWidth="10" defaultRowHeight="12.75"/>
  <cols>
    <col min="1" max="1" width="11" bestFit="1" customWidth="1"/>
    <col min="2" max="2" width="1.85546875" hidden="1" customWidth="1"/>
    <col min="3" max="32" width="3.85546875" style="52" customWidth="1"/>
    <col min="33" max="33" width="4.42578125" style="52" customWidth="1"/>
    <col min="34" max="34" width="0.5703125" style="52" customWidth="1"/>
    <col min="35" max="35" width="4" style="52" hidden="1" customWidth="1"/>
    <col min="36" max="44" width="4.140625" style="53" hidden="1" customWidth="1"/>
    <col min="45" max="45" width="4.140625" style="11" hidden="1" customWidth="1"/>
  </cols>
  <sheetData>
    <row r="1" spans="1:45" ht="18">
      <c r="A1" s="64">
        <f>DATE(YEAR(Janvier!A1),MONTH(Janvier!A1)+1,1)</f>
        <v>39479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9"/>
      <c r="AI1" s="9"/>
      <c r="AJ1" s="10"/>
      <c r="AK1" s="10"/>
      <c r="AL1" s="10"/>
      <c r="AM1" s="10"/>
      <c r="AN1" s="10"/>
      <c r="AO1" s="10"/>
      <c r="AP1" s="10"/>
      <c r="AQ1" s="10"/>
      <c r="AR1" s="10"/>
    </row>
    <row r="2" spans="1:45" ht="18" hidden="1">
      <c r="A2" s="12"/>
      <c r="B2" s="12"/>
      <c r="C2" s="13">
        <f>$A$1</f>
        <v>39479</v>
      </c>
      <c r="D2" s="13">
        <f t="shared" ref="D2:AG2" si="0">C2+1</f>
        <v>39480</v>
      </c>
      <c r="E2" s="13">
        <f t="shared" si="0"/>
        <v>39481</v>
      </c>
      <c r="F2" s="13">
        <f t="shared" si="0"/>
        <v>39482</v>
      </c>
      <c r="G2" s="13">
        <f t="shared" si="0"/>
        <v>39483</v>
      </c>
      <c r="H2" s="13">
        <f t="shared" si="0"/>
        <v>39484</v>
      </c>
      <c r="I2" s="13">
        <f t="shared" si="0"/>
        <v>39485</v>
      </c>
      <c r="J2" s="13">
        <f t="shared" si="0"/>
        <v>39486</v>
      </c>
      <c r="K2" s="13">
        <f t="shared" si="0"/>
        <v>39487</v>
      </c>
      <c r="L2" s="13">
        <f t="shared" si="0"/>
        <v>39488</v>
      </c>
      <c r="M2" s="13">
        <f t="shared" si="0"/>
        <v>39489</v>
      </c>
      <c r="N2" s="13">
        <f t="shared" si="0"/>
        <v>39490</v>
      </c>
      <c r="O2" s="13">
        <f t="shared" si="0"/>
        <v>39491</v>
      </c>
      <c r="P2" s="13">
        <f t="shared" si="0"/>
        <v>39492</v>
      </c>
      <c r="Q2" s="13">
        <f t="shared" si="0"/>
        <v>39493</v>
      </c>
      <c r="R2" s="13">
        <f t="shared" si="0"/>
        <v>39494</v>
      </c>
      <c r="S2" s="13">
        <f t="shared" si="0"/>
        <v>39495</v>
      </c>
      <c r="T2" s="13">
        <f t="shared" si="0"/>
        <v>39496</v>
      </c>
      <c r="U2" s="13">
        <f t="shared" si="0"/>
        <v>39497</v>
      </c>
      <c r="V2" s="13">
        <f t="shared" si="0"/>
        <v>39498</v>
      </c>
      <c r="W2" s="13">
        <f t="shared" si="0"/>
        <v>39499</v>
      </c>
      <c r="X2" s="13">
        <f t="shared" si="0"/>
        <v>39500</v>
      </c>
      <c r="Y2" s="13">
        <f t="shared" si="0"/>
        <v>39501</v>
      </c>
      <c r="Z2" s="13">
        <f t="shared" si="0"/>
        <v>39502</v>
      </c>
      <c r="AA2" s="13">
        <f t="shared" si="0"/>
        <v>39503</v>
      </c>
      <c r="AB2" s="13">
        <f t="shared" si="0"/>
        <v>39504</v>
      </c>
      <c r="AC2" s="13">
        <f t="shared" si="0"/>
        <v>39505</v>
      </c>
      <c r="AD2" s="13">
        <f t="shared" si="0"/>
        <v>39506</v>
      </c>
      <c r="AE2" s="13">
        <f t="shared" si="0"/>
        <v>39507</v>
      </c>
      <c r="AF2" s="13">
        <f t="shared" si="0"/>
        <v>39508</v>
      </c>
      <c r="AG2" s="13">
        <f t="shared" si="0"/>
        <v>39509</v>
      </c>
      <c r="AH2" s="14"/>
      <c r="AI2" s="15"/>
      <c r="AJ2" s="16"/>
      <c r="AK2" s="16"/>
      <c r="AL2" s="16"/>
      <c r="AM2" s="16"/>
      <c r="AN2" s="16"/>
      <c r="AO2" s="16"/>
      <c r="AP2" s="16"/>
      <c r="AQ2" s="16"/>
      <c r="AR2" s="16"/>
    </row>
    <row r="3" spans="1:45" ht="18" hidden="1">
      <c r="A3" s="8"/>
      <c r="B3" s="8"/>
      <c r="C3" s="17" t="str">
        <f t="shared" ref="C3:AG3" si="1">IF(MONTH(C2)=MONTH($A$1),IF(Ferie(C2),"f",IF(WEEKDAY(C2,2)&gt;=6,"w","s")),"-")</f>
        <v>s</v>
      </c>
      <c r="D3" s="17" t="str">
        <f t="shared" si="1"/>
        <v>w</v>
      </c>
      <c r="E3" s="17" t="str">
        <f t="shared" si="1"/>
        <v>w</v>
      </c>
      <c r="F3" s="17" t="str">
        <f t="shared" si="1"/>
        <v>s</v>
      </c>
      <c r="G3" s="17" t="str">
        <f t="shared" si="1"/>
        <v>s</v>
      </c>
      <c r="H3" s="17" t="str">
        <f t="shared" si="1"/>
        <v>s</v>
      </c>
      <c r="I3" s="17" t="str">
        <f t="shared" si="1"/>
        <v>s</v>
      </c>
      <c r="J3" s="17" t="str">
        <f t="shared" si="1"/>
        <v>s</v>
      </c>
      <c r="K3" s="17" t="str">
        <f t="shared" si="1"/>
        <v>w</v>
      </c>
      <c r="L3" s="17" t="str">
        <f t="shared" si="1"/>
        <v>w</v>
      </c>
      <c r="M3" s="17" t="str">
        <f t="shared" si="1"/>
        <v>s</v>
      </c>
      <c r="N3" s="17" t="str">
        <f t="shared" si="1"/>
        <v>s</v>
      </c>
      <c r="O3" s="17" t="str">
        <f t="shared" si="1"/>
        <v>s</v>
      </c>
      <c r="P3" s="17" t="str">
        <f t="shared" si="1"/>
        <v>s</v>
      </c>
      <c r="Q3" s="17" t="str">
        <f t="shared" si="1"/>
        <v>s</v>
      </c>
      <c r="R3" s="17" t="str">
        <f t="shared" si="1"/>
        <v>w</v>
      </c>
      <c r="S3" s="17" t="str">
        <f t="shared" si="1"/>
        <v>w</v>
      </c>
      <c r="T3" s="17" t="str">
        <f t="shared" si="1"/>
        <v>s</v>
      </c>
      <c r="U3" s="17" t="str">
        <f t="shared" si="1"/>
        <v>s</v>
      </c>
      <c r="V3" s="17" t="str">
        <f t="shared" si="1"/>
        <v>s</v>
      </c>
      <c r="W3" s="17" t="str">
        <f t="shared" si="1"/>
        <v>s</v>
      </c>
      <c r="X3" s="17" t="str">
        <f t="shared" si="1"/>
        <v>s</v>
      </c>
      <c r="Y3" s="17" t="str">
        <f t="shared" si="1"/>
        <v>w</v>
      </c>
      <c r="Z3" s="17" t="str">
        <f t="shared" si="1"/>
        <v>w</v>
      </c>
      <c r="AA3" s="17" t="str">
        <f t="shared" si="1"/>
        <v>s</v>
      </c>
      <c r="AB3" s="17" t="str">
        <f t="shared" si="1"/>
        <v>s</v>
      </c>
      <c r="AC3" s="17" t="str">
        <f t="shared" si="1"/>
        <v>s</v>
      </c>
      <c r="AD3" s="17" t="str">
        <f t="shared" si="1"/>
        <v>s</v>
      </c>
      <c r="AE3" s="17" t="str">
        <f t="shared" si="1"/>
        <v>s</v>
      </c>
      <c r="AF3" s="17" t="str">
        <f t="shared" si="1"/>
        <v>-</v>
      </c>
      <c r="AG3" s="17" t="str">
        <f t="shared" si="1"/>
        <v>-</v>
      </c>
      <c r="AH3" s="14"/>
      <c r="AI3" s="15"/>
      <c r="AJ3" s="16"/>
      <c r="AK3" s="16"/>
      <c r="AL3" s="16"/>
      <c r="AM3" s="16"/>
      <c r="AN3" s="16"/>
      <c r="AO3" s="16"/>
      <c r="AP3" s="16"/>
      <c r="AQ3" s="16"/>
      <c r="AR3" s="16"/>
    </row>
    <row r="4" spans="1:45" ht="9" customHeight="1">
      <c r="A4" s="8"/>
      <c r="B4" s="8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5"/>
      <c r="AJ4" s="16"/>
      <c r="AK4" s="16"/>
      <c r="AL4" s="16"/>
      <c r="AM4" s="16"/>
      <c r="AN4" s="16"/>
      <c r="AO4" s="16"/>
      <c r="AP4" s="16"/>
      <c r="AQ4" s="16"/>
      <c r="AR4" s="16"/>
    </row>
    <row r="5" spans="1:45" ht="13.5" thickBot="1">
      <c r="A5" s="18" t="s">
        <v>45</v>
      </c>
      <c r="B5" s="19"/>
      <c r="C5" s="20">
        <f>$A$1</f>
        <v>39479</v>
      </c>
      <c r="D5" s="20">
        <f t="shared" ref="D5:AD5" si="2">C5+1</f>
        <v>39480</v>
      </c>
      <c r="E5" s="20">
        <f t="shared" si="2"/>
        <v>39481</v>
      </c>
      <c r="F5" s="20">
        <f t="shared" si="2"/>
        <v>39482</v>
      </c>
      <c r="G5" s="20">
        <f t="shared" si="2"/>
        <v>39483</v>
      </c>
      <c r="H5" s="20">
        <f t="shared" si="2"/>
        <v>39484</v>
      </c>
      <c r="I5" s="20">
        <f t="shared" si="2"/>
        <v>39485</v>
      </c>
      <c r="J5" s="20">
        <f t="shared" si="2"/>
        <v>39486</v>
      </c>
      <c r="K5" s="20">
        <f t="shared" si="2"/>
        <v>39487</v>
      </c>
      <c r="L5" s="20">
        <f t="shared" si="2"/>
        <v>39488</v>
      </c>
      <c r="M5" s="20">
        <f t="shared" si="2"/>
        <v>39489</v>
      </c>
      <c r="N5" s="20">
        <f t="shared" si="2"/>
        <v>39490</v>
      </c>
      <c r="O5" s="20">
        <f t="shared" si="2"/>
        <v>39491</v>
      </c>
      <c r="P5" s="20">
        <f t="shared" si="2"/>
        <v>39492</v>
      </c>
      <c r="Q5" s="20">
        <f t="shared" si="2"/>
        <v>39493</v>
      </c>
      <c r="R5" s="20">
        <f t="shared" si="2"/>
        <v>39494</v>
      </c>
      <c r="S5" s="20">
        <f t="shared" si="2"/>
        <v>39495</v>
      </c>
      <c r="T5" s="20">
        <f t="shared" si="2"/>
        <v>39496</v>
      </c>
      <c r="U5" s="20">
        <f t="shared" si="2"/>
        <v>39497</v>
      </c>
      <c r="V5" s="20">
        <f t="shared" si="2"/>
        <v>39498</v>
      </c>
      <c r="W5" s="20">
        <f t="shared" si="2"/>
        <v>39499</v>
      </c>
      <c r="X5" s="20">
        <f t="shared" si="2"/>
        <v>39500</v>
      </c>
      <c r="Y5" s="20">
        <f t="shared" si="2"/>
        <v>39501</v>
      </c>
      <c r="Z5" s="20">
        <f t="shared" si="2"/>
        <v>39502</v>
      </c>
      <c r="AA5" s="20">
        <f t="shared" si="2"/>
        <v>39503</v>
      </c>
      <c r="AB5" s="20">
        <f t="shared" si="2"/>
        <v>39504</v>
      </c>
      <c r="AC5" s="20">
        <f t="shared" si="2"/>
        <v>39505</v>
      </c>
      <c r="AD5" s="20">
        <f t="shared" si="2"/>
        <v>39506</v>
      </c>
      <c r="AE5" s="20">
        <f>IF(AE$3&lt;&gt;"-",AD5+1,"")</f>
        <v>39507</v>
      </c>
      <c r="AF5" s="20" t="str">
        <f>IF(AF$3&lt;&gt;"-",AE5+1,"")</f>
        <v/>
      </c>
      <c r="AG5" s="20" t="str">
        <f>IF(AG$3&lt;&gt;"-",AF5+1,"")</f>
        <v/>
      </c>
      <c r="AH5"/>
      <c r="AI5" s="21">
        <v>4</v>
      </c>
      <c r="AJ5" s="16"/>
      <c r="AK5" s="16"/>
      <c r="AL5" s="16"/>
      <c r="AM5" s="16"/>
      <c r="AN5" s="16"/>
      <c r="AO5" s="16"/>
      <c r="AP5" s="16"/>
      <c r="AQ5" s="16"/>
      <c r="AR5" s="16"/>
    </row>
    <row r="6" spans="1:45">
      <c r="A6" s="22" t="s">
        <v>46</v>
      </c>
      <c r="B6" s="22"/>
      <c r="C6" s="23">
        <f t="shared" ref="C6:AG6" si="3">C2</f>
        <v>39479</v>
      </c>
      <c r="D6" s="23">
        <f t="shared" si="3"/>
        <v>39480</v>
      </c>
      <c r="E6" s="23">
        <f t="shared" si="3"/>
        <v>39481</v>
      </c>
      <c r="F6" s="23">
        <f t="shared" si="3"/>
        <v>39482</v>
      </c>
      <c r="G6" s="23">
        <f t="shared" si="3"/>
        <v>39483</v>
      </c>
      <c r="H6" s="23">
        <f t="shared" si="3"/>
        <v>39484</v>
      </c>
      <c r="I6" s="23">
        <f t="shared" si="3"/>
        <v>39485</v>
      </c>
      <c r="J6" s="23">
        <f t="shared" si="3"/>
        <v>39486</v>
      </c>
      <c r="K6" s="23">
        <f t="shared" si="3"/>
        <v>39487</v>
      </c>
      <c r="L6" s="23">
        <f t="shared" si="3"/>
        <v>39488</v>
      </c>
      <c r="M6" s="23">
        <f t="shared" si="3"/>
        <v>39489</v>
      </c>
      <c r="N6" s="23">
        <f t="shared" si="3"/>
        <v>39490</v>
      </c>
      <c r="O6" s="23">
        <f t="shared" si="3"/>
        <v>39491</v>
      </c>
      <c r="P6" s="23">
        <f t="shared" si="3"/>
        <v>39492</v>
      </c>
      <c r="Q6" s="23">
        <f t="shared" si="3"/>
        <v>39493</v>
      </c>
      <c r="R6" s="23">
        <f t="shared" si="3"/>
        <v>39494</v>
      </c>
      <c r="S6" s="23">
        <f t="shared" si="3"/>
        <v>39495</v>
      </c>
      <c r="T6" s="23">
        <f t="shared" si="3"/>
        <v>39496</v>
      </c>
      <c r="U6" s="23">
        <f t="shared" si="3"/>
        <v>39497</v>
      </c>
      <c r="V6" s="23">
        <f t="shared" si="3"/>
        <v>39498</v>
      </c>
      <c r="W6" s="23">
        <f t="shared" si="3"/>
        <v>39499</v>
      </c>
      <c r="X6" s="23">
        <f t="shared" si="3"/>
        <v>39500</v>
      </c>
      <c r="Y6" s="23">
        <f t="shared" si="3"/>
        <v>39501</v>
      </c>
      <c r="Z6" s="23">
        <f t="shared" si="3"/>
        <v>39502</v>
      </c>
      <c r="AA6" s="23">
        <f t="shared" si="3"/>
        <v>39503</v>
      </c>
      <c r="AB6" s="23">
        <f t="shared" si="3"/>
        <v>39504</v>
      </c>
      <c r="AC6" s="23">
        <f t="shared" si="3"/>
        <v>39505</v>
      </c>
      <c r="AD6" s="23">
        <f t="shared" si="3"/>
        <v>39506</v>
      </c>
      <c r="AE6" s="23">
        <f t="shared" si="3"/>
        <v>39507</v>
      </c>
      <c r="AF6" s="23">
        <f t="shared" si="3"/>
        <v>39508</v>
      </c>
      <c r="AG6" s="23">
        <f t="shared" si="3"/>
        <v>39509</v>
      </c>
      <c r="AH6"/>
      <c r="AI6" s="24" t="s">
        <v>47</v>
      </c>
      <c r="AJ6" s="25" t="s">
        <v>48</v>
      </c>
      <c r="AK6" s="26" t="s">
        <v>49</v>
      </c>
      <c r="AL6" s="26" t="s">
        <v>50</v>
      </c>
      <c r="AM6" s="26" t="s">
        <v>51</v>
      </c>
      <c r="AN6" s="26" t="s">
        <v>52</v>
      </c>
      <c r="AO6" s="27" t="s">
        <v>53</v>
      </c>
      <c r="AP6" s="28" t="s">
        <v>54</v>
      </c>
      <c r="AQ6" s="29" t="s">
        <v>55</v>
      </c>
      <c r="AR6" s="30" t="s">
        <v>56</v>
      </c>
      <c r="AS6" s="31" t="s">
        <v>57</v>
      </c>
    </row>
    <row r="7" spans="1:45">
      <c r="A7" s="32" t="s">
        <v>58</v>
      </c>
      <c r="B7" s="33" t="s">
        <v>59</v>
      </c>
      <c r="C7" s="34"/>
      <c r="D7" s="34"/>
      <c r="E7" s="34"/>
      <c r="F7" s="35"/>
      <c r="G7" s="34"/>
      <c r="H7" s="34"/>
      <c r="I7" s="34"/>
      <c r="J7" s="35"/>
      <c r="K7" s="35"/>
      <c r="L7" s="34"/>
      <c r="M7" s="34"/>
      <c r="N7" s="34"/>
      <c r="O7" s="35"/>
      <c r="P7" s="35"/>
      <c r="Q7" s="36"/>
      <c r="R7" s="36"/>
      <c r="S7" s="36"/>
      <c r="T7" s="35"/>
      <c r="U7" s="35"/>
      <c r="V7" s="34"/>
      <c r="W7" s="34"/>
      <c r="X7" s="35"/>
      <c r="Y7" s="35"/>
      <c r="Z7" s="35"/>
      <c r="AA7" s="34"/>
      <c r="AB7" s="34"/>
      <c r="AC7" s="35"/>
      <c r="AD7" s="35"/>
      <c r="AE7" s="34"/>
      <c r="AF7" s="34"/>
      <c r="AG7" s="35"/>
      <c r="AH7"/>
      <c r="AI7" s="37">
        <v>0</v>
      </c>
      <c r="AJ7" s="37">
        <v>0</v>
      </c>
      <c r="AK7" s="38">
        <v>0</v>
      </c>
      <c r="AL7" s="38">
        <v>0</v>
      </c>
      <c r="AM7" s="38">
        <v>0</v>
      </c>
      <c r="AN7" s="38">
        <v>0</v>
      </c>
      <c r="AO7" s="38">
        <v>0</v>
      </c>
      <c r="AP7" s="38">
        <v>0</v>
      </c>
      <c r="AQ7" s="38">
        <v>0</v>
      </c>
      <c r="AR7" s="38">
        <v>0</v>
      </c>
      <c r="AS7" s="39">
        <v>0</v>
      </c>
    </row>
    <row r="8" spans="1:45">
      <c r="A8" s="32" t="s">
        <v>60</v>
      </c>
      <c r="B8" s="33" t="s">
        <v>59</v>
      </c>
      <c r="C8" s="34"/>
      <c r="D8" s="35"/>
      <c r="E8" s="34"/>
      <c r="F8" s="34"/>
      <c r="G8" s="34"/>
      <c r="H8" s="35"/>
      <c r="I8" s="35"/>
      <c r="J8" s="34"/>
      <c r="K8" s="35"/>
      <c r="L8" s="34"/>
      <c r="M8" s="35"/>
      <c r="N8" s="34"/>
      <c r="O8" s="34"/>
      <c r="P8" s="34"/>
      <c r="Q8" s="35"/>
      <c r="R8" s="34"/>
      <c r="S8" s="34"/>
      <c r="T8" s="34"/>
      <c r="U8" s="34"/>
      <c r="V8" s="35"/>
      <c r="W8" s="35"/>
      <c r="X8" s="34"/>
      <c r="Y8" s="34"/>
      <c r="Z8" s="34"/>
      <c r="AA8" s="35"/>
      <c r="AB8" s="35"/>
      <c r="AC8" s="34"/>
      <c r="AD8" s="34"/>
      <c r="AE8" s="35"/>
      <c r="AF8" s="35"/>
      <c r="AG8" s="35"/>
      <c r="AH8"/>
      <c r="AI8" s="40">
        <v>0</v>
      </c>
      <c r="AJ8" s="40">
        <v>0</v>
      </c>
      <c r="AK8" s="41">
        <v>0</v>
      </c>
      <c r="AL8" s="41">
        <v>0</v>
      </c>
      <c r="AM8" s="41">
        <v>0</v>
      </c>
      <c r="AN8" s="41">
        <v>0</v>
      </c>
      <c r="AO8" s="41">
        <v>0</v>
      </c>
      <c r="AP8" s="41">
        <v>0</v>
      </c>
      <c r="AQ8" s="41">
        <v>0</v>
      </c>
      <c r="AR8" s="41">
        <v>0</v>
      </c>
      <c r="AS8" s="42">
        <v>0</v>
      </c>
    </row>
    <row r="9" spans="1:45">
      <c r="A9" s="32" t="s">
        <v>61</v>
      </c>
      <c r="B9" s="33" t="s">
        <v>59</v>
      </c>
      <c r="C9" s="43"/>
      <c r="D9" s="35"/>
      <c r="E9" s="34"/>
      <c r="F9" s="34"/>
      <c r="G9" s="35"/>
      <c r="H9" s="35"/>
      <c r="I9" s="35"/>
      <c r="J9" s="34"/>
      <c r="K9" s="34"/>
      <c r="L9" s="34"/>
      <c r="M9" s="34"/>
      <c r="N9" s="35"/>
      <c r="O9" s="34"/>
      <c r="P9" s="34"/>
      <c r="Q9" s="34"/>
      <c r="R9" s="44"/>
      <c r="S9" s="35"/>
      <c r="T9" s="34"/>
      <c r="U9" s="34"/>
      <c r="V9" s="35"/>
      <c r="W9" s="35"/>
      <c r="X9" s="34"/>
      <c r="Y9" s="34"/>
      <c r="Z9" s="34"/>
      <c r="AA9" s="34"/>
      <c r="AB9" s="35"/>
      <c r="AC9" s="34"/>
      <c r="AD9" s="34"/>
      <c r="AE9" s="44"/>
      <c r="AF9" s="35"/>
      <c r="AG9" s="34"/>
      <c r="AH9"/>
      <c r="AI9" s="37">
        <v>0</v>
      </c>
      <c r="AJ9" s="37">
        <v>0</v>
      </c>
      <c r="AK9" s="38">
        <v>0</v>
      </c>
      <c r="AL9" s="38">
        <v>0</v>
      </c>
      <c r="AM9" s="38">
        <v>0</v>
      </c>
      <c r="AN9" s="38">
        <v>0</v>
      </c>
      <c r="AO9" s="38">
        <v>0</v>
      </c>
      <c r="AP9" s="38">
        <v>0</v>
      </c>
      <c r="AQ9" s="38">
        <v>0</v>
      </c>
      <c r="AR9" s="38">
        <v>0</v>
      </c>
      <c r="AS9" s="39">
        <v>0</v>
      </c>
    </row>
    <row r="10" spans="1:45">
      <c r="A10" s="32" t="s">
        <v>62</v>
      </c>
      <c r="B10" s="33" t="s">
        <v>59</v>
      </c>
      <c r="C10" s="35"/>
      <c r="D10" s="34"/>
      <c r="E10" s="34"/>
      <c r="F10" s="34"/>
      <c r="G10" s="35"/>
      <c r="H10" s="34"/>
      <c r="I10" s="34"/>
      <c r="J10" s="34"/>
      <c r="K10" s="35"/>
      <c r="L10" s="35"/>
      <c r="M10" s="34"/>
      <c r="N10" s="34"/>
      <c r="O10" s="35"/>
      <c r="P10" s="35"/>
      <c r="Q10" s="34"/>
      <c r="R10" s="35"/>
      <c r="S10" s="34"/>
      <c r="T10" s="34"/>
      <c r="U10" s="35"/>
      <c r="V10" s="34"/>
      <c r="W10" s="34"/>
      <c r="X10" s="34"/>
      <c r="Y10" s="35"/>
      <c r="Z10" s="35"/>
      <c r="AA10" s="34"/>
      <c r="AB10" s="34"/>
      <c r="AC10" s="35"/>
      <c r="AD10" s="35"/>
      <c r="AE10" s="35"/>
      <c r="AF10" s="34"/>
      <c r="AG10" s="34"/>
      <c r="AH10"/>
      <c r="AI10" s="40">
        <v>0</v>
      </c>
      <c r="AJ10" s="40">
        <v>0</v>
      </c>
      <c r="AK10" s="41">
        <v>0</v>
      </c>
      <c r="AL10" s="41">
        <v>0</v>
      </c>
      <c r="AM10" s="41">
        <v>0</v>
      </c>
      <c r="AN10" s="41">
        <v>0</v>
      </c>
      <c r="AO10" s="41">
        <v>0</v>
      </c>
      <c r="AP10" s="41">
        <v>0</v>
      </c>
      <c r="AQ10" s="41">
        <v>0</v>
      </c>
      <c r="AR10" s="41">
        <v>0</v>
      </c>
      <c r="AS10" s="42">
        <v>0</v>
      </c>
    </row>
    <row r="11" spans="1:45">
      <c r="A11" s="32" t="s">
        <v>63</v>
      </c>
      <c r="B11" s="33" t="s">
        <v>59</v>
      </c>
      <c r="C11" s="43"/>
      <c r="D11" s="34"/>
      <c r="E11" s="34"/>
      <c r="F11" s="34"/>
      <c r="G11" s="34"/>
      <c r="H11" s="35"/>
      <c r="I11" s="35"/>
      <c r="J11" s="34"/>
      <c r="K11" s="34"/>
      <c r="L11" s="35"/>
      <c r="M11" s="44"/>
      <c r="N11" s="35"/>
      <c r="O11" s="34"/>
      <c r="P11" s="34"/>
      <c r="Q11" s="34"/>
      <c r="R11" s="35"/>
      <c r="S11" s="34"/>
      <c r="T11" s="35"/>
      <c r="U11" s="35"/>
      <c r="V11" s="35"/>
      <c r="W11" s="35"/>
      <c r="X11" s="34"/>
      <c r="Y11" s="34"/>
      <c r="Z11" s="35"/>
      <c r="AA11" s="44"/>
      <c r="AB11" s="34"/>
      <c r="AC11" s="34"/>
      <c r="AD11" s="34"/>
      <c r="AE11" s="34"/>
      <c r="AF11" s="35"/>
      <c r="AG11" s="34"/>
      <c r="AH11"/>
      <c r="AI11" s="37">
        <v>0</v>
      </c>
      <c r="AJ11" s="37">
        <v>0</v>
      </c>
      <c r="AK11" s="38">
        <v>0</v>
      </c>
      <c r="AL11" s="38">
        <v>0</v>
      </c>
      <c r="AM11" s="38">
        <v>0</v>
      </c>
      <c r="AN11" s="38">
        <v>0</v>
      </c>
      <c r="AO11" s="38">
        <v>0</v>
      </c>
      <c r="AP11" s="38">
        <v>0</v>
      </c>
      <c r="AQ11" s="38">
        <v>0</v>
      </c>
      <c r="AR11" s="38">
        <v>0</v>
      </c>
      <c r="AS11" s="39">
        <v>0</v>
      </c>
    </row>
    <row r="12" spans="1:45">
      <c r="A12" s="32" t="s">
        <v>64</v>
      </c>
      <c r="B12" s="33" t="s">
        <v>59</v>
      </c>
      <c r="C12" s="34"/>
      <c r="D12" s="34"/>
      <c r="E12" s="34"/>
      <c r="F12" s="35"/>
      <c r="G12" s="34"/>
      <c r="H12" s="34"/>
      <c r="I12" s="34"/>
      <c r="J12" s="35"/>
      <c r="K12" s="34"/>
      <c r="L12" s="34"/>
      <c r="M12" s="34"/>
      <c r="N12" s="35"/>
      <c r="O12" s="35"/>
      <c r="P12" s="35"/>
      <c r="Q12" s="34"/>
      <c r="R12" s="34"/>
      <c r="S12" s="35"/>
      <c r="T12" s="34"/>
      <c r="U12" s="34"/>
      <c r="V12" s="34"/>
      <c r="W12" s="34"/>
      <c r="X12" s="35"/>
      <c r="Y12" s="35"/>
      <c r="Z12" s="34"/>
      <c r="AA12" s="34"/>
      <c r="AB12" s="35"/>
      <c r="AC12" s="35"/>
      <c r="AD12" s="35"/>
      <c r="AE12" s="34"/>
      <c r="AF12" s="34"/>
      <c r="AG12" s="34"/>
      <c r="AH12"/>
      <c r="AI12" s="40">
        <v>0</v>
      </c>
      <c r="AJ12" s="40">
        <v>0</v>
      </c>
      <c r="AK12" s="41">
        <v>0</v>
      </c>
      <c r="AL12" s="41">
        <v>0</v>
      </c>
      <c r="AM12" s="41">
        <v>0</v>
      </c>
      <c r="AN12" s="41">
        <v>0</v>
      </c>
      <c r="AO12" s="41">
        <v>0</v>
      </c>
      <c r="AP12" s="41">
        <v>0</v>
      </c>
      <c r="AQ12" s="41">
        <v>0</v>
      </c>
      <c r="AR12" s="41">
        <v>0</v>
      </c>
      <c r="AS12" s="42">
        <v>0</v>
      </c>
    </row>
    <row r="13" spans="1:45">
      <c r="A13" s="32" t="s">
        <v>65</v>
      </c>
      <c r="B13" s="33" t="s">
        <v>59</v>
      </c>
      <c r="C13" s="35"/>
      <c r="D13" s="35"/>
      <c r="E13" s="35"/>
      <c r="F13" s="35"/>
      <c r="G13" s="34"/>
      <c r="H13" s="35"/>
      <c r="I13" s="35"/>
      <c r="J13" s="34"/>
      <c r="K13" s="34"/>
      <c r="L13" s="35"/>
      <c r="M13" s="44"/>
      <c r="N13" s="34"/>
      <c r="O13" s="34"/>
      <c r="P13" s="34"/>
      <c r="Q13" s="35"/>
      <c r="R13" s="34"/>
      <c r="S13" s="45"/>
      <c r="T13" s="35"/>
      <c r="U13" s="45"/>
      <c r="V13" s="35"/>
      <c r="W13" s="35"/>
      <c r="X13" s="34"/>
      <c r="Y13" s="34"/>
      <c r="Z13" s="35"/>
      <c r="AA13" s="44"/>
      <c r="AB13" s="34"/>
      <c r="AC13" s="34"/>
      <c r="AD13" s="34"/>
      <c r="AE13" s="35"/>
      <c r="AF13" s="34"/>
      <c r="AG13" s="34"/>
      <c r="AH13"/>
      <c r="AI13" s="37">
        <v>0</v>
      </c>
      <c r="AJ13" s="37">
        <v>0</v>
      </c>
      <c r="AK13" s="38">
        <v>0</v>
      </c>
      <c r="AL13" s="38">
        <v>0</v>
      </c>
      <c r="AM13" s="38">
        <v>0</v>
      </c>
      <c r="AN13" s="38">
        <v>0</v>
      </c>
      <c r="AO13" s="38">
        <v>0</v>
      </c>
      <c r="AP13" s="38">
        <v>0</v>
      </c>
      <c r="AQ13" s="38">
        <v>0</v>
      </c>
      <c r="AR13" s="38">
        <v>0</v>
      </c>
      <c r="AS13" s="39">
        <v>0</v>
      </c>
    </row>
    <row r="14" spans="1:45">
      <c r="A14" s="46" t="s">
        <v>66</v>
      </c>
      <c r="B14" s="33" t="s">
        <v>59</v>
      </c>
      <c r="C14" s="34"/>
      <c r="D14" s="34"/>
      <c r="E14" s="35"/>
      <c r="F14" s="35"/>
      <c r="G14" s="34"/>
      <c r="H14" s="34"/>
      <c r="I14" s="34"/>
      <c r="J14" s="35"/>
      <c r="K14" s="35"/>
      <c r="L14" s="34"/>
      <c r="M14" s="34"/>
      <c r="N14" s="34"/>
      <c r="O14" s="35"/>
      <c r="P14" s="35"/>
      <c r="Q14" s="34"/>
      <c r="R14" s="34"/>
      <c r="S14" s="34"/>
      <c r="T14" s="35"/>
      <c r="U14" s="34"/>
      <c r="V14" s="34"/>
      <c r="W14" s="34"/>
      <c r="X14" s="35"/>
      <c r="Y14" s="34"/>
      <c r="Z14" s="34"/>
      <c r="AA14" s="34"/>
      <c r="AB14" s="34"/>
      <c r="AC14" s="35"/>
      <c r="AD14" s="35"/>
      <c r="AE14" s="34"/>
      <c r="AF14" s="34"/>
      <c r="AG14" s="35"/>
      <c r="AH14"/>
      <c r="AI14" s="40">
        <v>0</v>
      </c>
      <c r="AJ14" s="40">
        <v>0</v>
      </c>
      <c r="AK14" s="41">
        <v>0</v>
      </c>
      <c r="AL14" s="41">
        <v>0</v>
      </c>
      <c r="AM14" s="41">
        <v>0</v>
      </c>
      <c r="AN14" s="41">
        <v>0</v>
      </c>
      <c r="AO14" s="41">
        <v>0</v>
      </c>
      <c r="AP14" s="41">
        <v>0</v>
      </c>
      <c r="AQ14" s="41">
        <v>0</v>
      </c>
      <c r="AR14" s="41">
        <v>0</v>
      </c>
      <c r="AS14" s="42">
        <v>0</v>
      </c>
    </row>
    <row r="15" spans="1:45">
      <c r="A15" s="46" t="s">
        <v>67</v>
      </c>
      <c r="B15" s="33"/>
      <c r="C15" s="34"/>
      <c r="D15" s="34"/>
      <c r="E15" s="35"/>
      <c r="F15" s="35"/>
      <c r="G15" s="34"/>
      <c r="H15" s="34"/>
      <c r="I15" s="34"/>
      <c r="J15" s="35"/>
      <c r="K15" s="35"/>
      <c r="L15" s="34"/>
      <c r="M15" s="34"/>
      <c r="N15" s="34"/>
      <c r="O15" s="35"/>
      <c r="P15" s="35"/>
      <c r="Q15" s="34"/>
      <c r="R15" s="34"/>
      <c r="S15" s="34"/>
      <c r="T15" s="35"/>
      <c r="U15" s="34"/>
      <c r="V15" s="34"/>
      <c r="W15" s="34"/>
      <c r="X15" s="35"/>
      <c r="Y15" s="34"/>
      <c r="Z15" s="34"/>
      <c r="AA15" s="34"/>
      <c r="AB15" s="34"/>
      <c r="AC15" s="35"/>
      <c r="AD15" s="35"/>
      <c r="AE15" s="34"/>
      <c r="AF15" s="34"/>
      <c r="AG15" s="35"/>
      <c r="AH15"/>
      <c r="AI15" s="37">
        <v>0</v>
      </c>
      <c r="AJ15" s="37">
        <v>0</v>
      </c>
      <c r="AK15" s="38">
        <v>0</v>
      </c>
      <c r="AL15" s="38">
        <v>0</v>
      </c>
      <c r="AM15" s="38">
        <v>0</v>
      </c>
      <c r="AN15" s="38">
        <v>0</v>
      </c>
      <c r="AO15" s="38">
        <v>0</v>
      </c>
      <c r="AP15" s="38">
        <v>0</v>
      </c>
      <c r="AQ15" s="38">
        <v>0</v>
      </c>
      <c r="AR15" s="38">
        <v>0</v>
      </c>
      <c r="AS15" s="39">
        <v>0</v>
      </c>
    </row>
    <row r="16" spans="1:45" ht="3.95" customHeight="1">
      <c r="A16" s="47"/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9"/>
      <c r="W16" s="48"/>
      <c r="X16" s="49"/>
      <c r="Y16" s="49"/>
      <c r="Z16" s="49"/>
      <c r="AA16" s="48"/>
      <c r="AB16" s="48"/>
      <c r="AC16" s="49"/>
      <c r="AD16" s="48"/>
      <c r="AE16" s="48"/>
      <c r="AF16" s="49"/>
      <c r="AG16" s="49"/>
      <c r="AH16"/>
      <c r="AI16" s="50"/>
      <c r="AJ16" s="51"/>
      <c r="AK16" s="51"/>
      <c r="AL16" s="51"/>
      <c r="AM16" s="51"/>
      <c r="AN16" s="51"/>
      <c r="AO16" s="51"/>
      <c r="AP16" s="51"/>
      <c r="AQ16" s="51"/>
      <c r="AR16" s="51"/>
    </row>
  </sheetData>
  <mergeCells count="2">
    <mergeCell ref="A1:U1"/>
    <mergeCell ref="V1:AG1"/>
  </mergeCells>
  <phoneticPr fontId="4" type="noConversion"/>
  <conditionalFormatting sqref="AR16 AP6:AS6 AJ6:AO16 AR7:AS15 AP7:AQ16 AI5:AI16 AJ5:AR5 V1 AI2:AR4 B5:B13 A6:A13 A14:B15 A1:A4">
    <cfRule type="cellIs" dxfId="43" priority="1" stopIfTrue="1" operator="equal">
      <formula>"T"</formula>
    </cfRule>
  </conditionalFormatting>
  <conditionalFormatting sqref="C5:AG15">
    <cfRule type="expression" dxfId="42" priority="2" stopIfTrue="1">
      <formula>C$3="f"</formula>
    </cfRule>
    <cfRule type="expression" dxfId="41" priority="3" stopIfTrue="1">
      <formula>C$3="-"</formula>
    </cfRule>
    <cfRule type="expression" dxfId="40" priority="4" stopIfTrue="1">
      <formula>C$3="w"</formula>
    </cfRule>
  </conditionalFormatting>
  <printOptions horizontalCentered="1" verticalCentered="1"/>
  <pageMargins left="0.23622047244094491" right="0.23622047244094491" top="0.59055118110236227" bottom="0.59055118110236227" header="0.39370078740157483" footer="0.39370078740157483"/>
  <pageSetup paperSize="9" scale="90" fitToHeight="2" orientation="landscape" horizontalDpi="300" verticalDpi="300" r:id="rId1"/>
  <headerFooter alignWithMargins="0">
    <oddHeader>&amp;LMAPA MARC ROCHER - LA CHAISE-DIEU</oddHeader>
    <oddFooter>&amp;L&amp;"Arial,Gras"VERSION DEFINITIVE&amp;REdition du &amp;D à &amp;T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40"/>
  <dimension ref="A1:AS16"/>
  <sheetViews>
    <sheetView showGridLines="0" showZeros="0" zoomScale="130" zoomScaleNormal="50" workbookViewId="0">
      <selection sqref="A1:U1"/>
    </sheetView>
  </sheetViews>
  <sheetFormatPr baseColWidth="10" defaultRowHeight="12.75"/>
  <cols>
    <col min="1" max="1" width="11" bestFit="1" customWidth="1"/>
    <col min="2" max="2" width="1.85546875" hidden="1" customWidth="1"/>
    <col min="3" max="32" width="3.85546875" style="52" customWidth="1"/>
    <col min="33" max="33" width="4.42578125" style="52" customWidth="1"/>
    <col min="34" max="34" width="0.5703125" style="52" customWidth="1"/>
    <col min="35" max="35" width="4" style="52" hidden="1" customWidth="1"/>
    <col min="36" max="44" width="4.140625" style="53" hidden="1" customWidth="1"/>
    <col min="45" max="45" width="4.140625" style="11" hidden="1" customWidth="1"/>
  </cols>
  <sheetData>
    <row r="1" spans="1:45" ht="18">
      <c r="A1" s="64">
        <f>DATE(YEAR(Février!A1),MONTH(Février!A1)+1,1)</f>
        <v>39508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9"/>
      <c r="AI1" s="9"/>
      <c r="AJ1" s="10"/>
      <c r="AK1" s="10"/>
      <c r="AL1" s="10"/>
      <c r="AM1" s="10"/>
      <c r="AN1" s="10"/>
      <c r="AO1" s="10"/>
      <c r="AP1" s="10"/>
      <c r="AQ1" s="10"/>
      <c r="AR1" s="10"/>
    </row>
    <row r="2" spans="1:45" ht="18" hidden="1">
      <c r="A2" s="12"/>
      <c r="B2" s="12"/>
      <c r="C2" s="13">
        <f>$A$1</f>
        <v>39508</v>
      </c>
      <c r="D2" s="13">
        <f t="shared" ref="D2:AG2" si="0">C2+1</f>
        <v>39509</v>
      </c>
      <c r="E2" s="13">
        <f t="shared" si="0"/>
        <v>39510</v>
      </c>
      <c r="F2" s="13">
        <f t="shared" si="0"/>
        <v>39511</v>
      </c>
      <c r="G2" s="13">
        <f t="shared" si="0"/>
        <v>39512</v>
      </c>
      <c r="H2" s="13">
        <f t="shared" si="0"/>
        <v>39513</v>
      </c>
      <c r="I2" s="13">
        <f t="shared" si="0"/>
        <v>39514</v>
      </c>
      <c r="J2" s="13">
        <f t="shared" si="0"/>
        <v>39515</v>
      </c>
      <c r="K2" s="13">
        <f t="shared" si="0"/>
        <v>39516</v>
      </c>
      <c r="L2" s="13">
        <f t="shared" si="0"/>
        <v>39517</v>
      </c>
      <c r="M2" s="13">
        <f t="shared" si="0"/>
        <v>39518</v>
      </c>
      <c r="N2" s="13">
        <f t="shared" si="0"/>
        <v>39519</v>
      </c>
      <c r="O2" s="13">
        <f t="shared" si="0"/>
        <v>39520</v>
      </c>
      <c r="P2" s="13">
        <f t="shared" si="0"/>
        <v>39521</v>
      </c>
      <c r="Q2" s="13">
        <f t="shared" si="0"/>
        <v>39522</v>
      </c>
      <c r="R2" s="13">
        <f t="shared" si="0"/>
        <v>39523</v>
      </c>
      <c r="S2" s="13">
        <f t="shared" si="0"/>
        <v>39524</v>
      </c>
      <c r="T2" s="13">
        <f t="shared" si="0"/>
        <v>39525</v>
      </c>
      <c r="U2" s="13">
        <f t="shared" si="0"/>
        <v>39526</v>
      </c>
      <c r="V2" s="13">
        <f t="shared" si="0"/>
        <v>39527</v>
      </c>
      <c r="W2" s="13">
        <f t="shared" si="0"/>
        <v>39528</v>
      </c>
      <c r="X2" s="13">
        <f t="shared" si="0"/>
        <v>39529</v>
      </c>
      <c r="Y2" s="13">
        <f t="shared" si="0"/>
        <v>39530</v>
      </c>
      <c r="Z2" s="13">
        <f t="shared" si="0"/>
        <v>39531</v>
      </c>
      <c r="AA2" s="13">
        <f t="shared" si="0"/>
        <v>39532</v>
      </c>
      <c r="AB2" s="13">
        <f t="shared" si="0"/>
        <v>39533</v>
      </c>
      <c r="AC2" s="13">
        <f t="shared" si="0"/>
        <v>39534</v>
      </c>
      <c r="AD2" s="13">
        <f t="shared" si="0"/>
        <v>39535</v>
      </c>
      <c r="AE2" s="13">
        <f t="shared" si="0"/>
        <v>39536</v>
      </c>
      <c r="AF2" s="13">
        <f t="shared" si="0"/>
        <v>39537</v>
      </c>
      <c r="AG2" s="13">
        <f t="shared" si="0"/>
        <v>39538</v>
      </c>
      <c r="AH2" s="14"/>
      <c r="AI2" s="15"/>
      <c r="AJ2" s="16"/>
      <c r="AK2" s="16"/>
      <c r="AL2" s="16"/>
      <c r="AM2" s="16"/>
      <c r="AN2" s="16"/>
      <c r="AO2" s="16"/>
      <c r="AP2" s="16"/>
      <c r="AQ2" s="16"/>
      <c r="AR2" s="16"/>
    </row>
    <row r="3" spans="1:45" ht="18" hidden="1">
      <c r="A3" s="8"/>
      <c r="B3" s="8"/>
      <c r="C3" s="17" t="str">
        <f t="shared" ref="C3:AG3" si="1">IF(MONTH(C2)=MONTH($A$1),IF(Ferie(C2),"f",IF(WEEKDAY(C2,2)&gt;=6,"w","s")),"-")</f>
        <v>w</v>
      </c>
      <c r="D3" s="17" t="str">
        <f t="shared" si="1"/>
        <v>w</v>
      </c>
      <c r="E3" s="17" t="str">
        <f t="shared" si="1"/>
        <v>s</v>
      </c>
      <c r="F3" s="17" t="str">
        <f t="shared" si="1"/>
        <v>s</v>
      </c>
      <c r="G3" s="17" t="str">
        <f t="shared" si="1"/>
        <v>s</v>
      </c>
      <c r="H3" s="17" t="str">
        <f t="shared" si="1"/>
        <v>s</v>
      </c>
      <c r="I3" s="17" t="str">
        <f t="shared" si="1"/>
        <v>s</v>
      </c>
      <c r="J3" s="17" t="str">
        <f t="shared" si="1"/>
        <v>w</v>
      </c>
      <c r="K3" s="17" t="str">
        <f t="shared" si="1"/>
        <v>w</v>
      </c>
      <c r="L3" s="17" t="str">
        <f t="shared" si="1"/>
        <v>s</v>
      </c>
      <c r="M3" s="17" t="str">
        <f t="shared" si="1"/>
        <v>s</v>
      </c>
      <c r="N3" s="17" t="str">
        <f t="shared" si="1"/>
        <v>s</v>
      </c>
      <c r="O3" s="17" t="str">
        <f t="shared" si="1"/>
        <v>s</v>
      </c>
      <c r="P3" s="17" t="str">
        <f t="shared" si="1"/>
        <v>s</v>
      </c>
      <c r="Q3" s="17" t="str">
        <f t="shared" si="1"/>
        <v>w</v>
      </c>
      <c r="R3" s="17" t="str">
        <f t="shared" si="1"/>
        <v>w</v>
      </c>
      <c r="S3" s="17" t="str">
        <f t="shared" si="1"/>
        <v>s</v>
      </c>
      <c r="T3" s="17" t="str">
        <f t="shared" si="1"/>
        <v>s</v>
      </c>
      <c r="U3" s="17" t="str">
        <f t="shared" si="1"/>
        <v>s</v>
      </c>
      <c r="V3" s="17" t="str">
        <f t="shared" si="1"/>
        <v>s</v>
      </c>
      <c r="W3" s="17" t="str">
        <f t="shared" si="1"/>
        <v>s</v>
      </c>
      <c r="X3" s="17" t="str">
        <f t="shared" si="1"/>
        <v>w</v>
      </c>
      <c r="Y3" s="17" t="str">
        <f t="shared" si="1"/>
        <v>w</v>
      </c>
      <c r="Z3" s="17" t="str">
        <f t="shared" si="1"/>
        <v>f</v>
      </c>
      <c r="AA3" s="17" t="str">
        <f t="shared" si="1"/>
        <v>s</v>
      </c>
      <c r="AB3" s="17" t="str">
        <f t="shared" si="1"/>
        <v>s</v>
      </c>
      <c r="AC3" s="17" t="str">
        <f t="shared" si="1"/>
        <v>s</v>
      </c>
      <c r="AD3" s="17" t="str">
        <f t="shared" si="1"/>
        <v>s</v>
      </c>
      <c r="AE3" s="17" t="str">
        <f t="shared" si="1"/>
        <v>w</v>
      </c>
      <c r="AF3" s="17" t="str">
        <f t="shared" si="1"/>
        <v>w</v>
      </c>
      <c r="AG3" s="17" t="str">
        <f t="shared" si="1"/>
        <v>s</v>
      </c>
      <c r="AH3" s="14"/>
      <c r="AI3" s="15"/>
      <c r="AJ3" s="16"/>
      <c r="AK3" s="16"/>
      <c r="AL3" s="16"/>
      <c r="AM3" s="16"/>
      <c r="AN3" s="16"/>
      <c r="AO3" s="16"/>
      <c r="AP3" s="16"/>
      <c r="AQ3" s="16"/>
      <c r="AR3" s="16"/>
    </row>
    <row r="4" spans="1:45" ht="9" customHeight="1">
      <c r="A4" s="8"/>
      <c r="B4" s="8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5"/>
      <c r="AJ4" s="16"/>
      <c r="AK4" s="16"/>
      <c r="AL4" s="16"/>
      <c r="AM4" s="16"/>
      <c r="AN4" s="16"/>
      <c r="AO4" s="16"/>
      <c r="AP4" s="16"/>
      <c r="AQ4" s="16"/>
      <c r="AR4" s="16"/>
    </row>
    <row r="5" spans="1:45" ht="13.5" thickBot="1">
      <c r="A5" s="18" t="s">
        <v>45</v>
      </c>
      <c r="B5" s="19"/>
      <c r="C5" s="20">
        <f>$A$1</f>
        <v>39508</v>
      </c>
      <c r="D5" s="20">
        <f t="shared" ref="D5:AD5" si="2">C5+1</f>
        <v>39509</v>
      </c>
      <c r="E5" s="20">
        <f t="shared" si="2"/>
        <v>39510</v>
      </c>
      <c r="F5" s="20">
        <f t="shared" si="2"/>
        <v>39511</v>
      </c>
      <c r="G5" s="20">
        <f t="shared" si="2"/>
        <v>39512</v>
      </c>
      <c r="H5" s="20">
        <f t="shared" si="2"/>
        <v>39513</v>
      </c>
      <c r="I5" s="20">
        <f t="shared" si="2"/>
        <v>39514</v>
      </c>
      <c r="J5" s="20">
        <f t="shared" si="2"/>
        <v>39515</v>
      </c>
      <c r="K5" s="20">
        <f t="shared" si="2"/>
        <v>39516</v>
      </c>
      <c r="L5" s="20">
        <f t="shared" si="2"/>
        <v>39517</v>
      </c>
      <c r="M5" s="20">
        <f t="shared" si="2"/>
        <v>39518</v>
      </c>
      <c r="N5" s="20">
        <f t="shared" si="2"/>
        <v>39519</v>
      </c>
      <c r="O5" s="20">
        <f t="shared" si="2"/>
        <v>39520</v>
      </c>
      <c r="P5" s="20">
        <f t="shared" si="2"/>
        <v>39521</v>
      </c>
      <c r="Q5" s="20">
        <f t="shared" si="2"/>
        <v>39522</v>
      </c>
      <c r="R5" s="20">
        <f t="shared" si="2"/>
        <v>39523</v>
      </c>
      <c r="S5" s="20">
        <f t="shared" si="2"/>
        <v>39524</v>
      </c>
      <c r="T5" s="20">
        <f t="shared" si="2"/>
        <v>39525</v>
      </c>
      <c r="U5" s="20">
        <f t="shared" si="2"/>
        <v>39526</v>
      </c>
      <c r="V5" s="20">
        <f t="shared" si="2"/>
        <v>39527</v>
      </c>
      <c r="W5" s="20">
        <f t="shared" si="2"/>
        <v>39528</v>
      </c>
      <c r="X5" s="20">
        <f t="shared" si="2"/>
        <v>39529</v>
      </c>
      <c r="Y5" s="20">
        <f t="shared" si="2"/>
        <v>39530</v>
      </c>
      <c r="Z5" s="20">
        <f t="shared" si="2"/>
        <v>39531</v>
      </c>
      <c r="AA5" s="20">
        <f t="shared" si="2"/>
        <v>39532</v>
      </c>
      <c r="AB5" s="20">
        <f t="shared" si="2"/>
        <v>39533</v>
      </c>
      <c r="AC5" s="20">
        <f t="shared" si="2"/>
        <v>39534</v>
      </c>
      <c r="AD5" s="20">
        <f t="shared" si="2"/>
        <v>39535</v>
      </c>
      <c r="AE5" s="20">
        <f>IF(AE$3&lt;&gt;"-",AD5+1,"")</f>
        <v>39536</v>
      </c>
      <c r="AF5" s="20">
        <f>IF(AF$3&lt;&gt;"-",AE5+1,"")</f>
        <v>39537</v>
      </c>
      <c r="AG5" s="20">
        <f>IF(AG$3&lt;&gt;"-",AF5+1,"")</f>
        <v>39538</v>
      </c>
      <c r="AH5"/>
      <c r="AI5" s="21">
        <v>4</v>
      </c>
      <c r="AJ5" s="16"/>
      <c r="AK5" s="16"/>
      <c r="AL5" s="16"/>
      <c r="AM5" s="16"/>
      <c r="AN5" s="16"/>
      <c r="AO5" s="16"/>
      <c r="AP5" s="16"/>
      <c r="AQ5" s="16"/>
      <c r="AR5" s="16"/>
    </row>
    <row r="6" spans="1:45">
      <c r="A6" s="22" t="s">
        <v>46</v>
      </c>
      <c r="B6" s="22"/>
      <c r="C6" s="23">
        <f t="shared" ref="C6:AG6" si="3">C2</f>
        <v>39508</v>
      </c>
      <c r="D6" s="23">
        <f t="shared" si="3"/>
        <v>39509</v>
      </c>
      <c r="E6" s="23">
        <f t="shared" si="3"/>
        <v>39510</v>
      </c>
      <c r="F6" s="23">
        <f t="shared" si="3"/>
        <v>39511</v>
      </c>
      <c r="G6" s="23">
        <f t="shared" si="3"/>
        <v>39512</v>
      </c>
      <c r="H6" s="23">
        <f t="shared" si="3"/>
        <v>39513</v>
      </c>
      <c r="I6" s="23">
        <f t="shared" si="3"/>
        <v>39514</v>
      </c>
      <c r="J6" s="23">
        <f t="shared" si="3"/>
        <v>39515</v>
      </c>
      <c r="K6" s="23">
        <f t="shared" si="3"/>
        <v>39516</v>
      </c>
      <c r="L6" s="23">
        <f t="shared" si="3"/>
        <v>39517</v>
      </c>
      <c r="M6" s="23">
        <f t="shared" si="3"/>
        <v>39518</v>
      </c>
      <c r="N6" s="23">
        <f t="shared" si="3"/>
        <v>39519</v>
      </c>
      <c r="O6" s="23">
        <f t="shared" si="3"/>
        <v>39520</v>
      </c>
      <c r="P6" s="23">
        <f t="shared" si="3"/>
        <v>39521</v>
      </c>
      <c r="Q6" s="23">
        <f t="shared" si="3"/>
        <v>39522</v>
      </c>
      <c r="R6" s="23">
        <f t="shared" si="3"/>
        <v>39523</v>
      </c>
      <c r="S6" s="23">
        <f t="shared" si="3"/>
        <v>39524</v>
      </c>
      <c r="T6" s="23">
        <f t="shared" si="3"/>
        <v>39525</v>
      </c>
      <c r="U6" s="23">
        <f t="shared" si="3"/>
        <v>39526</v>
      </c>
      <c r="V6" s="23">
        <f t="shared" si="3"/>
        <v>39527</v>
      </c>
      <c r="W6" s="23">
        <f t="shared" si="3"/>
        <v>39528</v>
      </c>
      <c r="X6" s="23">
        <f t="shared" si="3"/>
        <v>39529</v>
      </c>
      <c r="Y6" s="23">
        <f t="shared" si="3"/>
        <v>39530</v>
      </c>
      <c r="Z6" s="23">
        <f t="shared" si="3"/>
        <v>39531</v>
      </c>
      <c r="AA6" s="23">
        <f t="shared" si="3"/>
        <v>39532</v>
      </c>
      <c r="AB6" s="23">
        <f t="shared" si="3"/>
        <v>39533</v>
      </c>
      <c r="AC6" s="23">
        <f t="shared" si="3"/>
        <v>39534</v>
      </c>
      <c r="AD6" s="23">
        <f t="shared" si="3"/>
        <v>39535</v>
      </c>
      <c r="AE6" s="23">
        <f t="shared" si="3"/>
        <v>39536</v>
      </c>
      <c r="AF6" s="23">
        <f t="shared" si="3"/>
        <v>39537</v>
      </c>
      <c r="AG6" s="23">
        <f t="shared" si="3"/>
        <v>39538</v>
      </c>
      <c r="AH6"/>
      <c r="AI6" s="24" t="s">
        <v>47</v>
      </c>
      <c r="AJ6" s="25" t="s">
        <v>48</v>
      </c>
      <c r="AK6" s="26" t="s">
        <v>49</v>
      </c>
      <c r="AL6" s="26" t="s">
        <v>50</v>
      </c>
      <c r="AM6" s="26" t="s">
        <v>51</v>
      </c>
      <c r="AN6" s="26" t="s">
        <v>52</v>
      </c>
      <c r="AO6" s="27" t="s">
        <v>53</v>
      </c>
      <c r="AP6" s="28" t="s">
        <v>54</v>
      </c>
      <c r="AQ6" s="29" t="s">
        <v>55</v>
      </c>
      <c r="AR6" s="30" t="s">
        <v>56</v>
      </c>
      <c r="AS6" s="31" t="s">
        <v>57</v>
      </c>
    </row>
    <row r="7" spans="1:45">
      <c r="A7" s="32" t="s">
        <v>58</v>
      </c>
      <c r="B7" s="33" t="s">
        <v>59</v>
      </c>
      <c r="C7" s="34"/>
      <c r="D7" s="34"/>
      <c r="E7" s="34"/>
      <c r="F7" s="35"/>
      <c r="G7" s="34"/>
      <c r="H7" s="34"/>
      <c r="I7" s="34"/>
      <c r="J7" s="35"/>
      <c r="K7" s="35"/>
      <c r="L7" s="34"/>
      <c r="M7" s="34"/>
      <c r="N7" s="34"/>
      <c r="O7" s="35"/>
      <c r="P7" s="35"/>
      <c r="Q7" s="36"/>
      <c r="R7" s="36"/>
      <c r="S7" s="36"/>
      <c r="T7" s="35"/>
      <c r="U7" s="35"/>
      <c r="V7" s="34"/>
      <c r="W7" s="34"/>
      <c r="X7" s="35"/>
      <c r="Y7" s="35"/>
      <c r="Z7" s="35"/>
      <c r="AA7" s="34"/>
      <c r="AB7" s="34"/>
      <c r="AC7" s="35"/>
      <c r="AD7" s="35"/>
      <c r="AE7" s="34"/>
      <c r="AF7" s="34"/>
      <c r="AG7" s="35"/>
      <c r="AH7"/>
      <c r="AI7" s="37">
        <v>0</v>
      </c>
      <c r="AJ7" s="37">
        <v>0</v>
      </c>
      <c r="AK7" s="38">
        <v>0</v>
      </c>
      <c r="AL7" s="38">
        <v>0</v>
      </c>
      <c r="AM7" s="38">
        <v>0</v>
      </c>
      <c r="AN7" s="38">
        <v>0</v>
      </c>
      <c r="AO7" s="38">
        <v>0</v>
      </c>
      <c r="AP7" s="38">
        <v>0</v>
      </c>
      <c r="AQ7" s="38">
        <v>0</v>
      </c>
      <c r="AR7" s="38">
        <v>0</v>
      </c>
      <c r="AS7" s="39">
        <v>0</v>
      </c>
    </row>
    <row r="8" spans="1:45">
      <c r="A8" s="32" t="s">
        <v>60</v>
      </c>
      <c r="B8" s="33" t="s">
        <v>59</v>
      </c>
      <c r="C8" s="34"/>
      <c r="D8" s="35"/>
      <c r="E8" s="34"/>
      <c r="F8" s="34"/>
      <c r="G8" s="34"/>
      <c r="H8" s="35"/>
      <c r="I8" s="35"/>
      <c r="J8" s="34"/>
      <c r="K8" s="35"/>
      <c r="L8" s="34"/>
      <c r="M8" s="35"/>
      <c r="N8" s="34"/>
      <c r="O8" s="34"/>
      <c r="P8" s="34"/>
      <c r="Q8" s="35"/>
      <c r="R8" s="34"/>
      <c r="S8" s="34"/>
      <c r="T8" s="34"/>
      <c r="U8" s="34"/>
      <c r="V8" s="35"/>
      <c r="W8" s="35"/>
      <c r="X8" s="34"/>
      <c r="Y8" s="34"/>
      <c r="Z8" s="34"/>
      <c r="AA8" s="35"/>
      <c r="AB8" s="35"/>
      <c r="AC8" s="34"/>
      <c r="AD8" s="34"/>
      <c r="AE8" s="35"/>
      <c r="AF8" s="35"/>
      <c r="AG8" s="35"/>
      <c r="AH8"/>
      <c r="AI8" s="40">
        <v>0</v>
      </c>
      <c r="AJ8" s="40">
        <v>0</v>
      </c>
      <c r="AK8" s="41">
        <v>0</v>
      </c>
      <c r="AL8" s="41">
        <v>0</v>
      </c>
      <c r="AM8" s="41">
        <v>0</v>
      </c>
      <c r="AN8" s="41">
        <v>0</v>
      </c>
      <c r="AO8" s="41">
        <v>0</v>
      </c>
      <c r="AP8" s="41">
        <v>0</v>
      </c>
      <c r="AQ8" s="41">
        <v>0</v>
      </c>
      <c r="AR8" s="41">
        <v>0</v>
      </c>
      <c r="AS8" s="42">
        <v>0</v>
      </c>
    </row>
    <row r="9" spans="1:45">
      <c r="A9" s="32" t="s">
        <v>61</v>
      </c>
      <c r="B9" s="33" t="s">
        <v>59</v>
      </c>
      <c r="C9" s="43"/>
      <c r="D9" s="35"/>
      <c r="E9" s="34"/>
      <c r="F9" s="34"/>
      <c r="G9" s="35"/>
      <c r="H9" s="35"/>
      <c r="I9" s="35"/>
      <c r="J9" s="34"/>
      <c r="K9" s="34"/>
      <c r="L9" s="34"/>
      <c r="M9" s="34"/>
      <c r="N9" s="35"/>
      <c r="O9" s="34"/>
      <c r="P9" s="34"/>
      <c r="Q9" s="34"/>
      <c r="R9" s="44"/>
      <c r="S9" s="35"/>
      <c r="T9" s="34"/>
      <c r="U9" s="34"/>
      <c r="V9" s="35"/>
      <c r="W9" s="35"/>
      <c r="X9" s="34"/>
      <c r="Y9" s="34"/>
      <c r="Z9" s="34"/>
      <c r="AA9" s="34"/>
      <c r="AB9" s="35"/>
      <c r="AC9" s="34"/>
      <c r="AD9" s="34"/>
      <c r="AE9" s="44"/>
      <c r="AF9" s="35"/>
      <c r="AG9" s="34"/>
      <c r="AH9"/>
      <c r="AI9" s="37">
        <v>0</v>
      </c>
      <c r="AJ9" s="37">
        <v>0</v>
      </c>
      <c r="AK9" s="38">
        <v>0</v>
      </c>
      <c r="AL9" s="38">
        <v>0</v>
      </c>
      <c r="AM9" s="38">
        <v>0</v>
      </c>
      <c r="AN9" s="38">
        <v>0</v>
      </c>
      <c r="AO9" s="38">
        <v>0</v>
      </c>
      <c r="AP9" s="38">
        <v>0</v>
      </c>
      <c r="AQ9" s="38">
        <v>0</v>
      </c>
      <c r="AR9" s="38">
        <v>0</v>
      </c>
      <c r="AS9" s="39">
        <v>0</v>
      </c>
    </row>
    <row r="10" spans="1:45">
      <c r="A10" s="32" t="s">
        <v>62</v>
      </c>
      <c r="B10" s="33" t="s">
        <v>59</v>
      </c>
      <c r="C10" s="35"/>
      <c r="D10" s="34"/>
      <c r="E10" s="34"/>
      <c r="F10" s="34"/>
      <c r="G10" s="35"/>
      <c r="H10" s="34"/>
      <c r="I10" s="34"/>
      <c r="J10" s="34"/>
      <c r="K10" s="35"/>
      <c r="L10" s="35"/>
      <c r="M10" s="34"/>
      <c r="N10" s="34"/>
      <c r="O10" s="35"/>
      <c r="P10" s="35"/>
      <c r="Q10" s="34"/>
      <c r="R10" s="35"/>
      <c r="S10" s="34"/>
      <c r="T10" s="34"/>
      <c r="U10" s="35"/>
      <c r="V10" s="34"/>
      <c r="W10" s="34"/>
      <c r="X10" s="34"/>
      <c r="Y10" s="35"/>
      <c r="Z10" s="35"/>
      <c r="AA10" s="34"/>
      <c r="AB10" s="34"/>
      <c r="AC10" s="35"/>
      <c r="AD10" s="35"/>
      <c r="AE10" s="35"/>
      <c r="AF10" s="34"/>
      <c r="AG10" s="34"/>
      <c r="AH10"/>
      <c r="AI10" s="40">
        <v>0</v>
      </c>
      <c r="AJ10" s="40">
        <v>0</v>
      </c>
      <c r="AK10" s="41">
        <v>0</v>
      </c>
      <c r="AL10" s="41">
        <v>0</v>
      </c>
      <c r="AM10" s="41">
        <v>0</v>
      </c>
      <c r="AN10" s="41">
        <v>0</v>
      </c>
      <c r="AO10" s="41">
        <v>0</v>
      </c>
      <c r="AP10" s="41">
        <v>0</v>
      </c>
      <c r="AQ10" s="41">
        <v>0</v>
      </c>
      <c r="AR10" s="41">
        <v>0</v>
      </c>
      <c r="AS10" s="42">
        <v>0</v>
      </c>
    </row>
    <row r="11" spans="1:45">
      <c r="A11" s="32" t="s">
        <v>63</v>
      </c>
      <c r="B11" s="33" t="s">
        <v>59</v>
      </c>
      <c r="C11" s="43"/>
      <c r="D11" s="34"/>
      <c r="E11" s="34"/>
      <c r="F11" s="34"/>
      <c r="G11" s="34"/>
      <c r="H11" s="35"/>
      <c r="I11" s="35"/>
      <c r="J11" s="34"/>
      <c r="K11" s="34"/>
      <c r="L11" s="35"/>
      <c r="M11" s="44"/>
      <c r="N11" s="35"/>
      <c r="O11" s="34"/>
      <c r="P11" s="34"/>
      <c r="Q11" s="34"/>
      <c r="R11" s="35"/>
      <c r="S11" s="34"/>
      <c r="T11" s="35"/>
      <c r="U11" s="35"/>
      <c r="V11" s="35"/>
      <c r="W11" s="35"/>
      <c r="X11" s="34"/>
      <c r="Y11" s="34"/>
      <c r="Z11" s="35"/>
      <c r="AA11" s="44"/>
      <c r="AB11" s="34"/>
      <c r="AC11" s="34"/>
      <c r="AD11" s="34"/>
      <c r="AE11" s="34"/>
      <c r="AF11" s="35"/>
      <c r="AG11" s="34"/>
      <c r="AH11"/>
      <c r="AI11" s="37">
        <v>0</v>
      </c>
      <c r="AJ11" s="37">
        <v>0</v>
      </c>
      <c r="AK11" s="38">
        <v>0</v>
      </c>
      <c r="AL11" s="38">
        <v>0</v>
      </c>
      <c r="AM11" s="38">
        <v>0</v>
      </c>
      <c r="AN11" s="38">
        <v>0</v>
      </c>
      <c r="AO11" s="38">
        <v>0</v>
      </c>
      <c r="AP11" s="38">
        <v>0</v>
      </c>
      <c r="AQ11" s="38">
        <v>0</v>
      </c>
      <c r="AR11" s="38">
        <v>0</v>
      </c>
      <c r="AS11" s="39">
        <v>0</v>
      </c>
    </row>
    <row r="12" spans="1:45">
      <c r="A12" s="32" t="s">
        <v>64</v>
      </c>
      <c r="B12" s="33" t="s">
        <v>59</v>
      </c>
      <c r="C12" s="34"/>
      <c r="D12" s="34"/>
      <c r="E12" s="34"/>
      <c r="F12" s="35"/>
      <c r="G12" s="34"/>
      <c r="H12" s="34"/>
      <c r="I12" s="34"/>
      <c r="J12" s="35"/>
      <c r="K12" s="34"/>
      <c r="L12" s="34"/>
      <c r="M12" s="34"/>
      <c r="N12" s="35"/>
      <c r="O12" s="35"/>
      <c r="P12" s="35"/>
      <c r="Q12" s="34"/>
      <c r="R12" s="34"/>
      <c r="S12" s="35"/>
      <c r="T12" s="34"/>
      <c r="U12" s="34"/>
      <c r="V12" s="34"/>
      <c r="W12" s="34"/>
      <c r="X12" s="35"/>
      <c r="Y12" s="35"/>
      <c r="Z12" s="34"/>
      <c r="AA12" s="34"/>
      <c r="AB12" s="35"/>
      <c r="AC12" s="35"/>
      <c r="AD12" s="35"/>
      <c r="AE12" s="34"/>
      <c r="AF12" s="34"/>
      <c r="AG12" s="34"/>
      <c r="AH12"/>
      <c r="AI12" s="40">
        <v>0</v>
      </c>
      <c r="AJ12" s="40">
        <v>0</v>
      </c>
      <c r="AK12" s="41">
        <v>0</v>
      </c>
      <c r="AL12" s="41">
        <v>0</v>
      </c>
      <c r="AM12" s="41">
        <v>0</v>
      </c>
      <c r="AN12" s="41">
        <v>0</v>
      </c>
      <c r="AO12" s="41">
        <v>0</v>
      </c>
      <c r="AP12" s="41">
        <v>0</v>
      </c>
      <c r="AQ12" s="41">
        <v>0</v>
      </c>
      <c r="AR12" s="41">
        <v>0</v>
      </c>
      <c r="AS12" s="42">
        <v>0</v>
      </c>
    </row>
    <row r="13" spans="1:45">
      <c r="A13" s="32" t="s">
        <v>65</v>
      </c>
      <c r="B13" s="33" t="s">
        <v>59</v>
      </c>
      <c r="C13" s="35"/>
      <c r="D13" s="35"/>
      <c r="E13" s="35"/>
      <c r="F13" s="35"/>
      <c r="G13" s="34"/>
      <c r="H13" s="35"/>
      <c r="I13" s="35"/>
      <c r="J13" s="34"/>
      <c r="K13" s="34"/>
      <c r="L13" s="35"/>
      <c r="M13" s="44"/>
      <c r="N13" s="34"/>
      <c r="O13" s="34"/>
      <c r="P13" s="34"/>
      <c r="Q13" s="35"/>
      <c r="R13" s="34"/>
      <c r="S13" s="45"/>
      <c r="T13" s="35"/>
      <c r="U13" s="45"/>
      <c r="V13" s="35"/>
      <c r="W13" s="35"/>
      <c r="X13" s="34"/>
      <c r="Y13" s="34"/>
      <c r="Z13" s="35"/>
      <c r="AA13" s="44"/>
      <c r="AB13" s="34"/>
      <c r="AC13" s="34"/>
      <c r="AD13" s="34"/>
      <c r="AE13" s="35"/>
      <c r="AF13" s="34"/>
      <c r="AG13" s="34"/>
      <c r="AH13"/>
      <c r="AI13" s="37">
        <v>0</v>
      </c>
      <c r="AJ13" s="37">
        <v>0</v>
      </c>
      <c r="AK13" s="38">
        <v>0</v>
      </c>
      <c r="AL13" s="38">
        <v>0</v>
      </c>
      <c r="AM13" s="38">
        <v>0</v>
      </c>
      <c r="AN13" s="38">
        <v>0</v>
      </c>
      <c r="AO13" s="38">
        <v>0</v>
      </c>
      <c r="AP13" s="38">
        <v>0</v>
      </c>
      <c r="AQ13" s="38">
        <v>0</v>
      </c>
      <c r="AR13" s="38">
        <v>0</v>
      </c>
      <c r="AS13" s="39">
        <v>0</v>
      </c>
    </row>
    <row r="14" spans="1:45">
      <c r="A14" s="46" t="s">
        <v>66</v>
      </c>
      <c r="B14" s="33" t="s">
        <v>59</v>
      </c>
      <c r="C14" s="34"/>
      <c r="D14" s="34"/>
      <c r="E14" s="35"/>
      <c r="F14" s="35"/>
      <c r="G14" s="34"/>
      <c r="H14" s="34"/>
      <c r="I14" s="34"/>
      <c r="J14" s="35"/>
      <c r="K14" s="35"/>
      <c r="L14" s="34"/>
      <c r="M14" s="34"/>
      <c r="N14" s="34"/>
      <c r="O14" s="35"/>
      <c r="P14" s="35"/>
      <c r="Q14" s="34"/>
      <c r="R14" s="34"/>
      <c r="S14" s="34"/>
      <c r="T14" s="35"/>
      <c r="U14" s="34"/>
      <c r="V14" s="34"/>
      <c r="W14" s="34"/>
      <c r="X14" s="35"/>
      <c r="Y14" s="34"/>
      <c r="Z14" s="34"/>
      <c r="AA14" s="34"/>
      <c r="AB14" s="34"/>
      <c r="AC14" s="35"/>
      <c r="AD14" s="35"/>
      <c r="AE14" s="34"/>
      <c r="AF14" s="34"/>
      <c r="AG14" s="35"/>
      <c r="AH14"/>
      <c r="AI14" s="40">
        <v>0</v>
      </c>
      <c r="AJ14" s="40">
        <v>0</v>
      </c>
      <c r="AK14" s="41">
        <v>0</v>
      </c>
      <c r="AL14" s="41">
        <v>0</v>
      </c>
      <c r="AM14" s="41">
        <v>0</v>
      </c>
      <c r="AN14" s="41">
        <v>0</v>
      </c>
      <c r="AO14" s="41">
        <v>0</v>
      </c>
      <c r="AP14" s="41">
        <v>0</v>
      </c>
      <c r="AQ14" s="41">
        <v>0</v>
      </c>
      <c r="AR14" s="41">
        <v>0</v>
      </c>
      <c r="AS14" s="42">
        <v>0</v>
      </c>
    </row>
    <row r="15" spans="1:45">
      <c r="A15" s="46" t="s">
        <v>67</v>
      </c>
      <c r="B15" s="33"/>
      <c r="C15" s="34"/>
      <c r="D15" s="34"/>
      <c r="E15" s="35"/>
      <c r="F15" s="35"/>
      <c r="G15" s="34"/>
      <c r="H15" s="34"/>
      <c r="I15" s="34"/>
      <c r="J15" s="35"/>
      <c r="K15" s="35"/>
      <c r="L15" s="34"/>
      <c r="M15" s="34"/>
      <c r="N15" s="34"/>
      <c r="O15" s="35"/>
      <c r="P15" s="35"/>
      <c r="Q15" s="34"/>
      <c r="R15" s="34"/>
      <c r="S15" s="34"/>
      <c r="T15" s="35"/>
      <c r="U15" s="34"/>
      <c r="V15" s="34"/>
      <c r="W15" s="34"/>
      <c r="X15" s="35"/>
      <c r="Y15" s="34"/>
      <c r="Z15" s="34"/>
      <c r="AA15" s="34"/>
      <c r="AB15" s="34"/>
      <c r="AC15" s="35"/>
      <c r="AD15" s="35"/>
      <c r="AE15" s="34"/>
      <c r="AF15" s="34"/>
      <c r="AG15" s="35"/>
      <c r="AH15"/>
      <c r="AI15" s="37">
        <v>0</v>
      </c>
      <c r="AJ15" s="37">
        <v>0</v>
      </c>
      <c r="AK15" s="38">
        <v>0</v>
      </c>
      <c r="AL15" s="38">
        <v>0</v>
      </c>
      <c r="AM15" s="38">
        <v>0</v>
      </c>
      <c r="AN15" s="38">
        <v>0</v>
      </c>
      <c r="AO15" s="38">
        <v>0</v>
      </c>
      <c r="AP15" s="38">
        <v>0</v>
      </c>
      <c r="AQ15" s="38">
        <v>0</v>
      </c>
      <c r="AR15" s="38">
        <v>0</v>
      </c>
      <c r="AS15" s="39">
        <v>0</v>
      </c>
    </row>
    <row r="16" spans="1:45" ht="3.95" customHeight="1">
      <c r="A16" s="47"/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9"/>
      <c r="W16" s="48"/>
      <c r="X16" s="49"/>
      <c r="Y16" s="49"/>
      <c r="Z16" s="49"/>
      <c r="AA16" s="48"/>
      <c r="AB16" s="48"/>
      <c r="AC16" s="49"/>
      <c r="AD16" s="48"/>
      <c r="AE16" s="48"/>
      <c r="AF16" s="49"/>
      <c r="AG16" s="49"/>
      <c r="AH16"/>
      <c r="AI16" s="50"/>
      <c r="AJ16" s="51"/>
      <c r="AK16" s="51"/>
      <c r="AL16" s="51"/>
      <c r="AM16" s="51"/>
      <c r="AN16" s="51"/>
      <c r="AO16" s="51"/>
      <c r="AP16" s="51"/>
      <c r="AQ16" s="51"/>
      <c r="AR16" s="51"/>
    </row>
  </sheetData>
  <mergeCells count="2">
    <mergeCell ref="A1:U1"/>
    <mergeCell ref="V1:AG1"/>
  </mergeCells>
  <phoneticPr fontId="4" type="noConversion"/>
  <conditionalFormatting sqref="AR16 AP6:AS6 AJ6:AO16 AR7:AS15 AP7:AQ16 AI5:AI16 AJ5:AR5 V1 AI2:AR4 B5:B13 A6:A13 A14:B15 A1:A4">
    <cfRule type="cellIs" dxfId="39" priority="1" stopIfTrue="1" operator="equal">
      <formula>"T"</formula>
    </cfRule>
  </conditionalFormatting>
  <conditionalFormatting sqref="C5:AG15">
    <cfRule type="expression" dxfId="38" priority="2" stopIfTrue="1">
      <formula>C$3="f"</formula>
    </cfRule>
    <cfRule type="expression" dxfId="37" priority="3" stopIfTrue="1">
      <formula>C$3="-"</formula>
    </cfRule>
    <cfRule type="expression" dxfId="36" priority="4" stopIfTrue="1">
      <formula>C$3="w"</formula>
    </cfRule>
  </conditionalFormatting>
  <printOptions horizontalCentered="1" verticalCentered="1"/>
  <pageMargins left="0.23622047244094491" right="0.23622047244094491" top="0.59055118110236227" bottom="0.59055118110236227" header="0.39370078740157483" footer="0.39370078740157483"/>
  <pageSetup paperSize="9" scale="90" fitToHeight="2" orientation="landscape" horizontalDpi="300" verticalDpi="300" r:id="rId1"/>
  <headerFooter alignWithMargins="0">
    <oddHeader>&amp;LMAPA MARC ROCHER - LA CHAISE-DIEU</oddHeader>
    <oddFooter>&amp;L&amp;"Arial,Gras"VERSION DEFINITIVE&amp;REdition du &amp;D à &amp;T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41"/>
  <dimension ref="A1:AS16"/>
  <sheetViews>
    <sheetView showGridLines="0" showZeros="0" zoomScale="130" zoomScaleNormal="50" workbookViewId="0">
      <selection sqref="A1:U1"/>
    </sheetView>
  </sheetViews>
  <sheetFormatPr baseColWidth="10" defaultRowHeight="12.75"/>
  <cols>
    <col min="1" max="1" width="11" bestFit="1" customWidth="1"/>
    <col min="2" max="2" width="1.85546875" hidden="1" customWidth="1"/>
    <col min="3" max="32" width="3.85546875" style="52" customWidth="1"/>
    <col min="33" max="33" width="4.42578125" style="52" customWidth="1"/>
    <col min="34" max="34" width="0.5703125" style="52" customWidth="1"/>
    <col min="35" max="35" width="4" style="52" hidden="1" customWidth="1"/>
    <col min="36" max="44" width="4.140625" style="53" hidden="1" customWidth="1"/>
    <col min="45" max="45" width="4.140625" style="11" hidden="1" customWidth="1"/>
  </cols>
  <sheetData>
    <row r="1" spans="1:45" ht="18">
      <c r="A1" s="64">
        <f>DATE(YEAR(Mars!A1),MONTH(Mars!A1)+1,1)</f>
        <v>39539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9"/>
      <c r="AI1" s="9"/>
      <c r="AJ1" s="10"/>
      <c r="AK1" s="10"/>
      <c r="AL1" s="10"/>
      <c r="AM1" s="10"/>
      <c r="AN1" s="10"/>
      <c r="AO1" s="10"/>
      <c r="AP1" s="10"/>
      <c r="AQ1" s="10"/>
      <c r="AR1" s="10"/>
    </row>
    <row r="2" spans="1:45" ht="18" hidden="1">
      <c r="A2" s="12"/>
      <c r="B2" s="12"/>
      <c r="C2" s="13">
        <f>$A$1</f>
        <v>39539</v>
      </c>
      <c r="D2" s="13">
        <f t="shared" ref="D2:AG2" si="0">C2+1</f>
        <v>39540</v>
      </c>
      <c r="E2" s="13">
        <f t="shared" si="0"/>
        <v>39541</v>
      </c>
      <c r="F2" s="13">
        <f t="shared" si="0"/>
        <v>39542</v>
      </c>
      <c r="G2" s="13">
        <f t="shared" si="0"/>
        <v>39543</v>
      </c>
      <c r="H2" s="13">
        <f t="shared" si="0"/>
        <v>39544</v>
      </c>
      <c r="I2" s="13">
        <f t="shared" si="0"/>
        <v>39545</v>
      </c>
      <c r="J2" s="13">
        <f t="shared" si="0"/>
        <v>39546</v>
      </c>
      <c r="K2" s="13">
        <f t="shared" si="0"/>
        <v>39547</v>
      </c>
      <c r="L2" s="13">
        <f t="shared" si="0"/>
        <v>39548</v>
      </c>
      <c r="M2" s="13">
        <f t="shared" si="0"/>
        <v>39549</v>
      </c>
      <c r="N2" s="13">
        <f t="shared" si="0"/>
        <v>39550</v>
      </c>
      <c r="O2" s="13">
        <f t="shared" si="0"/>
        <v>39551</v>
      </c>
      <c r="P2" s="13">
        <f t="shared" si="0"/>
        <v>39552</v>
      </c>
      <c r="Q2" s="13">
        <f t="shared" si="0"/>
        <v>39553</v>
      </c>
      <c r="R2" s="13">
        <f t="shared" si="0"/>
        <v>39554</v>
      </c>
      <c r="S2" s="13">
        <f t="shared" si="0"/>
        <v>39555</v>
      </c>
      <c r="T2" s="13">
        <f t="shared" si="0"/>
        <v>39556</v>
      </c>
      <c r="U2" s="13">
        <f t="shared" si="0"/>
        <v>39557</v>
      </c>
      <c r="V2" s="13">
        <f t="shared" si="0"/>
        <v>39558</v>
      </c>
      <c r="W2" s="13">
        <f t="shared" si="0"/>
        <v>39559</v>
      </c>
      <c r="X2" s="13">
        <f t="shared" si="0"/>
        <v>39560</v>
      </c>
      <c r="Y2" s="13">
        <f t="shared" si="0"/>
        <v>39561</v>
      </c>
      <c r="Z2" s="13">
        <f t="shared" si="0"/>
        <v>39562</v>
      </c>
      <c r="AA2" s="13">
        <f t="shared" si="0"/>
        <v>39563</v>
      </c>
      <c r="AB2" s="13">
        <f t="shared" si="0"/>
        <v>39564</v>
      </c>
      <c r="AC2" s="13">
        <f t="shared" si="0"/>
        <v>39565</v>
      </c>
      <c r="AD2" s="13">
        <f t="shared" si="0"/>
        <v>39566</v>
      </c>
      <c r="AE2" s="13">
        <f t="shared" si="0"/>
        <v>39567</v>
      </c>
      <c r="AF2" s="13">
        <f t="shared" si="0"/>
        <v>39568</v>
      </c>
      <c r="AG2" s="13">
        <f t="shared" si="0"/>
        <v>39569</v>
      </c>
      <c r="AH2" s="14"/>
      <c r="AI2" s="15"/>
      <c r="AJ2" s="16"/>
      <c r="AK2" s="16"/>
      <c r="AL2" s="16"/>
      <c r="AM2" s="16"/>
      <c r="AN2" s="16"/>
      <c r="AO2" s="16"/>
      <c r="AP2" s="16"/>
      <c r="AQ2" s="16"/>
      <c r="AR2" s="16"/>
    </row>
    <row r="3" spans="1:45" ht="18" hidden="1">
      <c r="A3" s="8"/>
      <c r="B3" s="8"/>
      <c r="C3" s="17" t="str">
        <f t="shared" ref="C3:AG3" si="1">IF(MONTH(C2)=MONTH($A$1),IF(Ferie(C2),"f",IF(WEEKDAY(C2,2)&gt;=6,"w","s")),"-")</f>
        <v>s</v>
      </c>
      <c r="D3" s="17" t="str">
        <f t="shared" si="1"/>
        <v>s</v>
      </c>
      <c r="E3" s="17" t="str">
        <f t="shared" si="1"/>
        <v>s</v>
      </c>
      <c r="F3" s="17" t="str">
        <f t="shared" si="1"/>
        <v>s</v>
      </c>
      <c r="G3" s="17" t="str">
        <f t="shared" si="1"/>
        <v>w</v>
      </c>
      <c r="H3" s="17" t="str">
        <f t="shared" si="1"/>
        <v>w</v>
      </c>
      <c r="I3" s="17" t="str">
        <f t="shared" si="1"/>
        <v>s</v>
      </c>
      <c r="J3" s="17" t="str">
        <f t="shared" si="1"/>
        <v>s</v>
      </c>
      <c r="K3" s="17" t="str">
        <f t="shared" si="1"/>
        <v>s</v>
      </c>
      <c r="L3" s="17" t="str">
        <f t="shared" si="1"/>
        <v>s</v>
      </c>
      <c r="M3" s="17" t="str">
        <f t="shared" si="1"/>
        <v>s</v>
      </c>
      <c r="N3" s="17" t="str">
        <f t="shared" si="1"/>
        <v>w</v>
      </c>
      <c r="O3" s="17" t="str">
        <f t="shared" si="1"/>
        <v>w</v>
      </c>
      <c r="P3" s="17" t="str">
        <f t="shared" si="1"/>
        <v>s</v>
      </c>
      <c r="Q3" s="17" t="str">
        <f t="shared" si="1"/>
        <v>s</v>
      </c>
      <c r="R3" s="17" t="str">
        <f t="shared" si="1"/>
        <v>s</v>
      </c>
      <c r="S3" s="17" t="str">
        <f t="shared" si="1"/>
        <v>s</v>
      </c>
      <c r="T3" s="17" t="str">
        <f t="shared" si="1"/>
        <v>s</v>
      </c>
      <c r="U3" s="17" t="str">
        <f t="shared" si="1"/>
        <v>w</v>
      </c>
      <c r="V3" s="17" t="str">
        <f t="shared" si="1"/>
        <v>w</v>
      </c>
      <c r="W3" s="17" t="str">
        <f t="shared" si="1"/>
        <v>s</v>
      </c>
      <c r="X3" s="17" t="str">
        <f t="shared" si="1"/>
        <v>s</v>
      </c>
      <c r="Y3" s="17" t="str">
        <f t="shared" si="1"/>
        <v>s</v>
      </c>
      <c r="Z3" s="17" t="str">
        <f t="shared" si="1"/>
        <v>s</v>
      </c>
      <c r="AA3" s="17" t="str">
        <f t="shared" si="1"/>
        <v>s</v>
      </c>
      <c r="AB3" s="17" t="str">
        <f t="shared" si="1"/>
        <v>w</v>
      </c>
      <c r="AC3" s="17" t="str">
        <f t="shared" si="1"/>
        <v>w</v>
      </c>
      <c r="AD3" s="17" t="str">
        <f t="shared" si="1"/>
        <v>s</v>
      </c>
      <c r="AE3" s="17" t="str">
        <f t="shared" si="1"/>
        <v>s</v>
      </c>
      <c r="AF3" s="17" t="str">
        <f t="shared" si="1"/>
        <v>s</v>
      </c>
      <c r="AG3" s="17" t="str">
        <f t="shared" si="1"/>
        <v>-</v>
      </c>
      <c r="AH3" s="14"/>
      <c r="AI3" s="15"/>
      <c r="AJ3" s="16"/>
      <c r="AK3" s="16"/>
      <c r="AL3" s="16"/>
      <c r="AM3" s="16"/>
      <c r="AN3" s="16"/>
      <c r="AO3" s="16"/>
      <c r="AP3" s="16"/>
      <c r="AQ3" s="16"/>
      <c r="AR3" s="16"/>
    </row>
    <row r="4" spans="1:45" ht="9" customHeight="1">
      <c r="A4" s="8"/>
      <c r="B4" s="8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5"/>
      <c r="AJ4" s="16"/>
      <c r="AK4" s="16"/>
      <c r="AL4" s="16"/>
      <c r="AM4" s="16"/>
      <c r="AN4" s="16"/>
      <c r="AO4" s="16"/>
      <c r="AP4" s="16"/>
      <c r="AQ4" s="16"/>
      <c r="AR4" s="16"/>
    </row>
    <row r="5" spans="1:45" ht="13.5" thickBot="1">
      <c r="A5" s="18" t="s">
        <v>45</v>
      </c>
      <c r="B5" s="19"/>
      <c r="C5" s="20">
        <f>$A$1</f>
        <v>39539</v>
      </c>
      <c r="D5" s="20">
        <f t="shared" ref="D5:AD5" si="2">C5+1</f>
        <v>39540</v>
      </c>
      <c r="E5" s="20">
        <f t="shared" si="2"/>
        <v>39541</v>
      </c>
      <c r="F5" s="20">
        <f t="shared" si="2"/>
        <v>39542</v>
      </c>
      <c r="G5" s="20">
        <f t="shared" si="2"/>
        <v>39543</v>
      </c>
      <c r="H5" s="20">
        <f t="shared" si="2"/>
        <v>39544</v>
      </c>
      <c r="I5" s="20">
        <f t="shared" si="2"/>
        <v>39545</v>
      </c>
      <c r="J5" s="20">
        <f t="shared" si="2"/>
        <v>39546</v>
      </c>
      <c r="K5" s="20">
        <f t="shared" si="2"/>
        <v>39547</v>
      </c>
      <c r="L5" s="20">
        <f t="shared" si="2"/>
        <v>39548</v>
      </c>
      <c r="M5" s="20">
        <f t="shared" si="2"/>
        <v>39549</v>
      </c>
      <c r="N5" s="20">
        <f t="shared" si="2"/>
        <v>39550</v>
      </c>
      <c r="O5" s="20">
        <f t="shared" si="2"/>
        <v>39551</v>
      </c>
      <c r="P5" s="20">
        <f t="shared" si="2"/>
        <v>39552</v>
      </c>
      <c r="Q5" s="20">
        <f t="shared" si="2"/>
        <v>39553</v>
      </c>
      <c r="R5" s="20">
        <f t="shared" si="2"/>
        <v>39554</v>
      </c>
      <c r="S5" s="20">
        <f t="shared" si="2"/>
        <v>39555</v>
      </c>
      <c r="T5" s="20">
        <f t="shared" si="2"/>
        <v>39556</v>
      </c>
      <c r="U5" s="20">
        <f t="shared" si="2"/>
        <v>39557</v>
      </c>
      <c r="V5" s="20">
        <f t="shared" si="2"/>
        <v>39558</v>
      </c>
      <c r="W5" s="20">
        <f t="shared" si="2"/>
        <v>39559</v>
      </c>
      <c r="X5" s="20">
        <f t="shared" si="2"/>
        <v>39560</v>
      </c>
      <c r="Y5" s="20">
        <f t="shared" si="2"/>
        <v>39561</v>
      </c>
      <c r="Z5" s="20">
        <f t="shared" si="2"/>
        <v>39562</v>
      </c>
      <c r="AA5" s="20">
        <f t="shared" si="2"/>
        <v>39563</v>
      </c>
      <c r="AB5" s="20">
        <f t="shared" si="2"/>
        <v>39564</v>
      </c>
      <c r="AC5" s="20">
        <f t="shared" si="2"/>
        <v>39565</v>
      </c>
      <c r="AD5" s="20">
        <f t="shared" si="2"/>
        <v>39566</v>
      </c>
      <c r="AE5" s="20">
        <f>IF(AE$3&lt;&gt;"-",AD5+1,"")</f>
        <v>39567</v>
      </c>
      <c r="AF5" s="20">
        <f>IF(AF$3&lt;&gt;"-",AE5+1,"")</f>
        <v>39568</v>
      </c>
      <c r="AG5" s="20" t="str">
        <f>IF(AG$3&lt;&gt;"-",AF5+1,"")</f>
        <v/>
      </c>
      <c r="AH5"/>
      <c r="AI5" s="21">
        <v>4</v>
      </c>
      <c r="AJ5" s="16"/>
      <c r="AK5" s="16"/>
      <c r="AL5" s="16"/>
      <c r="AM5" s="16"/>
      <c r="AN5" s="16"/>
      <c r="AO5" s="16"/>
      <c r="AP5" s="16"/>
      <c r="AQ5" s="16"/>
      <c r="AR5" s="16"/>
    </row>
    <row r="6" spans="1:45">
      <c r="A6" s="22" t="s">
        <v>46</v>
      </c>
      <c r="B6" s="22"/>
      <c r="C6" s="23">
        <f t="shared" ref="C6:AG6" si="3">C2</f>
        <v>39539</v>
      </c>
      <c r="D6" s="23">
        <f t="shared" si="3"/>
        <v>39540</v>
      </c>
      <c r="E6" s="23">
        <f t="shared" si="3"/>
        <v>39541</v>
      </c>
      <c r="F6" s="23">
        <f t="shared" si="3"/>
        <v>39542</v>
      </c>
      <c r="G6" s="23">
        <f t="shared" si="3"/>
        <v>39543</v>
      </c>
      <c r="H6" s="23">
        <f t="shared" si="3"/>
        <v>39544</v>
      </c>
      <c r="I6" s="23">
        <f t="shared" si="3"/>
        <v>39545</v>
      </c>
      <c r="J6" s="23">
        <f t="shared" si="3"/>
        <v>39546</v>
      </c>
      <c r="K6" s="23">
        <f t="shared" si="3"/>
        <v>39547</v>
      </c>
      <c r="L6" s="23">
        <f t="shared" si="3"/>
        <v>39548</v>
      </c>
      <c r="M6" s="23">
        <f t="shared" si="3"/>
        <v>39549</v>
      </c>
      <c r="N6" s="23">
        <f t="shared" si="3"/>
        <v>39550</v>
      </c>
      <c r="O6" s="23">
        <f t="shared" si="3"/>
        <v>39551</v>
      </c>
      <c r="P6" s="23">
        <f t="shared" si="3"/>
        <v>39552</v>
      </c>
      <c r="Q6" s="23">
        <f t="shared" si="3"/>
        <v>39553</v>
      </c>
      <c r="R6" s="23">
        <f t="shared" si="3"/>
        <v>39554</v>
      </c>
      <c r="S6" s="23">
        <f t="shared" si="3"/>
        <v>39555</v>
      </c>
      <c r="T6" s="23">
        <f t="shared" si="3"/>
        <v>39556</v>
      </c>
      <c r="U6" s="23">
        <f t="shared" si="3"/>
        <v>39557</v>
      </c>
      <c r="V6" s="23">
        <f t="shared" si="3"/>
        <v>39558</v>
      </c>
      <c r="W6" s="23">
        <f t="shared" si="3"/>
        <v>39559</v>
      </c>
      <c r="X6" s="23">
        <f t="shared" si="3"/>
        <v>39560</v>
      </c>
      <c r="Y6" s="23">
        <f t="shared" si="3"/>
        <v>39561</v>
      </c>
      <c r="Z6" s="23">
        <f t="shared" si="3"/>
        <v>39562</v>
      </c>
      <c r="AA6" s="23">
        <f t="shared" si="3"/>
        <v>39563</v>
      </c>
      <c r="AB6" s="23">
        <f t="shared" si="3"/>
        <v>39564</v>
      </c>
      <c r="AC6" s="23">
        <f t="shared" si="3"/>
        <v>39565</v>
      </c>
      <c r="AD6" s="23">
        <f t="shared" si="3"/>
        <v>39566</v>
      </c>
      <c r="AE6" s="23">
        <f t="shared" si="3"/>
        <v>39567</v>
      </c>
      <c r="AF6" s="23">
        <f t="shared" si="3"/>
        <v>39568</v>
      </c>
      <c r="AG6" s="23">
        <f t="shared" si="3"/>
        <v>39569</v>
      </c>
      <c r="AH6"/>
      <c r="AI6" s="24" t="s">
        <v>47</v>
      </c>
      <c r="AJ6" s="25" t="s">
        <v>48</v>
      </c>
      <c r="AK6" s="26" t="s">
        <v>49</v>
      </c>
      <c r="AL6" s="26" t="s">
        <v>50</v>
      </c>
      <c r="AM6" s="26" t="s">
        <v>51</v>
      </c>
      <c r="AN6" s="26" t="s">
        <v>52</v>
      </c>
      <c r="AO6" s="27" t="s">
        <v>53</v>
      </c>
      <c r="AP6" s="28" t="s">
        <v>54</v>
      </c>
      <c r="AQ6" s="29" t="s">
        <v>55</v>
      </c>
      <c r="AR6" s="30" t="s">
        <v>56</v>
      </c>
      <c r="AS6" s="31" t="s">
        <v>57</v>
      </c>
    </row>
    <row r="7" spans="1:45">
      <c r="A7" s="32" t="s">
        <v>58</v>
      </c>
      <c r="B7" s="33" t="s">
        <v>59</v>
      </c>
      <c r="C7" s="34"/>
      <c r="D7" s="34"/>
      <c r="E7" s="34"/>
      <c r="F7" s="35"/>
      <c r="G7" s="34"/>
      <c r="H7" s="34"/>
      <c r="I7" s="34"/>
      <c r="J7" s="35"/>
      <c r="K7" s="35"/>
      <c r="L7" s="34"/>
      <c r="M7" s="34"/>
      <c r="N7" s="34"/>
      <c r="O7" s="35"/>
      <c r="P7" s="35"/>
      <c r="Q7" s="36"/>
      <c r="R7" s="36"/>
      <c r="S7" s="36"/>
      <c r="T7" s="35"/>
      <c r="U7" s="35"/>
      <c r="V7" s="34"/>
      <c r="W7" s="34"/>
      <c r="X7" s="35"/>
      <c r="Y7" s="35"/>
      <c r="Z7" s="35"/>
      <c r="AA7" s="34"/>
      <c r="AB7" s="34"/>
      <c r="AC7" s="35"/>
      <c r="AD7" s="35"/>
      <c r="AE7" s="34"/>
      <c r="AF7" s="34"/>
      <c r="AG7" s="35"/>
      <c r="AH7"/>
      <c r="AI7" s="37">
        <v>0</v>
      </c>
      <c r="AJ7" s="37">
        <v>0</v>
      </c>
      <c r="AK7" s="38">
        <v>0</v>
      </c>
      <c r="AL7" s="38">
        <v>0</v>
      </c>
      <c r="AM7" s="38">
        <v>0</v>
      </c>
      <c r="AN7" s="38">
        <v>0</v>
      </c>
      <c r="AO7" s="38">
        <v>0</v>
      </c>
      <c r="AP7" s="38">
        <v>0</v>
      </c>
      <c r="AQ7" s="38">
        <v>0</v>
      </c>
      <c r="AR7" s="38">
        <v>0</v>
      </c>
      <c r="AS7" s="39">
        <v>0</v>
      </c>
    </row>
    <row r="8" spans="1:45">
      <c r="A8" s="32" t="s">
        <v>60</v>
      </c>
      <c r="B8" s="33" t="s">
        <v>59</v>
      </c>
      <c r="C8" s="34"/>
      <c r="D8" s="35"/>
      <c r="E8" s="34"/>
      <c r="F8" s="34"/>
      <c r="G8" s="34"/>
      <c r="H8" s="35"/>
      <c r="I8" s="35"/>
      <c r="J8" s="34"/>
      <c r="K8" s="35"/>
      <c r="L8" s="34"/>
      <c r="M8" s="35"/>
      <c r="N8" s="34"/>
      <c r="O8" s="34"/>
      <c r="P8" s="34"/>
      <c r="Q8" s="35"/>
      <c r="R8" s="34"/>
      <c r="S8" s="34"/>
      <c r="T8" s="34"/>
      <c r="U8" s="34"/>
      <c r="V8" s="35"/>
      <c r="W8" s="35"/>
      <c r="X8" s="34"/>
      <c r="Y8" s="34"/>
      <c r="Z8" s="34"/>
      <c r="AA8" s="35"/>
      <c r="AB8" s="35"/>
      <c r="AC8" s="34"/>
      <c r="AD8" s="34"/>
      <c r="AE8" s="35"/>
      <c r="AF8" s="35"/>
      <c r="AG8" s="35"/>
      <c r="AH8"/>
      <c r="AI8" s="40">
        <v>0</v>
      </c>
      <c r="AJ8" s="40">
        <v>0</v>
      </c>
      <c r="AK8" s="41">
        <v>0</v>
      </c>
      <c r="AL8" s="41">
        <v>0</v>
      </c>
      <c r="AM8" s="41">
        <v>0</v>
      </c>
      <c r="AN8" s="41">
        <v>0</v>
      </c>
      <c r="AO8" s="41">
        <v>0</v>
      </c>
      <c r="AP8" s="41">
        <v>0</v>
      </c>
      <c r="AQ8" s="41">
        <v>0</v>
      </c>
      <c r="AR8" s="41">
        <v>0</v>
      </c>
      <c r="AS8" s="42">
        <v>0</v>
      </c>
    </row>
    <row r="9" spans="1:45">
      <c r="A9" s="32" t="s">
        <v>61</v>
      </c>
      <c r="B9" s="33" t="s">
        <v>59</v>
      </c>
      <c r="C9" s="43"/>
      <c r="D9" s="35"/>
      <c r="E9" s="34"/>
      <c r="F9" s="34"/>
      <c r="G9" s="35"/>
      <c r="H9" s="35"/>
      <c r="I9" s="35"/>
      <c r="J9" s="34"/>
      <c r="K9" s="34"/>
      <c r="L9" s="34"/>
      <c r="M9" s="34"/>
      <c r="N9" s="35"/>
      <c r="O9" s="34"/>
      <c r="P9" s="34"/>
      <c r="Q9" s="34"/>
      <c r="R9" s="44"/>
      <c r="S9" s="35"/>
      <c r="T9" s="34"/>
      <c r="U9" s="34"/>
      <c r="V9" s="35"/>
      <c r="W9" s="35"/>
      <c r="X9" s="34"/>
      <c r="Y9" s="34"/>
      <c r="Z9" s="34"/>
      <c r="AA9" s="34"/>
      <c r="AB9" s="35"/>
      <c r="AC9" s="34"/>
      <c r="AD9" s="34"/>
      <c r="AE9" s="44"/>
      <c r="AF9" s="35"/>
      <c r="AG9" s="34"/>
      <c r="AH9"/>
      <c r="AI9" s="37">
        <v>0</v>
      </c>
      <c r="AJ9" s="37">
        <v>0</v>
      </c>
      <c r="AK9" s="38">
        <v>0</v>
      </c>
      <c r="AL9" s="38">
        <v>0</v>
      </c>
      <c r="AM9" s="38">
        <v>0</v>
      </c>
      <c r="AN9" s="38">
        <v>0</v>
      </c>
      <c r="AO9" s="38">
        <v>0</v>
      </c>
      <c r="AP9" s="38">
        <v>0</v>
      </c>
      <c r="AQ9" s="38">
        <v>0</v>
      </c>
      <c r="AR9" s="38">
        <v>0</v>
      </c>
      <c r="AS9" s="39">
        <v>0</v>
      </c>
    </row>
    <row r="10" spans="1:45">
      <c r="A10" s="32" t="s">
        <v>62</v>
      </c>
      <c r="B10" s="33" t="s">
        <v>59</v>
      </c>
      <c r="C10" s="35"/>
      <c r="D10" s="34"/>
      <c r="E10" s="34"/>
      <c r="F10" s="34"/>
      <c r="G10" s="35"/>
      <c r="H10" s="34"/>
      <c r="I10" s="34"/>
      <c r="J10" s="34"/>
      <c r="K10" s="35"/>
      <c r="L10" s="35"/>
      <c r="M10" s="34"/>
      <c r="N10" s="34"/>
      <c r="O10" s="35"/>
      <c r="P10" s="35"/>
      <c r="Q10" s="34"/>
      <c r="R10" s="35"/>
      <c r="S10" s="34"/>
      <c r="T10" s="34"/>
      <c r="U10" s="35"/>
      <c r="V10" s="34"/>
      <c r="W10" s="34"/>
      <c r="X10" s="34"/>
      <c r="Y10" s="35"/>
      <c r="Z10" s="35"/>
      <c r="AA10" s="34"/>
      <c r="AB10" s="34"/>
      <c r="AC10" s="35"/>
      <c r="AD10" s="35"/>
      <c r="AE10" s="35"/>
      <c r="AF10" s="34"/>
      <c r="AG10" s="34"/>
      <c r="AH10"/>
      <c r="AI10" s="40">
        <v>0</v>
      </c>
      <c r="AJ10" s="40">
        <v>0</v>
      </c>
      <c r="AK10" s="41">
        <v>0</v>
      </c>
      <c r="AL10" s="41">
        <v>0</v>
      </c>
      <c r="AM10" s="41">
        <v>0</v>
      </c>
      <c r="AN10" s="41">
        <v>0</v>
      </c>
      <c r="AO10" s="41">
        <v>0</v>
      </c>
      <c r="AP10" s="41">
        <v>0</v>
      </c>
      <c r="AQ10" s="41">
        <v>0</v>
      </c>
      <c r="AR10" s="41">
        <v>0</v>
      </c>
      <c r="AS10" s="42">
        <v>0</v>
      </c>
    </row>
    <row r="11" spans="1:45">
      <c r="A11" s="32" t="s">
        <v>63</v>
      </c>
      <c r="B11" s="33" t="s">
        <v>59</v>
      </c>
      <c r="C11" s="43"/>
      <c r="D11" s="34"/>
      <c r="E11" s="34"/>
      <c r="F11" s="34"/>
      <c r="G11" s="34"/>
      <c r="H11" s="35"/>
      <c r="I11" s="35"/>
      <c r="J11" s="34"/>
      <c r="K11" s="34"/>
      <c r="L11" s="35"/>
      <c r="M11" s="44"/>
      <c r="N11" s="35"/>
      <c r="O11" s="34"/>
      <c r="P11" s="34"/>
      <c r="Q11" s="34"/>
      <c r="R11" s="35"/>
      <c r="S11" s="34"/>
      <c r="T11" s="35"/>
      <c r="U11" s="35"/>
      <c r="V11" s="35"/>
      <c r="W11" s="35"/>
      <c r="X11" s="34"/>
      <c r="Y11" s="34"/>
      <c r="Z11" s="35"/>
      <c r="AA11" s="44"/>
      <c r="AB11" s="34"/>
      <c r="AC11" s="34"/>
      <c r="AD11" s="34"/>
      <c r="AE11" s="34"/>
      <c r="AF11" s="35"/>
      <c r="AG11" s="34"/>
      <c r="AH11"/>
      <c r="AI11" s="37">
        <v>0</v>
      </c>
      <c r="AJ11" s="37">
        <v>0</v>
      </c>
      <c r="AK11" s="38">
        <v>0</v>
      </c>
      <c r="AL11" s="38">
        <v>0</v>
      </c>
      <c r="AM11" s="38">
        <v>0</v>
      </c>
      <c r="AN11" s="38">
        <v>0</v>
      </c>
      <c r="AO11" s="38">
        <v>0</v>
      </c>
      <c r="AP11" s="38">
        <v>0</v>
      </c>
      <c r="AQ11" s="38">
        <v>0</v>
      </c>
      <c r="AR11" s="38">
        <v>0</v>
      </c>
      <c r="AS11" s="39">
        <v>0</v>
      </c>
    </row>
    <row r="12" spans="1:45">
      <c r="A12" s="32" t="s">
        <v>64</v>
      </c>
      <c r="B12" s="33" t="s">
        <v>59</v>
      </c>
      <c r="C12" s="34"/>
      <c r="D12" s="34"/>
      <c r="E12" s="34"/>
      <c r="F12" s="35"/>
      <c r="G12" s="34"/>
      <c r="H12" s="34"/>
      <c r="I12" s="34"/>
      <c r="J12" s="35"/>
      <c r="K12" s="34"/>
      <c r="L12" s="34"/>
      <c r="M12" s="34"/>
      <c r="N12" s="35"/>
      <c r="O12" s="35"/>
      <c r="P12" s="35"/>
      <c r="Q12" s="34"/>
      <c r="R12" s="34"/>
      <c r="S12" s="35"/>
      <c r="T12" s="34"/>
      <c r="U12" s="34"/>
      <c r="V12" s="34"/>
      <c r="W12" s="34"/>
      <c r="X12" s="35"/>
      <c r="Y12" s="35"/>
      <c r="Z12" s="34"/>
      <c r="AA12" s="34"/>
      <c r="AB12" s="35"/>
      <c r="AC12" s="35"/>
      <c r="AD12" s="35"/>
      <c r="AE12" s="34"/>
      <c r="AF12" s="34"/>
      <c r="AG12" s="34"/>
      <c r="AH12"/>
      <c r="AI12" s="40">
        <v>0</v>
      </c>
      <c r="AJ12" s="40">
        <v>0</v>
      </c>
      <c r="AK12" s="41">
        <v>0</v>
      </c>
      <c r="AL12" s="41">
        <v>0</v>
      </c>
      <c r="AM12" s="41">
        <v>0</v>
      </c>
      <c r="AN12" s="41">
        <v>0</v>
      </c>
      <c r="AO12" s="41">
        <v>0</v>
      </c>
      <c r="AP12" s="41">
        <v>0</v>
      </c>
      <c r="AQ12" s="41">
        <v>0</v>
      </c>
      <c r="AR12" s="41">
        <v>0</v>
      </c>
      <c r="AS12" s="42">
        <v>0</v>
      </c>
    </row>
    <row r="13" spans="1:45">
      <c r="A13" s="32" t="s">
        <v>65</v>
      </c>
      <c r="B13" s="33" t="s">
        <v>59</v>
      </c>
      <c r="C13" s="35"/>
      <c r="D13" s="35"/>
      <c r="E13" s="35"/>
      <c r="F13" s="35"/>
      <c r="G13" s="34"/>
      <c r="H13" s="35"/>
      <c r="I13" s="35"/>
      <c r="J13" s="34"/>
      <c r="K13" s="34"/>
      <c r="L13" s="35"/>
      <c r="M13" s="44"/>
      <c r="N13" s="34"/>
      <c r="O13" s="34"/>
      <c r="P13" s="34"/>
      <c r="Q13" s="35"/>
      <c r="R13" s="34"/>
      <c r="S13" s="45"/>
      <c r="T13" s="35"/>
      <c r="U13" s="45"/>
      <c r="V13" s="35"/>
      <c r="W13" s="35"/>
      <c r="X13" s="34"/>
      <c r="Y13" s="34"/>
      <c r="Z13" s="35"/>
      <c r="AA13" s="44"/>
      <c r="AB13" s="34"/>
      <c r="AC13" s="34"/>
      <c r="AD13" s="34"/>
      <c r="AE13" s="35"/>
      <c r="AF13" s="34"/>
      <c r="AG13" s="34"/>
      <c r="AH13"/>
      <c r="AI13" s="37">
        <v>0</v>
      </c>
      <c r="AJ13" s="37">
        <v>0</v>
      </c>
      <c r="AK13" s="38">
        <v>0</v>
      </c>
      <c r="AL13" s="38">
        <v>0</v>
      </c>
      <c r="AM13" s="38">
        <v>0</v>
      </c>
      <c r="AN13" s="38">
        <v>0</v>
      </c>
      <c r="AO13" s="38">
        <v>0</v>
      </c>
      <c r="AP13" s="38">
        <v>0</v>
      </c>
      <c r="AQ13" s="38">
        <v>0</v>
      </c>
      <c r="AR13" s="38">
        <v>0</v>
      </c>
      <c r="AS13" s="39">
        <v>0</v>
      </c>
    </row>
    <row r="14" spans="1:45">
      <c r="A14" s="46" t="s">
        <v>66</v>
      </c>
      <c r="B14" s="33" t="s">
        <v>59</v>
      </c>
      <c r="C14" s="34"/>
      <c r="D14" s="34"/>
      <c r="E14" s="35"/>
      <c r="F14" s="35"/>
      <c r="G14" s="34"/>
      <c r="H14" s="34"/>
      <c r="I14" s="34"/>
      <c r="J14" s="35"/>
      <c r="K14" s="35"/>
      <c r="L14" s="34"/>
      <c r="M14" s="34"/>
      <c r="N14" s="34"/>
      <c r="O14" s="35"/>
      <c r="P14" s="35"/>
      <c r="Q14" s="34"/>
      <c r="R14" s="34"/>
      <c r="S14" s="34"/>
      <c r="T14" s="35"/>
      <c r="U14" s="34"/>
      <c r="V14" s="34"/>
      <c r="W14" s="34"/>
      <c r="X14" s="35"/>
      <c r="Y14" s="34"/>
      <c r="Z14" s="34"/>
      <c r="AA14" s="34"/>
      <c r="AB14" s="34"/>
      <c r="AC14" s="35"/>
      <c r="AD14" s="35"/>
      <c r="AE14" s="34"/>
      <c r="AF14" s="34"/>
      <c r="AG14" s="35"/>
      <c r="AH14"/>
      <c r="AI14" s="40">
        <v>0</v>
      </c>
      <c r="AJ14" s="40">
        <v>0</v>
      </c>
      <c r="AK14" s="41">
        <v>0</v>
      </c>
      <c r="AL14" s="41">
        <v>0</v>
      </c>
      <c r="AM14" s="41">
        <v>0</v>
      </c>
      <c r="AN14" s="41">
        <v>0</v>
      </c>
      <c r="AO14" s="41">
        <v>0</v>
      </c>
      <c r="AP14" s="41">
        <v>0</v>
      </c>
      <c r="AQ14" s="41">
        <v>0</v>
      </c>
      <c r="AR14" s="41">
        <v>0</v>
      </c>
      <c r="AS14" s="42">
        <v>0</v>
      </c>
    </row>
    <row r="15" spans="1:45">
      <c r="A15" s="46" t="s">
        <v>67</v>
      </c>
      <c r="B15" s="33"/>
      <c r="C15" s="34"/>
      <c r="D15" s="34"/>
      <c r="E15" s="35"/>
      <c r="F15" s="35"/>
      <c r="G15" s="34"/>
      <c r="H15" s="34"/>
      <c r="I15" s="34"/>
      <c r="J15" s="35"/>
      <c r="K15" s="35"/>
      <c r="L15" s="34"/>
      <c r="M15" s="34"/>
      <c r="N15" s="34"/>
      <c r="O15" s="35"/>
      <c r="P15" s="35"/>
      <c r="Q15" s="34"/>
      <c r="R15" s="34"/>
      <c r="S15" s="34"/>
      <c r="T15" s="35"/>
      <c r="U15" s="34"/>
      <c r="V15" s="34"/>
      <c r="W15" s="34"/>
      <c r="X15" s="35"/>
      <c r="Y15" s="34"/>
      <c r="Z15" s="34"/>
      <c r="AA15" s="34"/>
      <c r="AB15" s="34"/>
      <c r="AC15" s="35"/>
      <c r="AD15" s="35"/>
      <c r="AE15" s="34"/>
      <c r="AF15" s="34"/>
      <c r="AG15" s="35"/>
      <c r="AH15"/>
      <c r="AI15" s="37">
        <v>0</v>
      </c>
      <c r="AJ15" s="37">
        <v>0</v>
      </c>
      <c r="AK15" s="38">
        <v>0</v>
      </c>
      <c r="AL15" s="38">
        <v>0</v>
      </c>
      <c r="AM15" s="38">
        <v>0</v>
      </c>
      <c r="AN15" s="38">
        <v>0</v>
      </c>
      <c r="AO15" s="38">
        <v>0</v>
      </c>
      <c r="AP15" s="38">
        <v>0</v>
      </c>
      <c r="AQ15" s="38">
        <v>0</v>
      </c>
      <c r="AR15" s="38">
        <v>0</v>
      </c>
      <c r="AS15" s="39">
        <v>0</v>
      </c>
    </row>
    <row r="16" spans="1:45" ht="3.95" customHeight="1">
      <c r="A16" s="47"/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9"/>
      <c r="W16" s="48"/>
      <c r="X16" s="49"/>
      <c r="Y16" s="49"/>
      <c r="Z16" s="49"/>
      <c r="AA16" s="48"/>
      <c r="AB16" s="48"/>
      <c r="AC16" s="49"/>
      <c r="AD16" s="48"/>
      <c r="AE16" s="48"/>
      <c r="AF16" s="49"/>
      <c r="AG16" s="49"/>
      <c r="AH16"/>
      <c r="AI16" s="50"/>
      <c r="AJ16" s="51"/>
      <c r="AK16" s="51"/>
      <c r="AL16" s="51"/>
      <c r="AM16" s="51"/>
      <c r="AN16" s="51"/>
      <c r="AO16" s="51"/>
      <c r="AP16" s="51"/>
      <c r="AQ16" s="51"/>
      <c r="AR16" s="51"/>
    </row>
  </sheetData>
  <mergeCells count="2">
    <mergeCell ref="A1:U1"/>
    <mergeCell ref="V1:AG1"/>
  </mergeCells>
  <phoneticPr fontId="4" type="noConversion"/>
  <conditionalFormatting sqref="AR16 AP6:AS6 AJ6:AO16 AR7:AS15 AP7:AQ16 AI5:AI16 AJ5:AR5 V1 AI2:AR4 B5:B13 A6:A13 A14:B15 A1:A4">
    <cfRule type="cellIs" dxfId="35" priority="1" stopIfTrue="1" operator="equal">
      <formula>"T"</formula>
    </cfRule>
  </conditionalFormatting>
  <conditionalFormatting sqref="C5:AG15">
    <cfRule type="expression" dxfId="34" priority="2" stopIfTrue="1">
      <formula>C$3="f"</formula>
    </cfRule>
    <cfRule type="expression" dxfId="33" priority="3" stopIfTrue="1">
      <formula>C$3="-"</formula>
    </cfRule>
    <cfRule type="expression" dxfId="32" priority="4" stopIfTrue="1">
      <formula>C$3="w"</formula>
    </cfRule>
  </conditionalFormatting>
  <printOptions horizontalCentered="1" verticalCentered="1"/>
  <pageMargins left="0.23622047244094491" right="0.23622047244094491" top="0.59055118110236227" bottom="0.59055118110236227" header="0.39370078740157483" footer="0.39370078740157483"/>
  <pageSetup paperSize="9" scale="90" fitToHeight="2" orientation="landscape" horizontalDpi="300" verticalDpi="300" r:id="rId1"/>
  <headerFooter alignWithMargins="0">
    <oddHeader>&amp;LMAPA MARC ROCHER - LA CHAISE-DIEU</oddHeader>
    <oddFooter>&amp;L&amp;"Arial,Gras"VERSION DEFINITIVE&amp;REdition du &amp;D à &amp;T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42"/>
  <dimension ref="A1:AS16"/>
  <sheetViews>
    <sheetView showGridLines="0" showZeros="0" zoomScale="130" zoomScaleNormal="50" workbookViewId="0">
      <selection sqref="A1:U1"/>
    </sheetView>
  </sheetViews>
  <sheetFormatPr baseColWidth="10" defaultRowHeight="12.75"/>
  <cols>
    <col min="1" max="1" width="11" bestFit="1" customWidth="1"/>
    <col min="2" max="2" width="1.85546875" hidden="1" customWidth="1"/>
    <col min="3" max="32" width="3.85546875" style="52" customWidth="1"/>
    <col min="33" max="33" width="4.42578125" style="52" customWidth="1"/>
    <col min="34" max="34" width="0.5703125" style="52" customWidth="1"/>
    <col min="35" max="35" width="4" style="52" hidden="1" customWidth="1"/>
    <col min="36" max="44" width="4.140625" style="53" hidden="1" customWidth="1"/>
    <col min="45" max="45" width="4.140625" style="11" hidden="1" customWidth="1"/>
  </cols>
  <sheetData>
    <row r="1" spans="1:45" ht="18">
      <c r="A1" s="64">
        <f>DATE(YEAR(Avril!A1),MONTH(Avril!A1)+1,1)</f>
        <v>39569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9"/>
      <c r="AI1" s="9"/>
      <c r="AJ1" s="10"/>
      <c r="AK1" s="10"/>
      <c r="AL1" s="10"/>
      <c r="AM1" s="10"/>
      <c r="AN1" s="10"/>
      <c r="AO1" s="10"/>
      <c r="AP1" s="10"/>
      <c r="AQ1" s="10"/>
      <c r="AR1" s="10"/>
    </row>
    <row r="2" spans="1:45" ht="18" hidden="1">
      <c r="A2" s="12"/>
      <c r="B2" s="12"/>
      <c r="C2" s="13">
        <f>$A$1</f>
        <v>39569</v>
      </c>
      <c r="D2" s="13">
        <f t="shared" ref="D2:AG2" si="0">C2+1</f>
        <v>39570</v>
      </c>
      <c r="E2" s="13">
        <f t="shared" si="0"/>
        <v>39571</v>
      </c>
      <c r="F2" s="13">
        <f t="shared" si="0"/>
        <v>39572</v>
      </c>
      <c r="G2" s="13">
        <f t="shared" si="0"/>
        <v>39573</v>
      </c>
      <c r="H2" s="13">
        <f t="shared" si="0"/>
        <v>39574</v>
      </c>
      <c r="I2" s="13">
        <f t="shared" si="0"/>
        <v>39575</v>
      </c>
      <c r="J2" s="13">
        <f t="shared" si="0"/>
        <v>39576</v>
      </c>
      <c r="K2" s="13">
        <f t="shared" si="0"/>
        <v>39577</v>
      </c>
      <c r="L2" s="13">
        <f t="shared" si="0"/>
        <v>39578</v>
      </c>
      <c r="M2" s="13">
        <f t="shared" si="0"/>
        <v>39579</v>
      </c>
      <c r="N2" s="13">
        <f t="shared" si="0"/>
        <v>39580</v>
      </c>
      <c r="O2" s="13">
        <f t="shared" si="0"/>
        <v>39581</v>
      </c>
      <c r="P2" s="13">
        <f t="shared" si="0"/>
        <v>39582</v>
      </c>
      <c r="Q2" s="13">
        <f t="shared" si="0"/>
        <v>39583</v>
      </c>
      <c r="R2" s="13">
        <f t="shared" si="0"/>
        <v>39584</v>
      </c>
      <c r="S2" s="13">
        <f t="shared" si="0"/>
        <v>39585</v>
      </c>
      <c r="T2" s="13">
        <f t="shared" si="0"/>
        <v>39586</v>
      </c>
      <c r="U2" s="13">
        <f t="shared" si="0"/>
        <v>39587</v>
      </c>
      <c r="V2" s="13">
        <f t="shared" si="0"/>
        <v>39588</v>
      </c>
      <c r="W2" s="13">
        <f t="shared" si="0"/>
        <v>39589</v>
      </c>
      <c r="X2" s="13">
        <f t="shared" si="0"/>
        <v>39590</v>
      </c>
      <c r="Y2" s="13">
        <f t="shared" si="0"/>
        <v>39591</v>
      </c>
      <c r="Z2" s="13">
        <f t="shared" si="0"/>
        <v>39592</v>
      </c>
      <c r="AA2" s="13">
        <f t="shared" si="0"/>
        <v>39593</v>
      </c>
      <c r="AB2" s="13">
        <f t="shared" si="0"/>
        <v>39594</v>
      </c>
      <c r="AC2" s="13">
        <f t="shared" si="0"/>
        <v>39595</v>
      </c>
      <c r="AD2" s="13">
        <f t="shared" si="0"/>
        <v>39596</v>
      </c>
      <c r="AE2" s="13">
        <f t="shared" si="0"/>
        <v>39597</v>
      </c>
      <c r="AF2" s="13">
        <f t="shared" si="0"/>
        <v>39598</v>
      </c>
      <c r="AG2" s="13">
        <f t="shared" si="0"/>
        <v>39599</v>
      </c>
      <c r="AH2" s="14"/>
      <c r="AI2" s="15"/>
      <c r="AJ2" s="16"/>
      <c r="AK2" s="16"/>
      <c r="AL2" s="16"/>
      <c r="AM2" s="16"/>
      <c r="AN2" s="16"/>
      <c r="AO2" s="16"/>
      <c r="AP2" s="16"/>
      <c r="AQ2" s="16"/>
      <c r="AR2" s="16"/>
    </row>
    <row r="3" spans="1:45" ht="18" hidden="1">
      <c r="A3" s="8"/>
      <c r="B3" s="8"/>
      <c r="C3" s="17" t="str">
        <f t="shared" ref="C3:AG3" si="1">IF(MONTH(C2)=MONTH($A$1),IF(Ferie(C2),"f",IF(WEEKDAY(C2,2)&gt;=6,"w","s")),"-")</f>
        <v>f</v>
      </c>
      <c r="D3" s="17" t="str">
        <f t="shared" si="1"/>
        <v>s</v>
      </c>
      <c r="E3" s="17" t="str">
        <f t="shared" si="1"/>
        <v>w</v>
      </c>
      <c r="F3" s="17" t="str">
        <f t="shared" si="1"/>
        <v>w</v>
      </c>
      <c r="G3" s="17" t="str">
        <f t="shared" si="1"/>
        <v>s</v>
      </c>
      <c r="H3" s="17" t="str">
        <f t="shared" si="1"/>
        <v>s</v>
      </c>
      <c r="I3" s="17" t="str">
        <f t="shared" si="1"/>
        <v>s</v>
      </c>
      <c r="J3" s="17" t="str">
        <f t="shared" si="1"/>
        <v>f</v>
      </c>
      <c r="K3" s="17" t="str">
        <f t="shared" si="1"/>
        <v>s</v>
      </c>
      <c r="L3" s="17" t="str">
        <f t="shared" si="1"/>
        <v>w</v>
      </c>
      <c r="M3" s="17" t="str">
        <f t="shared" si="1"/>
        <v>w</v>
      </c>
      <c r="N3" s="17" t="str">
        <f t="shared" si="1"/>
        <v>f</v>
      </c>
      <c r="O3" s="17" t="str">
        <f t="shared" si="1"/>
        <v>s</v>
      </c>
      <c r="P3" s="17" t="str">
        <f t="shared" si="1"/>
        <v>s</v>
      </c>
      <c r="Q3" s="17" t="str">
        <f t="shared" si="1"/>
        <v>s</v>
      </c>
      <c r="R3" s="17" t="str">
        <f t="shared" si="1"/>
        <v>s</v>
      </c>
      <c r="S3" s="17" t="str">
        <f t="shared" si="1"/>
        <v>w</v>
      </c>
      <c r="T3" s="17" t="str">
        <f t="shared" si="1"/>
        <v>w</v>
      </c>
      <c r="U3" s="17" t="str">
        <f t="shared" si="1"/>
        <v>s</v>
      </c>
      <c r="V3" s="17" t="str">
        <f t="shared" si="1"/>
        <v>s</v>
      </c>
      <c r="W3" s="17" t="str">
        <f t="shared" si="1"/>
        <v>s</v>
      </c>
      <c r="X3" s="17" t="str">
        <f t="shared" si="1"/>
        <v>s</v>
      </c>
      <c r="Y3" s="17" t="str">
        <f t="shared" si="1"/>
        <v>s</v>
      </c>
      <c r="Z3" s="17" t="str">
        <f t="shared" si="1"/>
        <v>w</v>
      </c>
      <c r="AA3" s="17" t="str">
        <f t="shared" si="1"/>
        <v>w</v>
      </c>
      <c r="AB3" s="17" t="str">
        <f t="shared" si="1"/>
        <v>s</v>
      </c>
      <c r="AC3" s="17" t="str">
        <f t="shared" si="1"/>
        <v>s</v>
      </c>
      <c r="AD3" s="17" t="str">
        <f t="shared" si="1"/>
        <v>s</v>
      </c>
      <c r="AE3" s="17" t="str">
        <f t="shared" si="1"/>
        <v>s</v>
      </c>
      <c r="AF3" s="17" t="str">
        <f t="shared" si="1"/>
        <v>s</v>
      </c>
      <c r="AG3" s="17" t="str">
        <f t="shared" si="1"/>
        <v>w</v>
      </c>
      <c r="AH3" s="14"/>
      <c r="AI3" s="15"/>
      <c r="AJ3" s="16"/>
      <c r="AK3" s="16"/>
      <c r="AL3" s="16"/>
      <c r="AM3" s="16"/>
      <c r="AN3" s="16"/>
      <c r="AO3" s="16"/>
      <c r="AP3" s="16"/>
      <c r="AQ3" s="16"/>
      <c r="AR3" s="16"/>
    </row>
    <row r="4" spans="1:45" ht="9" customHeight="1">
      <c r="A4" s="8"/>
      <c r="B4" s="8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5"/>
      <c r="AJ4" s="16"/>
      <c r="AK4" s="16"/>
      <c r="AL4" s="16"/>
      <c r="AM4" s="16"/>
      <c r="AN4" s="16"/>
      <c r="AO4" s="16"/>
      <c r="AP4" s="16"/>
      <c r="AQ4" s="16"/>
      <c r="AR4" s="16"/>
    </row>
    <row r="5" spans="1:45" ht="13.5" thickBot="1">
      <c r="A5" s="18" t="s">
        <v>45</v>
      </c>
      <c r="B5" s="19"/>
      <c r="C5" s="20">
        <f>$A$1</f>
        <v>39569</v>
      </c>
      <c r="D5" s="20">
        <f t="shared" ref="D5:AD5" si="2">C5+1</f>
        <v>39570</v>
      </c>
      <c r="E5" s="20">
        <f t="shared" si="2"/>
        <v>39571</v>
      </c>
      <c r="F5" s="20">
        <f t="shared" si="2"/>
        <v>39572</v>
      </c>
      <c r="G5" s="20">
        <f t="shared" si="2"/>
        <v>39573</v>
      </c>
      <c r="H5" s="20">
        <f t="shared" si="2"/>
        <v>39574</v>
      </c>
      <c r="I5" s="20">
        <f t="shared" si="2"/>
        <v>39575</v>
      </c>
      <c r="J5" s="20">
        <f t="shared" si="2"/>
        <v>39576</v>
      </c>
      <c r="K5" s="20">
        <f t="shared" si="2"/>
        <v>39577</v>
      </c>
      <c r="L5" s="20">
        <f t="shared" si="2"/>
        <v>39578</v>
      </c>
      <c r="M5" s="20">
        <f t="shared" si="2"/>
        <v>39579</v>
      </c>
      <c r="N5" s="20">
        <f t="shared" si="2"/>
        <v>39580</v>
      </c>
      <c r="O5" s="20">
        <f t="shared" si="2"/>
        <v>39581</v>
      </c>
      <c r="P5" s="20">
        <f t="shared" si="2"/>
        <v>39582</v>
      </c>
      <c r="Q5" s="20">
        <f t="shared" si="2"/>
        <v>39583</v>
      </c>
      <c r="R5" s="20">
        <f t="shared" si="2"/>
        <v>39584</v>
      </c>
      <c r="S5" s="20">
        <f t="shared" si="2"/>
        <v>39585</v>
      </c>
      <c r="T5" s="20">
        <f t="shared" si="2"/>
        <v>39586</v>
      </c>
      <c r="U5" s="20">
        <f t="shared" si="2"/>
        <v>39587</v>
      </c>
      <c r="V5" s="20">
        <f t="shared" si="2"/>
        <v>39588</v>
      </c>
      <c r="W5" s="20">
        <f t="shared" si="2"/>
        <v>39589</v>
      </c>
      <c r="X5" s="20">
        <f t="shared" si="2"/>
        <v>39590</v>
      </c>
      <c r="Y5" s="20">
        <f t="shared" si="2"/>
        <v>39591</v>
      </c>
      <c r="Z5" s="20">
        <f t="shared" si="2"/>
        <v>39592</v>
      </c>
      <c r="AA5" s="20">
        <f t="shared" si="2"/>
        <v>39593</v>
      </c>
      <c r="AB5" s="20">
        <f t="shared" si="2"/>
        <v>39594</v>
      </c>
      <c r="AC5" s="20">
        <f t="shared" si="2"/>
        <v>39595</v>
      </c>
      <c r="AD5" s="20">
        <f t="shared" si="2"/>
        <v>39596</v>
      </c>
      <c r="AE5" s="20">
        <f>IF(AE$3&lt;&gt;"-",AD5+1,"")</f>
        <v>39597</v>
      </c>
      <c r="AF5" s="20">
        <f>IF(AF$3&lt;&gt;"-",AE5+1,"")</f>
        <v>39598</v>
      </c>
      <c r="AG5" s="20">
        <f>IF(AG$3&lt;&gt;"-",AF5+1,"")</f>
        <v>39599</v>
      </c>
      <c r="AH5"/>
      <c r="AI5" s="21">
        <v>4</v>
      </c>
      <c r="AJ5" s="16"/>
      <c r="AK5" s="16"/>
      <c r="AL5" s="16"/>
      <c r="AM5" s="16"/>
      <c r="AN5" s="16"/>
      <c r="AO5" s="16"/>
      <c r="AP5" s="16"/>
      <c r="AQ5" s="16"/>
      <c r="AR5" s="16"/>
    </row>
    <row r="6" spans="1:45">
      <c r="A6" s="22" t="s">
        <v>46</v>
      </c>
      <c r="B6" s="22"/>
      <c r="C6" s="23">
        <f t="shared" ref="C6:AG6" si="3">C2</f>
        <v>39569</v>
      </c>
      <c r="D6" s="23">
        <f t="shared" si="3"/>
        <v>39570</v>
      </c>
      <c r="E6" s="23">
        <f t="shared" si="3"/>
        <v>39571</v>
      </c>
      <c r="F6" s="23">
        <f t="shared" si="3"/>
        <v>39572</v>
      </c>
      <c r="G6" s="23">
        <f t="shared" si="3"/>
        <v>39573</v>
      </c>
      <c r="H6" s="23">
        <f t="shared" si="3"/>
        <v>39574</v>
      </c>
      <c r="I6" s="23">
        <f t="shared" si="3"/>
        <v>39575</v>
      </c>
      <c r="J6" s="23">
        <f t="shared" si="3"/>
        <v>39576</v>
      </c>
      <c r="K6" s="23">
        <f t="shared" si="3"/>
        <v>39577</v>
      </c>
      <c r="L6" s="23">
        <f t="shared" si="3"/>
        <v>39578</v>
      </c>
      <c r="M6" s="23">
        <f t="shared" si="3"/>
        <v>39579</v>
      </c>
      <c r="N6" s="23">
        <f t="shared" si="3"/>
        <v>39580</v>
      </c>
      <c r="O6" s="23">
        <f t="shared" si="3"/>
        <v>39581</v>
      </c>
      <c r="P6" s="23">
        <f t="shared" si="3"/>
        <v>39582</v>
      </c>
      <c r="Q6" s="23">
        <f t="shared" si="3"/>
        <v>39583</v>
      </c>
      <c r="R6" s="23">
        <f t="shared" si="3"/>
        <v>39584</v>
      </c>
      <c r="S6" s="23">
        <f t="shared" si="3"/>
        <v>39585</v>
      </c>
      <c r="T6" s="23">
        <f t="shared" si="3"/>
        <v>39586</v>
      </c>
      <c r="U6" s="23">
        <f t="shared" si="3"/>
        <v>39587</v>
      </c>
      <c r="V6" s="23">
        <f t="shared" si="3"/>
        <v>39588</v>
      </c>
      <c r="W6" s="23">
        <f t="shared" si="3"/>
        <v>39589</v>
      </c>
      <c r="X6" s="23">
        <f t="shared" si="3"/>
        <v>39590</v>
      </c>
      <c r="Y6" s="23">
        <f t="shared" si="3"/>
        <v>39591</v>
      </c>
      <c r="Z6" s="23">
        <f t="shared" si="3"/>
        <v>39592</v>
      </c>
      <c r="AA6" s="23">
        <f t="shared" si="3"/>
        <v>39593</v>
      </c>
      <c r="AB6" s="23">
        <f t="shared" si="3"/>
        <v>39594</v>
      </c>
      <c r="AC6" s="23">
        <f t="shared" si="3"/>
        <v>39595</v>
      </c>
      <c r="AD6" s="23">
        <f t="shared" si="3"/>
        <v>39596</v>
      </c>
      <c r="AE6" s="23">
        <f t="shared" si="3"/>
        <v>39597</v>
      </c>
      <c r="AF6" s="23">
        <f t="shared" si="3"/>
        <v>39598</v>
      </c>
      <c r="AG6" s="23">
        <f t="shared" si="3"/>
        <v>39599</v>
      </c>
      <c r="AH6"/>
      <c r="AI6" s="24" t="s">
        <v>47</v>
      </c>
      <c r="AJ6" s="25" t="s">
        <v>48</v>
      </c>
      <c r="AK6" s="26" t="s">
        <v>49</v>
      </c>
      <c r="AL6" s="26" t="s">
        <v>50</v>
      </c>
      <c r="AM6" s="26" t="s">
        <v>51</v>
      </c>
      <c r="AN6" s="26" t="s">
        <v>52</v>
      </c>
      <c r="AO6" s="27" t="s">
        <v>53</v>
      </c>
      <c r="AP6" s="28" t="s">
        <v>54</v>
      </c>
      <c r="AQ6" s="29" t="s">
        <v>55</v>
      </c>
      <c r="AR6" s="30" t="s">
        <v>56</v>
      </c>
      <c r="AS6" s="31" t="s">
        <v>57</v>
      </c>
    </row>
    <row r="7" spans="1:45">
      <c r="A7" s="32" t="s">
        <v>58</v>
      </c>
      <c r="B7" s="33" t="s">
        <v>59</v>
      </c>
      <c r="C7" s="34"/>
      <c r="D7" s="34"/>
      <c r="E7" s="34"/>
      <c r="F7" s="35"/>
      <c r="G7" s="34"/>
      <c r="H7" s="34"/>
      <c r="I7" s="34"/>
      <c r="J7" s="35"/>
      <c r="K7" s="35"/>
      <c r="L7" s="34"/>
      <c r="M7" s="34"/>
      <c r="N7" s="34"/>
      <c r="O7" s="35"/>
      <c r="P7" s="35"/>
      <c r="Q7" s="36"/>
      <c r="R7" s="36"/>
      <c r="S7" s="36"/>
      <c r="T7" s="35"/>
      <c r="U7" s="35"/>
      <c r="V7" s="34"/>
      <c r="W7" s="34"/>
      <c r="X7" s="35"/>
      <c r="Y7" s="35"/>
      <c r="Z7" s="35"/>
      <c r="AA7" s="34"/>
      <c r="AB7" s="34"/>
      <c r="AC7" s="35"/>
      <c r="AD7" s="35"/>
      <c r="AE7" s="34"/>
      <c r="AF7" s="34"/>
      <c r="AG7" s="35"/>
      <c r="AH7"/>
      <c r="AI7" s="37">
        <v>0</v>
      </c>
      <c r="AJ7" s="37">
        <v>0</v>
      </c>
      <c r="AK7" s="38">
        <v>0</v>
      </c>
      <c r="AL7" s="38">
        <v>0</v>
      </c>
      <c r="AM7" s="38">
        <v>0</v>
      </c>
      <c r="AN7" s="38">
        <v>0</v>
      </c>
      <c r="AO7" s="38">
        <v>0</v>
      </c>
      <c r="AP7" s="38">
        <v>0</v>
      </c>
      <c r="AQ7" s="38">
        <v>0</v>
      </c>
      <c r="AR7" s="38">
        <v>0</v>
      </c>
      <c r="AS7" s="39">
        <v>0</v>
      </c>
    </row>
    <row r="8" spans="1:45">
      <c r="A8" s="32" t="s">
        <v>60</v>
      </c>
      <c r="B8" s="33" t="s">
        <v>59</v>
      </c>
      <c r="C8" s="34"/>
      <c r="D8" s="35"/>
      <c r="E8" s="34"/>
      <c r="F8" s="34"/>
      <c r="G8" s="34"/>
      <c r="H8" s="35"/>
      <c r="I8" s="35"/>
      <c r="J8" s="34"/>
      <c r="K8" s="35"/>
      <c r="L8" s="34"/>
      <c r="M8" s="35"/>
      <c r="N8" s="34"/>
      <c r="O8" s="34"/>
      <c r="P8" s="34"/>
      <c r="Q8" s="35"/>
      <c r="R8" s="34"/>
      <c r="S8" s="34"/>
      <c r="T8" s="34"/>
      <c r="U8" s="34"/>
      <c r="V8" s="35"/>
      <c r="W8" s="35"/>
      <c r="X8" s="34"/>
      <c r="Y8" s="34"/>
      <c r="Z8" s="34"/>
      <c r="AA8" s="35"/>
      <c r="AB8" s="35"/>
      <c r="AC8" s="34"/>
      <c r="AD8" s="34"/>
      <c r="AE8" s="35"/>
      <c r="AF8" s="35"/>
      <c r="AG8" s="35"/>
      <c r="AH8"/>
      <c r="AI8" s="40">
        <v>0</v>
      </c>
      <c r="AJ8" s="40">
        <v>0</v>
      </c>
      <c r="AK8" s="41">
        <v>0</v>
      </c>
      <c r="AL8" s="41">
        <v>0</v>
      </c>
      <c r="AM8" s="41">
        <v>0</v>
      </c>
      <c r="AN8" s="41">
        <v>0</v>
      </c>
      <c r="AO8" s="41">
        <v>0</v>
      </c>
      <c r="AP8" s="41">
        <v>0</v>
      </c>
      <c r="AQ8" s="41">
        <v>0</v>
      </c>
      <c r="AR8" s="41">
        <v>0</v>
      </c>
      <c r="AS8" s="42">
        <v>0</v>
      </c>
    </row>
    <row r="9" spans="1:45">
      <c r="A9" s="32" t="s">
        <v>61</v>
      </c>
      <c r="B9" s="33" t="s">
        <v>59</v>
      </c>
      <c r="C9" s="43"/>
      <c r="D9" s="35"/>
      <c r="E9" s="34"/>
      <c r="F9" s="34"/>
      <c r="G9" s="35"/>
      <c r="H9" s="35"/>
      <c r="I9" s="35"/>
      <c r="J9" s="34"/>
      <c r="K9" s="34"/>
      <c r="L9" s="34"/>
      <c r="M9" s="34"/>
      <c r="N9" s="35"/>
      <c r="O9" s="34"/>
      <c r="P9" s="34"/>
      <c r="Q9" s="34"/>
      <c r="R9" s="44"/>
      <c r="S9" s="35"/>
      <c r="T9" s="34"/>
      <c r="U9" s="34"/>
      <c r="V9" s="35"/>
      <c r="W9" s="35"/>
      <c r="X9" s="34"/>
      <c r="Y9" s="34"/>
      <c r="Z9" s="34"/>
      <c r="AA9" s="34"/>
      <c r="AB9" s="35"/>
      <c r="AC9" s="34"/>
      <c r="AD9" s="34"/>
      <c r="AE9" s="44"/>
      <c r="AF9" s="35"/>
      <c r="AG9" s="34"/>
      <c r="AH9"/>
      <c r="AI9" s="37">
        <v>0</v>
      </c>
      <c r="AJ9" s="37">
        <v>0</v>
      </c>
      <c r="AK9" s="38">
        <v>0</v>
      </c>
      <c r="AL9" s="38">
        <v>0</v>
      </c>
      <c r="AM9" s="38">
        <v>0</v>
      </c>
      <c r="AN9" s="38">
        <v>0</v>
      </c>
      <c r="AO9" s="38">
        <v>0</v>
      </c>
      <c r="AP9" s="38">
        <v>0</v>
      </c>
      <c r="AQ9" s="38">
        <v>0</v>
      </c>
      <c r="AR9" s="38">
        <v>0</v>
      </c>
      <c r="AS9" s="39">
        <v>0</v>
      </c>
    </row>
    <row r="10" spans="1:45">
      <c r="A10" s="32" t="s">
        <v>62</v>
      </c>
      <c r="B10" s="33" t="s">
        <v>59</v>
      </c>
      <c r="C10" s="35"/>
      <c r="D10" s="34"/>
      <c r="E10" s="34"/>
      <c r="F10" s="34"/>
      <c r="G10" s="35"/>
      <c r="H10" s="34"/>
      <c r="I10" s="34"/>
      <c r="J10" s="34"/>
      <c r="K10" s="35"/>
      <c r="L10" s="35"/>
      <c r="M10" s="34"/>
      <c r="N10" s="34"/>
      <c r="O10" s="35"/>
      <c r="P10" s="35"/>
      <c r="Q10" s="34"/>
      <c r="R10" s="35"/>
      <c r="S10" s="34"/>
      <c r="T10" s="34"/>
      <c r="U10" s="35"/>
      <c r="V10" s="34"/>
      <c r="W10" s="34"/>
      <c r="X10" s="34"/>
      <c r="Y10" s="35"/>
      <c r="Z10" s="35"/>
      <c r="AA10" s="34"/>
      <c r="AB10" s="34"/>
      <c r="AC10" s="35"/>
      <c r="AD10" s="35"/>
      <c r="AE10" s="35"/>
      <c r="AF10" s="34"/>
      <c r="AG10" s="34"/>
      <c r="AH10"/>
      <c r="AI10" s="40">
        <v>0</v>
      </c>
      <c r="AJ10" s="40">
        <v>0</v>
      </c>
      <c r="AK10" s="41">
        <v>0</v>
      </c>
      <c r="AL10" s="41">
        <v>0</v>
      </c>
      <c r="AM10" s="41">
        <v>0</v>
      </c>
      <c r="AN10" s="41">
        <v>0</v>
      </c>
      <c r="AO10" s="41">
        <v>0</v>
      </c>
      <c r="AP10" s="41">
        <v>0</v>
      </c>
      <c r="AQ10" s="41">
        <v>0</v>
      </c>
      <c r="AR10" s="41">
        <v>0</v>
      </c>
      <c r="AS10" s="42">
        <v>0</v>
      </c>
    </row>
    <row r="11" spans="1:45">
      <c r="A11" s="32" t="s">
        <v>63</v>
      </c>
      <c r="B11" s="33" t="s">
        <v>59</v>
      </c>
      <c r="C11" s="43"/>
      <c r="D11" s="34"/>
      <c r="E11" s="34"/>
      <c r="F11" s="34"/>
      <c r="G11" s="34"/>
      <c r="H11" s="35"/>
      <c r="I11" s="35"/>
      <c r="J11" s="34"/>
      <c r="K11" s="34"/>
      <c r="L11" s="35"/>
      <c r="M11" s="44"/>
      <c r="N11" s="35"/>
      <c r="O11" s="34"/>
      <c r="P11" s="34"/>
      <c r="Q11" s="34"/>
      <c r="R11" s="35"/>
      <c r="S11" s="34"/>
      <c r="T11" s="35"/>
      <c r="U11" s="35"/>
      <c r="V11" s="35"/>
      <c r="W11" s="35"/>
      <c r="X11" s="34"/>
      <c r="Y11" s="34"/>
      <c r="Z11" s="35"/>
      <c r="AA11" s="44"/>
      <c r="AB11" s="34"/>
      <c r="AC11" s="34"/>
      <c r="AD11" s="34"/>
      <c r="AE11" s="34"/>
      <c r="AF11" s="35"/>
      <c r="AG11" s="34"/>
      <c r="AH11"/>
      <c r="AI11" s="37">
        <v>0</v>
      </c>
      <c r="AJ11" s="37">
        <v>0</v>
      </c>
      <c r="AK11" s="38">
        <v>0</v>
      </c>
      <c r="AL11" s="38">
        <v>0</v>
      </c>
      <c r="AM11" s="38">
        <v>0</v>
      </c>
      <c r="AN11" s="38">
        <v>0</v>
      </c>
      <c r="AO11" s="38">
        <v>0</v>
      </c>
      <c r="AP11" s="38">
        <v>0</v>
      </c>
      <c r="AQ11" s="38">
        <v>0</v>
      </c>
      <c r="AR11" s="38">
        <v>0</v>
      </c>
      <c r="AS11" s="39">
        <v>0</v>
      </c>
    </row>
    <row r="12" spans="1:45">
      <c r="A12" s="32" t="s">
        <v>64</v>
      </c>
      <c r="B12" s="33" t="s">
        <v>59</v>
      </c>
      <c r="C12" s="34"/>
      <c r="D12" s="34"/>
      <c r="E12" s="34"/>
      <c r="F12" s="35"/>
      <c r="G12" s="34"/>
      <c r="H12" s="34"/>
      <c r="I12" s="34"/>
      <c r="J12" s="35"/>
      <c r="K12" s="34"/>
      <c r="L12" s="34"/>
      <c r="M12" s="34"/>
      <c r="N12" s="35"/>
      <c r="O12" s="35"/>
      <c r="P12" s="35"/>
      <c r="Q12" s="34"/>
      <c r="R12" s="34"/>
      <c r="S12" s="35"/>
      <c r="T12" s="34"/>
      <c r="U12" s="34"/>
      <c r="V12" s="34"/>
      <c r="W12" s="34"/>
      <c r="X12" s="35"/>
      <c r="Y12" s="35"/>
      <c r="Z12" s="34"/>
      <c r="AA12" s="34"/>
      <c r="AB12" s="35"/>
      <c r="AC12" s="35"/>
      <c r="AD12" s="35"/>
      <c r="AE12" s="34"/>
      <c r="AF12" s="34"/>
      <c r="AG12" s="34"/>
      <c r="AH12"/>
      <c r="AI12" s="40">
        <v>0</v>
      </c>
      <c r="AJ12" s="40">
        <v>0</v>
      </c>
      <c r="AK12" s="41">
        <v>0</v>
      </c>
      <c r="AL12" s="41">
        <v>0</v>
      </c>
      <c r="AM12" s="41">
        <v>0</v>
      </c>
      <c r="AN12" s="41">
        <v>0</v>
      </c>
      <c r="AO12" s="41">
        <v>0</v>
      </c>
      <c r="AP12" s="41">
        <v>0</v>
      </c>
      <c r="AQ12" s="41">
        <v>0</v>
      </c>
      <c r="AR12" s="41">
        <v>0</v>
      </c>
      <c r="AS12" s="42">
        <v>0</v>
      </c>
    </row>
    <row r="13" spans="1:45">
      <c r="A13" s="32" t="s">
        <v>65</v>
      </c>
      <c r="B13" s="33" t="s">
        <v>59</v>
      </c>
      <c r="C13" s="35"/>
      <c r="D13" s="35"/>
      <c r="E13" s="35"/>
      <c r="F13" s="35"/>
      <c r="G13" s="34"/>
      <c r="H13" s="35"/>
      <c r="I13" s="35"/>
      <c r="J13" s="34"/>
      <c r="K13" s="34"/>
      <c r="L13" s="35"/>
      <c r="M13" s="44"/>
      <c r="N13" s="34"/>
      <c r="O13" s="34"/>
      <c r="P13" s="34"/>
      <c r="Q13" s="35"/>
      <c r="R13" s="34"/>
      <c r="S13" s="45"/>
      <c r="T13" s="35"/>
      <c r="U13" s="45"/>
      <c r="V13" s="35"/>
      <c r="W13" s="35"/>
      <c r="X13" s="34"/>
      <c r="Y13" s="34"/>
      <c r="Z13" s="35"/>
      <c r="AA13" s="44"/>
      <c r="AB13" s="34"/>
      <c r="AC13" s="34"/>
      <c r="AD13" s="34"/>
      <c r="AE13" s="35"/>
      <c r="AF13" s="34"/>
      <c r="AG13" s="34"/>
      <c r="AH13"/>
      <c r="AI13" s="37">
        <v>0</v>
      </c>
      <c r="AJ13" s="37">
        <v>0</v>
      </c>
      <c r="AK13" s="38">
        <v>0</v>
      </c>
      <c r="AL13" s="38">
        <v>0</v>
      </c>
      <c r="AM13" s="38">
        <v>0</v>
      </c>
      <c r="AN13" s="38">
        <v>0</v>
      </c>
      <c r="AO13" s="38">
        <v>0</v>
      </c>
      <c r="AP13" s="38">
        <v>0</v>
      </c>
      <c r="AQ13" s="38">
        <v>0</v>
      </c>
      <c r="AR13" s="38">
        <v>0</v>
      </c>
      <c r="AS13" s="39">
        <v>0</v>
      </c>
    </row>
    <row r="14" spans="1:45">
      <c r="A14" s="46" t="s">
        <v>66</v>
      </c>
      <c r="B14" s="33" t="s">
        <v>59</v>
      </c>
      <c r="C14" s="34"/>
      <c r="D14" s="34"/>
      <c r="E14" s="35"/>
      <c r="F14" s="35"/>
      <c r="G14" s="34"/>
      <c r="H14" s="34"/>
      <c r="I14" s="34"/>
      <c r="J14" s="35"/>
      <c r="K14" s="35"/>
      <c r="L14" s="34"/>
      <c r="M14" s="34"/>
      <c r="N14" s="34"/>
      <c r="O14" s="35"/>
      <c r="P14" s="35"/>
      <c r="Q14" s="34"/>
      <c r="R14" s="34"/>
      <c r="S14" s="34"/>
      <c r="T14" s="35"/>
      <c r="U14" s="34"/>
      <c r="V14" s="34"/>
      <c r="W14" s="34"/>
      <c r="X14" s="35"/>
      <c r="Y14" s="34"/>
      <c r="Z14" s="34"/>
      <c r="AA14" s="34"/>
      <c r="AB14" s="34"/>
      <c r="AC14" s="35"/>
      <c r="AD14" s="35"/>
      <c r="AE14" s="34"/>
      <c r="AF14" s="34"/>
      <c r="AG14" s="35"/>
      <c r="AH14"/>
      <c r="AI14" s="40">
        <v>0</v>
      </c>
      <c r="AJ14" s="40">
        <v>0</v>
      </c>
      <c r="AK14" s="41">
        <v>0</v>
      </c>
      <c r="AL14" s="41">
        <v>0</v>
      </c>
      <c r="AM14" s="41">
        <v>0</v>
      </c>
      <c r="AN14" s="41">
        <v>0</v>
      </c>
      <c r="AO14" s="41">
        <v>0</v>
      </c>
      <c r="AP14" s="41">
        <v>0</v>
      </c>
      <c r="AQ14" s="41">
        <v>0</v>
      </c>
      <c r="AR14" s="41">
        <v>0</v>
      </c>
      <c r="AS14" s="42">
        <v>0</v>
      </c>
    </row>
    <row r="15" spans="1:45">
      <c r="A15" s="46" t="s">
        <v>67</v>
      </c>
      <c r="B15" s="33"/>
      <c r="C15" s="34"/>
      <c r="D15" s="34"/>
      <c r="E15" s="35"/>
      <c r="F15" s="35"/>
      <c r="G15" s="34"/>
      <c r="H15" s="34"/>
      <c r="I15" s="34"/>
      <c r="J15" s="35"/>
      <c r="K15" s="35"/>
      <c r="L15" s="34"/>
      <c r="M15" s="34"/>
      <c r="N15" s="34"/>
      <c r="O15" s="35"/>
      <c r="P15" s="35"/>
      <c r="Q15" s="34"/>
      <c r="R15" s="34"/>
      <c r="S15" s="34"/>
      <c r="T15" s="35"/>
      <c r="U15" s="34"/>
      <c r="V15" s="34"/>
      <c r="W15" s="34"/>
      <c r="X15" s="35"/>
      <c r="Y15" s="34"/>
      <c r="Z15" s="34"/>
      <c r="AA15" s="34"/>
      <c r="AB15" s="34"/>
      <c r="AC15" s="35"/>
      <c r="AD15" s="35"/>
      <c r="AE15" s="34"/>
      <c r="AF15" s="34"/>
      <c r="AG15" s="35"/>
      <c r="AH15"/>
      <c r="AI15" s="37">
        <v>0</v>
      </c>
      <c r="AJ15" s="37">
        <v>0</v>
      </c>
      <c r="AK15" s="38">
        <v>0</v>
      </c>
      <c r="AL15" s="38">
        <v>0</v>
      </c>
      <c r="AM15" s="38">
        <v>0</v>
      </c>
      <c r="AN15" s="38">
        <v>0</v>
      </c>
      <c r="AO15" s="38">
        <v>0</v>
      </c>
      <c r="AP15" s="38">
        <v>0</v>
      </c>
      <c r="AQ15" s="38">
        <v>0</v>
      </c>
      <c r="AR15" s="38">
        <v>0</v>
      </c>
      <c r="AS15" s="39">
        <v>0</v>
      </c>
    </row>
    <row r="16" spans="1:45" ht="3.95" customHeight="1">
      <c r="A16" s="47"/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9"/>
      <c r="W16" s="48"/>
      <c r="X16" s="49"/>
      <c r="Y16" s="49"/>
      <c r="Z16" s="49"/>
      <c r="AA16" s="48"/>
      <c r="AB16" s="48"/>
      <c r="AC16" s="49"/>
      <c r="AD16" s="48"/>
      <c r="AE16" s="48"/>
      <c r="AF16" s="49"/>
      <c r="AG16" s="49"/>
      <c r="AH16"/>
      <c r="AI16" s="50"/>
      <c r="AJ16" s="51"/>
      <c r="AK16" s="51"/>
      <c r="AL16" s="51"/>
      <c r="AM16" s="51"/>
      <c r="AN16" s="51"/>
      <c r="AO16" s="51"/>
      <c r="AP16" s="51"/>
      <c r="AQ16" s="51"/>
      <c r="AR16" s="51"/>
    </row>
  </sheetData>
  <mergeCells count="2">
    <mergeCell ref="A1:U1"/>
    <mergeCell ref="V1:AG1"/>
  </mergeCells>
  <phoneticPr fontId="4" type="noConversion"/>
  <conditionalFormatting sqref="AR16 AP6:AS6 AJ6:AO16 AR7:AS15 AP7:AQ16 AI5:AI16 AJ5:AR5 V1 AI2:AR4 B5:B13 A6:A13 A14:B15 A1:A4">
    <cfRule type="cellIs" dxfId="31" priority="1" stopIfTrue="1" operator="equal">
      <formula>"T"</formula>
    </cfRule>
  </conditionalFormatting>
  <conditionalFormatting sqref="C5:AG15">
    <cfRule type="expression" dxfId="30" priority="2" stopIfTrue="1">
      <formula>C$3="f"</formula>
    </cfRule>
    <cfRule type="expression" dxfId="29" priority="3" stopIfTrue="1">
      <formula>C$3="-"</formula>
    </cfRule>
    <cfRule type="expression" dxfId="28" priority="4" stopIfTrue="1">
      <formula>C$3="w"</formula>
    </cfRule>
  </conditionalFormatting>
  <printOptions horizontalCentered="1" verticalCentered="1"/>
  <pageMargins left="0.23622047244094491" right="0.23622047244094491" top="0.59055118110236227" bottom="0.59055118110236227" header="0.39370078740157483" footer="0.39370078740157483"/>
  <pageSetup paperSize="9" scale="90" fitToHeight="2" orientation="landscape" horizontalDpi="300" verticalDpi="300" r:id="rId1"/>
  <headerFooter alignWithMargins="0">
    <oddHeader>&amp;LMAPA MARC ROCHER - LA CHAISE-DIEU</oddHeader>
    <oddFooter>&amp;L&amp;"Arial,Gras"VERSION DEFINITIVE&amp;REdition du &amp;D à &amp;T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43"/>
  <dimension ref="A1:AS16"/>
  <sheetViews>
    <sheetView showGridLines="0" showZeros="0" zoomScale="130" zoomScaleNormal="50" workbookViewId="0">
      <selection sqref="A1:U1"/>
    </sheetView>
  </sheetViews>
  <sheetFormatPr baseColWidth="10" defaultRowHeight="12.75"/>
  <cols>
    <col min="1" max="1" width="11" bestFit="1" customWidth="1"/>
    <col min="2" max="2" width="1.85546875" hidden="1" customWidth="1"/>
    <col min="3" max="32" width="3.85546875" style="52" customWidth="1"/>
    <col min="33" max="33" width="4.42578125" style="52" customWidth="1"/>
    <col min="34" max="34" width="0.5703125" style="52" customWidth="1"/>
    <col min="35" max="35" width="4" style="52" hidden="1" customWidth="1"/>
    <col min="36" max="44" width="4.140625" style="53" hidden="1" customWidth="1"/>
    <col min="45" max="45" width="4.140625" style="11" hidden="1" customWidth="1"/>
  </cols>
  <sheetData>
    <row r="1" spans="1:45" ht="18">
      <c r="A1" s="64">
        <f>DATE(YEAR(Mai!A1),MONTH(Mai!A1)+1,1)</f>
        <v>39600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9"/>
      <c r="AI1" s="9"/>
      <c r="AJ1" s="10"/>
      <c r="AK1" s="10"/>
      <c r="AL1" s="10"/>
      <c r="AM1" s="10"/>
      <c r="AN1" s="10"/>
      <c r="AO1" s="10"/>
      <c r="AP1" s="10"/>
      <c r="AQ1" s="10"/>
      <c r="AR1" s="10"/>
    </row>
    <row r="2" spans="1:45" ht="18" hidden="1">
      <c r="A2" s="12"/>
      <c r="B2" s="12"/>
      <c r="C2" s="13">
        <f>$A$1</f>
        <v>39600</v>
      </c>
      <c r="D2" s="13">
        <f t="shared" ref="D2:AG2" si="0">C2+1</f>
        <v>39601</v>
      </c>
      <c r="E2" s="13">
        <f t="shared" si="0"/>
        <v>39602</v>
      </c>
      <c r="F2" s="13">
        <f t="shared" si="0"/>
        <v>39603</v>
      </c>
      <c r="G2" s="13">
        <f t="shared" si="0"/>
        <v>39604</v>
      </c>
      <c r="H2" s="13">
        <f t="shared" si="0"/>
        <v>39605</v>
      </c>
      <c r="I2" s="13">
        <f t="shared" si="0"/>
        <v>39606</v>
      </c>
      <c r="J2" s="13">
        <f t="shared" si="0"/>
        <v>39607</v>
      </c>
      <c r="K2" s="13">
        <f t="shared" si="0"/>
        <v>39608</v>
      </c>
      <c r="L2" s="13">
        <f t="shared" si="0"/>
        <v>39609</v>
      </c>
      <c r="M2" s="13">
        <f t="shared" si="0"/>
        <v>39610</v>
      </c>
      <c r="N2" s="13">
        <f t="shared" si="0"/>
        <v>39611</v>
      </c>
      <c r="O2" s="13">
        <f t="shared" si="0"/>
        <v>39612</v>
      </c>
      <c r="P2" s="13">
        <f t="shared" si="0"/>
        <v>39613</v>
      </c>
      <c r="Q2" s="13">
        <f t="shared" si="0"/>
        <v>39614</v>
      </c>
      <c r="R2" s="13">
        <f t="shared" si="0"/>
        <v>39615</v>
      </c>
      <c r="S2" s="13">
        <f t="shared" si="0"/>
        <v>39616</v>
      </c>
      <c r="T2" s="13">
        <f t="shared" si="0"/>
        <v>39617</v>
      </c>
      <c r="U2" s="13">
        <f t="shared" si="0"/>
        <v>39618</v>
      </c>
      <c r="V2" s="13">
        <f t="shared" si="0"/>
        <v>39619</v>
      </c>
      <c r="W2" s="13">
        <f t="shared" si="0"/>
        <v>39620</v>
      </c>
      <c r="X2" s="13">
        <f t="shared" si="0"/>
        <v>39621</v>
      </c>
      <c r="Y2" s="13">
        <f t="shared" si="0"/>
        <v>39622</v>
      </c>
      <c r="Z2" s="13">
        <f t="shared" si="0"/>
        <v>39623</v>
      </c>
      <c r="AA2" s="13">
        <f t="shared" si="0"/>
        <v>39624</v>
      </c>
      <c r="AB2" s="13">
        <f t="shared" si="0"/>
        <v>39625</v>
      </c>
      <c r="AC2" s="13">
        <f t="shared" si="0"/>
        <v>39626</v>
      </c>
      <c r="AD2" s="13">
        <f t="shared" si="0"/>
        <v>39627</v>
      </c>
      <c r="AE2" s="13">
        <f t="shared" si="0"/>
        <v>39628</v>
      </c>
      <c r="AF2" s="13">
        <f t="shared" si="0"/>
        <v>39629</v>
      </c>
      <c r="AG2" s="13">
        <f t="shared" si="0"/>
        <v>39630</v>
      </c>
      <c r="AH2" s="14"/>
      <c r="AI2" s="15"/>
      <c r="AJ2" s="16"/>
      <c r="AK2" s="16"/>
      <c r="AL2" s="16"/>
      <c r="AM2" s="16"/>
      <c r="AN2" s="16"/>
      <c r="AO2" s="16"/>
      <c r="AP2" s="16"/>
      <c r="AQ2" s="16"/>
      <c r="AR2" s="16"/>
    </row>
    <row r="3" spans="1:45" ht="18" hidden="1">
      <c r="A3" s="8"/>
      <c r="B3" s="8"/>
      <c r="C3" s="17" t="str">
        <f t="shared" ref="C3:AG3" si="1">IF(MONTH(C2)=MONTH($A$1),IF(Ferie(C2),"f",IF(WEEKDAY(C2,2)&gt;=6,"w","s")),"-")</f>
        <v>w</v>
      </c>
      <c r="D3" s="17" t="str">
        <f t="shared" si="1"/>
        <v>s</v>
      </c>
      <c r="E3" s="17" t="str">
        <f t="shared" si="1"/>
        <v>s</v>
      </c>
      <c r="F3" s="17" t="str">
        <f t="shared" si="1"/>
        <v>s</v>
      </c>
      <c r="G3" s="17" t="str">
        <f t="shared" si="1"/>
        <v>s</v>
      </c>
      <c r="H3" s="17" t="str">
        <f t="shared" si="1"/>
        <v>s</v>
      </c>
      <c r="I3" s="17" t="str">
        <f t="shared" si="1"/>
        <v>w</v>
      </c>
      <c r="J3" s="17" t="str">
        <f t="shared" si="1"/>
        <v>w</v>
      </c>
      <c r="K3" s="17" t="str">
        <f t="shared" si="1"/>
        <v>s</v>
      </c>
      <c r="L3" s="17" t="str">
        <f t="shared" si="1"/>
        <v>s</v>
      </c>
      <c r="M3" s="17" t="str">
        <f t="shared" si="1"/>
        <v>s</v>
      </c>
      <c r="N3" s="17" t="str">
        <f t="shared" si="1"/>
        <v>s</v>
      </c>
      <c r="O3" s="17" t="str">
        <f t="shared" si="1"/>
        <v>s</v>
      </c>
      <c r="P3" s="17" t="str">
        <f t="shared" si="1"/>
        <v>w</v>
      </c>
      <c r="Q3" s="17" t="str">
        <f t="shared" si="1"/>
        <v>w</v>
      </c>
      <c r="R3" s="17" t="str">
        <f t="shared" si="1"/>
        <v>s</v>
      </c>
      <c r="S3" s="17" t="str">
        <f t="shared" si="1"/>
        <v>s</v>
      </c>
      <c r="T3" s="17" t="str">
        <f t="shared" si="1"/>
        <v>s</v>
      </c>
      <c r="U3" s="17" t="str">
        <f t="shared" si="1"/>
        <v>s</v>
      </c>
      <c r="V3" s="17" t="str">
        <f t="shared" si="1"/>
        <v>s</v>
      </c>
      <c r="W3" s="17" t="str">
        <f t="shared" si="1"/>
        <v>w</v>
      </c>
      <c r="X3" s="17" t="str">
        <f t="shared" si="1"/>
        <v>w</v>
      </c>
      <c r="Y3" s="17" t="str">
        <f t="shared" si="1"/>
        <v>s</v>
      </c>
      <c r="Z3" s="17" t="str">
        <f t="shared" si="1"/>
        <v>s</v>
      </c>
      <c r="AA3" s="17" t="str">
        <f t="shared" si="1"/>
        <v>s</v>
      </c>
      <c r="AB3" s="17" t="str">
        <f t="shared" si="1"/>
        <v>s</v>
      </c>
      <c r="AC3" s="17" t="str">
        <f t="shared" si="1"/>
        <v>s</v>
      </c>
      <c r="AD3" s="17" t="str">
        <f t="shared" si="1"/>
        <v>w</v>
      </c>
      <c r="AE3" s="17" t="str">
        <f t="shared" si="1"/>
        <v>w</v>
      </c>
      <c r="AF3" s="17" t="str">
        <f t="shared" si="1"/>
        <v>s</v>
      </c>
      <c r="AG3" s="17" t="str">
        <f t="shared" si="1"/>
        <v>-</v>
      </c>
      <c r="AH3" s="14"/>
      <c r="AI3" s="15"/>
      <c r="AJ3" s="16"/>
      <c r="AK3" s="16"/>
      <c r="AL3" s="16"/>
      <c r="AM3" s="16"/>
      <c r="AN3" s="16"/>
      <c r="AO3" s="16"/>
      <c r="AP3" s="16"/>
      <c r="AQ3" s="16"/>
      <c r="AR3" s="16"/>
    </row>
    <row r="4" spans="1:45" ht="9" customHeight="1">
      <c r="A4" s="8"/>
      <c r="B4" s="8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5"/>
      <c r="AJ4" s="16"/>
      <c r="AK4" s="16"/>
      <c r="AL4" s="16"/>
      <c r="AM4" s="16"/>
      <c r="AN4" s="16"/>
      <c r="AO4" s="16"/>
      <c r="AP4" s="16"/>
      <c r="AQ4" s="16"/>
      <c r="AR4" s="16"/>
    </row>
    <row r="5" spans="1:45" ht="13.5" thickBot="1">
      <c r="A5" s="18" t="s">
        <v>45</v>
      </c>
      <c r="B5" s="19"/>
      <c r="C5" s="20">
        <f>$A$1</f>
        <v>39600</v>
      </c>
      <c r="D5" s="20">
        <f t="shared" ref="D5:AD5" si="2">C5+1</f>
        <v>39601</v>
      </c>
      <c r="E5" s="20">
        <f t="shared" si="2"/>
        <v>39602</v>
      </c>
      <c r="F5" s="20">
        <f t="shared" si="2"/>
        <v>39603</v>
      </c>
      <c r="G5" s="20">
        <f t="shared" si="2"/>
        <v>39604</v>
      </c>
      <c r="H5" s="20">
        <f t="shared" si="2"/>
        <v>39605</v>
      </c>
      <c r="I5" s="20">
        <f t="shared" si="2"/>
        <v>39606</v>
      </c>
      <c r="J5" s="20">
        <f t="shared" si="2"/>
        <v>39607</v>
      </c>
      <c r="K5" s="20">
        <f t="shared" si="2"/>
        <v>39608</v>
      </c>
      <c r="L5" s="20">
        <f t="shared" si="2"/>
        <v>39609</v>
      </c>
      <c r="M5" s="20">
        <f t="shared" si="2"/>
        <v>39610</v>
      </c>
      <c r="N5" s="20">
        <f t="shared" si="2"/>
        <v>39611</v>
      </c>
      <c r="O5" s="20">
        <f t="shared" si="2"/>
        <v>39612</v>
      </c>
      <c r="P5" s="20">
        <f t="shared" si="2"/>
        <v>39613</v>
      </c>
      <c r="Q5" s="20">
        <f t="shared" si="2"/>
        <v>39614</v>
      </c>
      <c r="R5" s="20">
        <f t="shared" si="2"/>
        <v>39615</v>
      </c>
      <c r="S5" s="20">
        <f t="shared" si="2"/>
        <v>39616</v>
      </c>
      <c r="T5" s="20">
        <f t="shared" si="2"/>
        <v>39617</v>
      </c>
      <c r="U5" s="20">
        <f t="shared" si="2"/>
        <v>39618</v>
      </c>
      <c r="V5" s="20">
        <f t="shared" si="2"/>
        <v>39619</v>
      </c>
      <c r="W5" s="20">
        <f t="shared" si="2"/>
        <v>39620</v>
      </c>
      <c r="X5" s="20">
        <f t="shared" si="2"/>
        <v>39621</v>
      </c>
      <c r="Y5" s="20">
        <f t="shared" si="2"/>
        <v>39622</v>
      </c>
      <c r="Z5" s="20">
        <f t="shared" si="2"/>
        <v>39623</v>
      </c>
      <c r="AA5" s="20">
        <f t="shared" si="2"/>
        <v>39624</v>
      </c>
      <c r="AB5" s="20">
        <f t="shared" si="2"/>
        <v>39625</v>
      </c>
      <c r="AC5" s="20">
        <f t="shared" si="2"/>
        <v>39626</v>
      </c>
      <c r="AD5" s="20">
        <f t="shared" si="2"/>
        <v>39627</v>
      </c>
      <c r="AE5" s="20">
        <f>IF(AE$3&lt;&gt;"-",AD5+1,"")</f>
        <v>39628</v>
      </c>
      <c r="AF5" s="20">
        <f>IF(AF$3&lt;&gt;"-",AE5+1,"")</f>
        <v>39629</v>
      </c>
      <c r="AG5" s="20" t="str">
        <f>IF(AG$3&lt;&gt;"-",AF5+1,"")</f>
        <v/>
      </c>
      <c r="AH5"/>
      <c r="AI5" s="21">
        <v>4</v>
      </c>
      <c r="AJ5" s="16"/>
      <c r="AK5" s="16"/>
      <c r="AL5" s="16"/>
      <c r="AM5" s="16"/>
      <c r="AN5" s="16"/>
      <c r="AO5" s="16"/>
      <c r="AP5" s="16"/>
      <c r="AQ5" s="16"/>
      <c r="AR5" s="16"/>
    </row>
    <row r="6" spans="1:45">
      <c r="A6" s="22" t="s">
        <v>46</v>
      </c>
      <c r="B6" s="22"/>
      <c r="C6" s="23">
        <f t="shared" ref="C6:AG6" si="3">C2</f>
        <v>39600</v>
      </c>
      <c r="D6" s="23">
        <f t="shared" si="3"/>
        <v>39601</v>
      </c>
      <c r="E6" s="23">
        <f t="shared" si="3"/>
        <v>39602</v>
      </c>
      <c r="F6" s="23">
        <f t="shared" si="3"/>
        <v>39603</v>
      </c>
      <c r="G6" s="23">
        <f t="shared" si="3"/>
        <v>39604</v>
      </c>
      <c r="H6" s="23">
        <f t="shared" si="3"/>
        <v>39605</v>
      </c>
      <c r="I6" s="23">
        <f t="shared" si="3"/>
        <v>39606</v>
      </c>
      <c r="J6" s="23">
        <f t="shared" si="3"/>
        <v>39607</v>
      </c>
      <c r="K6" s="23">
        <f t="shared" si="3"/>
        <v>39608</v>
      </c>
      <c r="L6" s="23">
        <f t="shared" si="3"/>
        <v>39609</v>
      </c>
      <c r="M6" s="23">
        <f t="shared" si="3"/>
        <v>39610</v>
      </c>
      <c r="N6" s="23">
        <f t="shared" si="3"/>
        <v>39611</v>
      </c>
      <c r="O6" s="23">
        <f t="shared" si="3"/>
        <v>39612</v>
      </c>
      <c r="P6" s="23">
        <f t="shared" si="3"/>
        <v>39613</v>
      </c>
      <c r="Q6" s="23">
        <f t="shared" si="3"/>
        <v>39614</v>
      </c>
      <c r="R6" s="23">
        <f t="shared" si="3"/>
        <v>39615</v>
      </c>
      <c r="S6" s="23">
        <f t="shared" si="3"/>
        <v>39616</v>
      </c>
      <c r="T6" s="23">
        <f t="shared" si="3"/>
        <v>39617</v>
      </c>
      <c r="U6" s="23">
        <f t="shared" si="3"/>
        <v>39618</v>
      </c>
      <c r="V6" s="23">
        <f t="shared" si="3"/>
        <v>39619</v>
      </c>
      <c r="W6" s="23">
        <f t="shared" si="3"/>
        <v>39620</v>
      </c>
      <c r="X6" s="23">
        <f t="shared" si="3"/>
        <v>39621</v>
      </c>
      <c r="Y6" s="23">
        <f t="shared" si="3"/>
        <v>39622</v>
      </c>
      <c r="Z6" s="23">
        <f t="shared" si="3"/>
        <v>39623</v>
      </c>
      <c r="AA6" s="23">
        <f t="shared" si="3"/>
        <v>39624</v>
      </c>
      <c r="AB6" s="23">
        <f t="shared" si="3"/>
        <v>39625</v>
      </c>
      <c r="AC6" s="23">
        <f t="shared" si="3"/>
        <v>39626</v>
      </c>
      <c r="AD6" s="23">
        <f t="shared" si="3"/>
        <v>39627</v>
      </c>
      <c r="AE6" s="23">
        <f t="shared" si="3"/>
        <v>39628</v>
      </c>
      <c r="AF6" s="23">
        <f t="shared" si="3"/>
        <v>39629</v>
      </c>
      <c r="AG6" s="23">
        <f t="shared" si="3"/>
        <v>39630</v>
      </c>
      <c r="AH6"/>
      <c r="AI6" s="24" t="s">
        <v>47</v>
      </c>
      <c r="AJ6" s="25" t="s">
        <v>48</v>
      </c>
      <c r="AK6" s="26" t="s">
        <v>49</v>
      </c>
      <c r="AL6" s="26" t="s">
        <v>50</v>
      </c>
      <c r="AM6" s="26" t="s">
        <v>51</v>
      </c>
      <c r="AN6" s="26" t="s">
        <v>52</v>
      </c>
      <c r="AO6" s="27" t="s">
        <v>53</v>
      </c>
      <c r="AP6" s="28" t="s">
        <v>54</v>
      </c>
      <c r="AQ6" s="29" t="s">
        <v>55</v>
      </c>
      <c r="AR6" s="30" t="s">
        <v>56</v>
      </c>
      <c r="AS6" s="31" t="s">
        <v>57</v>
      </c>
    </row>
    <row r="7" spans="1:45">
      <c r="A7" s="32" t="s">
        <v>58</v>
      </c>
      <c r="B7" s="33" t="s">
        <v>59</v>
      </c>
      <c r="C7" s="34"/>
      <c r="D7" s="34"/>
      <c r="E7" s="34"/>
      <c r="F7" s="35"/>
      <c r="G7" s="34"/>
      <c r="H7" s="34"/>
      <c r="I7" s="34"/>
      <c r="J7" s="35"/>
      <c r="K7" s="35"/>
      <c r="L7" s="34"/>
      <c r="M7" s="34"/>
      <c r="N7" s="34"/>
      <c r="O7" s="35"/>
      <c r="P7" s="35"/>
      <c r="Q7" s="36"/>
      <c r="R7" s="36"/>
      <c r="S7" s="36"/>
      <c r="T7" s="35"/>
      <c r="U7" s="35"/>
      <c r="V7" s="34"/>
      <c r="W7" s="34"/>
      <c r="X7" s="35"/>
      <c r="Y7" s="35"/>
      <c r="Z7" s="35"/>
      <c r="AA7" s="34"/>
      <c r="AB7" s="34"/>
      <c r="AC7" s="35"/>
      <c r="AD7" s="35"/>
      <c r="AE7" s="34"/>
      <c r="AF7" s="34"/>
      <c r="AG7" s="35"/>
      <c r="AH7"/>
      <c r="AI7" s="37">
        <v>0</v>
      </c>
      <c r="AJ7" s="37">
        <v>0</v>
      </c>
      <c r="AK7" s="38">
        <v>0</v>
      </c>
      <c r="AL7" s="38">
        <v>0</v>
      </c>
      <c r="AM7" s="38">
        <v>0</v>
      </c>
      <c r="AN7" s="38">
        <v>0</v>
      </c>
      <c r="AO7" s="38">
        <v>0</v>
      </c>
      <c r="AP7" s="38">
        <v>0</v>
      </c>
      <c r="AQ7" s="38">
        <v>0</v>
      </c>
      <c r="AR7" s="38">
        <v>0</v>
      </c>
      <c r="AS7" s="39">
        <v>0</v>
      </c>
    </row>
    <row r="8" spans="1:45">
      <c r="A8" s="32" t="s">
        <v>60</v>
      </c>
      <c r="B8" s="33" t="s">
        <v>59</v>
      </c>
      <c r="C8" s="34"/>
      <c r="D8" s="35"/>
      <c r="E8" s="34"/>
      <c r="F8" s="34"/>
      <c r="G8" s="34"/>
      <c r="H8" s="35"/>
      <c r="I8" s="35"/>
      <c r="J8" s="34"/>
      <c r="K8" s="35"/>
      <c r="L8" s="34"/>
      <c r="M8" s="35"/>
      <c r="N8" s="34"/>
      <c r="O8" s="34"/>
      <c r="P8" s="34"/>
      <c r="Q8" s="35"/>
      <c r="R8" s="34"/>
      <c r="S8" s="34"/>
      <c r="T8" s="34"/>
      <c r="U8" s="34"/>
      <c r="V8" s="35"/>
      <c r="W8" s="35"/>
      <c r="X8" s="34"/>
      <c r="Y8" s="34"/>
      <c r="Z8" s="34"/>
      <c r="AA8" s="35"/>
      <c r="AB8" s="35"/>
      <c r="AC8" s="34"/>
      <c r="AD8" s="34"/>
      <c r="AE8" s="35"/>
      <c r="AF8" s="35"/>
      <c r="AG8" s="35"/>
      <c r="AH8"/>
      <c r="AI8" s="40">
        <v>0</v>
      </c>
      <c r="AJ8" s="40">
        <v>0</v>
      </c>
      <c r="AK8" s="41">
        <v>0</v>
      </c>
      <c r="AL8" s="41">
        <v>0</v>
      </c>
      <c r="AM8" s="41">
        <v>0</v>
      </c>
      <c r="AN8" s="41">
        <v>0</v>
      </c>
      <c r="AO8" s="41">
        <v>0</v>
      </c>
      <c r="AP8" s="41">
        <v>0</v>
      </c>
      <c r="AQ8" s="41">
        <v>0</v>
      </c>
      <c r="AR8" s="41">
        <v>0</v>
      </c>
      <c r="AS8" s="42">
        <v>0</v>
      </c>
    </row>
    <row r="9" spans="1:45">
      <c r="A9" s="32" t="s">
        <v>61</v>
      </c>
      <c r="B9" s="33" t="s">
        <v>59</v>
      </c>
      <c r="C9" s="43"/>
      <c r="D9" s="35"/>
      <c r="E9" s="34"/>
      <c r="F9" s="34"/>
      <c r="G9" s="35"/>
      <c r="H9" s="35"/>
      <c r="I9" s="35"/>
      <c r="J9" s="34"/>
      <c r="K9" s="34"/>
      <c r="L9" s="34"/>
      <c r="M9" s="34"/>
      <c r="N9" s="35"/>
      <c r="O9" s="34"/>
      <c r="P9" s="34"/>
      <c r="Q9" s="34"/>
      <c r="R9" s="44"/>
      <c r="S9" s="35"/>
      <c r="T9" s="34"/>
      <c r="U9" s="34"/>
      <c r="V9" s="35"/>
      <c r="W9" s="35"/>
      <c r="X9" s="34"/>
      <c r="Y9" s="34"/>
      <c r="Z9" s="34"/>
      <c r="AA9" s="34"/>
      <c r="AB9" s="35"/>
      <c r="AC9" s="34"/>
      <c r="AD9" s="34"/>
      <c r="AE9" s="44"/>
      <c r="AF9" s="35"/>
      <c r="AG9" s="34"/>
      <c r="AH9"/>
      <c r="AI9" s="37">
        <v>0</v>
      </c>
      <c r="AJ9" s="37">
        <v>0</v>
      </c>
      <c r="AK9" s="38">
        <v>0</v>
      </c>
      <c r="AL9" s="38">
        <v>0</v>
      </c>
      <c r="AM9" s="38">
        <v>0</v>
      </c>
      <c r="AN9" s="38">
        <v>0</v>
      </c>
      <c r="AO9" s="38">
        <v>0</v>
      </c>
      <c r="AP9" s="38">
        <v>0</v>
      </c>
      <c r="AQ9" s="38">
        <v>0</v>
      </c>
      <c r="AR9" s="38">
        <v>0</v>
      </c>
      <c r="AS9" s="39">
        <v>0</v>
      </c>
    </row>
    <row r="10" spans="1:45">
      <c r="A10" s="32" t="s">
        <v>62</v>
      </c>
      <c r="B10" s="33" t="s">
        <v>59</v>
      </c>
      <c r="C10" s="35"/>
      <c r="D10" s="34"/>
      <c r="E10" s="34"/>
      <c r="F10" s="34"/>
      <c r="G10" s="35"/>
      <c r="H10" s="34"/>
      <c r="I10" s="34"/>
      <c r="J10" s="34"/>
      <c r="K10" s="35"/>
      <c r="L10" s="35"/>
      <c r="M10" s="34"/>
      <c r="N10" s="34"/>
      <c r="O10" s="35"/>
      <c r="P10" s="35"/>
      <c r="Q10" s="34"/>
      <c r="R10" s="35"/>
      <c r="S10" s="34"/>
      <c r="T10" s="34"/>
      <c r="U10" s="35"/>
      <c r="V10" s="34"/>
      <c r="W10" s="34"/>
      <c r="X10" s="34"/>
      <c r="Y10" s="35"/>
      <c r="Z10" s="35"/>
      <c r="AA10" s="34"/>
      <c r="AB10" s="34"/>
      <c r="AC10" s="35"/>
      <c r="AD10" s="35"/>
      <c r="AE10" s="35"/>
      <c r="AF10" s="34"/>
      <c r="AG10" s="34"/>
      <c r="AH10"/>
      <c r="AI10" s="40">
        <v>0</v>
      </c>
      <c r="AJ10" s="40">
        <v>0</v>
      </c>
      <c r="AK10" s="41">
        <v>0</v>
      </c>
      <c r="AL10" s="41">
        <v>0</v>
      </c>
      <c r="AM10" s="41">
        <v>0</v>
      </c>
      <c r="AN10" s="41">
        <v>0</v>
      </c>
      <c r="AO10" s="41">
        <v>0</v>
      </c>
      <c r="AP10" s="41">
        <v>0</v>
      </c>
      <c r="AQ10" s="41">
        <v>0</v>
      </c>
      <c r="AR10" s="41">
        <v>0</v>
      </c>
      <c r="AS10" s="42">
        <v>0</v>
      </c>
    </row>
    <row r="11" spans="1:45">
      <c r="A11" s="32" t="s">
        <v>63</v>
      </c>
      <c r="B11" s="33" t="s">
        <v>59</v>
      </c>
      <c r="C11" s="43"/>
      <c r="D11" s="34"/>
      <c r="E11" s="34"/>
      <c r="F11" s="34"/>
      <c r="G11" s="34"/>
      <c r="H11" s="35"/>
      <c r="I11" s="35"/>
      <c r="J11" s="34"/>
      <c r="K11" s="34"/>
      <c r="L11" s="35"/>
      <c r="M11" s="44"/>
      <c r="N11" s="35"/>
      <c r="O11" s="34"/>
      <c r="P11" s="34"/>
      <c r="Q11" s="34"/>
      <c r="R11" s="35"/>
      <c r="S11" s="34"/>
      <c r="T11" s="35"/>
      <c r="U11" s="35"/>
      <c r="V11" s="35"/>
      <c r="W11" s="35"/>
      <c r="X11" s="34"/>
      <c r="Y11" s="34"/>
      <c r="Z11" s="35"/>
      <c r="AA11" s="44"/>
      <c r="AB11" s="34"/>
      <c r="AC11" s="34"/>
      <c r="AD11" s="34"/>
      <c r="AE11" s="34"/>
      <c r="AF11" s="35"/>
      <c r="AG11" s="34"/>
      <c r="AH11"/>
      <c r="AI11" s="37">
        <v>0</v>
      </c>
      <c r="AJ11" s="37">
        <v>0</v>
      </c>
      <c r="AK11" s="38">
        <v>0</v>
      </c>
      <c r="AL11" s="38">
        <v>0</v>
      </c>
      <c r="AM11" s="38">
        <v>0</v>
      </c>
      <c r="AN11" s="38">
        <v>0</v>
      </c>
      <c r="AO11" s="38">
        <v>0</v>
      </c>
      <c r="AP11" s="38">
        <v>0</v>
      </c>
      <c r="AQ11" s="38">
        <v>0</v>
      </c>
      <c r="AR11" s="38">
        <v>0</v>
      </c>
      <c r="AS11" s="39">
        <v>0</v>
      </c>
    </row>
    <row r="12" spans="1:45">
      <c r="A12" s="32" t="s">
        <v>64</v>
      </c>
      <c r="B12" s="33" t="s">
        <v>59</v>
      </c>
      <c r="C12" s="34"/>
      <c r="D12" s="34"/>
      <c r="E12" s="34"/>
      <c r="F12" s="35"/>
      <c r="G12" s="34"/>
      <c r="H12" s="34"/>
      <c r="I12" s="34"/>
      <c r="J12" s="35"/>
      <c r="K12" s="34"/>
      <c r="L12" s="34"/>
      <c r="M12" s="34"/>
      <c r="N12" s="35"/>
      <c r="O12" s="35"/>
      <c r="P12" s="35"/>
      <c r="Q12" s="34"/>
      <c r="R12" s="34"/>
      <c r="S12" s="35"/>
      <c r="T12" s="34"/>
      <c r="U12" s="34"/>
      <c r="V12" s="34"/>
      <c r="W12" s="34"/>
      <c r="X12" s="35"/>
      <c r="Y12" s="35"/>
      <c r="Z12" s="34"/>
      <c r="AA12" s="34"/>
      <c r="AB12" s="35"/>
      <c r="AC12" s="35"/>
      <c r="AD12" s="35"/>
      <c r="AE12" s="34"/>
      <c r="AF12" s="34"/>
      <c r="AG12" s="34"/>
      <c r="AH12"/>
      <c r="AI12" s="40">
        <v>0</v>
      </c>
      <c r="AJ12" s="40">
        <v>0</v>
      </c>
      <c r="AK12" s="41">
        <v>0</v>
      </c>
      <c r="AL12" s="41">
        <v>0</v>
      </c>
      <c r="AM12" s="41">
        <v>0</v>
      </c>
      <c r="AN12" s="41">
        <v>0</v>
      </c>
      <c r="AO12" s="41">
        <v>0</v>
      </c>
      <c r="AP12" s="41">
        <v>0</v>
      </c>
      <c r="AQ12" s="41">
        <v>0</v>
      </c>
      <c r="AR12" s="41">
        <v>0</v>
      </c>
      <c r="AS12" s="42">
        <v>0</v>
      </c>
    </row>
    <row r="13" spans="1:45">
      <c r="A13" s="32" t="s">
        <v>65</v>
      </c>
      <c r="B13" s="33" t="s">
        <v>59</v>
      </c>
      <c r="C13" s="35"/>
      <c r="D13" s="35"/>
      <c r="E13" s="35"/>
      <c r="F13" s="35"/>
      <c r="G13" s="34"/>
      <c r="H13" s="35"/>
      <c r="I13" s="35"/>
      <c r="J13" s="34"/>
      <c r="K13" s="34"/>
      <c r="L13" s="35"/>
      <c r="M13" s="44"/>
      <c r="N13" s="34"/>
      <c r="O13" s="34"/>
      <c r="P13" s="34"/>
      <c r="Q13" s="35"/>
      <c r="R13" s="34"/>
      <c r="S13" s="45"/>
      <c r="T13" s="35"/>
      <c r="U13" s="45"/>
      <c r="V13" s="35"/>
      <c r="W13" s="35"/>
      <c r="X13" s="34"/>
      <c r="Y13" s="34"/>
      <c r="Z13" s="35"/>
      <c r="AA13" s="44"/>
      <c r="AB13" s="34"/>
      <c r="AC13" s="34"/>
      <c r="AD13" s="34"/>
      <c r="AE13" s="35"/>
      <c r="AF13" s="34"/>
      <c r="AG13" s="34"/>
      <c r="AH13"/>
      <c r="AI13" s="37">
        <v>0</v>
      </c>
      <c r="AJ13" s="37">
        <v>0</v>
      </c>
      <c r="AK13" s="38">
        <v>0</v>
      </c>
      <c r="AL13" s="38">
        <v>0</v>
      </c>
      <c r="AM13" s="38">
        <v>0</v>
      </c>
      <c r="AN13" s="38">
        <v>0</v>
      </c>
      <c r="AO13" s="38">
        <v>0</v>
      </c>
      <c r="AP13" s="38">
        <v>0</v>
      </c>
      <c r="AQ13" s="38">
        <v>0</v>
      </c>
      <c r="AR13" s="38">
        <v>0</v>
      </c>
      <c r="AS13" s="39">
        <v>0</v>
      </c>
    </row>
    <row r="14" spans="1:45">
      <c r="A14" s="46" t="s">
        <v>66</v>
      </c>
      <c r="B14" s="33" t="s">
        <v>59</v>
      </c>
      <c r="C14" s="34"/>
      <c r="D14" s="34"/>
      <c r="E14" s="35"/>
      <c r="F14" s="35"/>
      <c r="G14" s="34"/>
      <c r="H14" s="34"/>
      <c r="I14" s="34"/>
      <c r="J14" s="35"/>
      <c r="K14" s="35"/>
      <c r="L14" s="34"/>
      <c r="M14" s="34"/>
      <c r="N14" s="34"/>
      <c r="O14" s="35"/>
      <c r="P14" s="35"/>
      <c r="Q14" s="34"/>
      <c r="R14" s="34"/>
      <c r="S14" s="34"/>
      <c r="T14" s="35"/>
      <c r="U14" s="34"/>
      <c r="V14" s="34"/>
      <c r="W14" s="34"/>
      <c r="X14" s="35"/>
      <c r="Y14" s="34"/>
      <c r="Z14" s="34"/>
      <c r="AA14" s="34"/>
      <c r="AB14" s="34"/>
      <c r="AC14" s="35"/>
      <c r="AD14" s="35"/>
      <c r="AE14" s="34"/>
      <c r="AF14" s="34"/>
      <c r="AG14" s="35"/>
      <c r="AH14"/>
      <c r="AI14" s="40">
        <v>0</v>
      </c>
      <c r="AJ14" s="40">
        <v>0</v>
      </c>
      <c r="AK14" s="41">
        <v>0</v>
      </c>
      <c r="AL14" s="41">
        <v>0</v>
      </c>
      <c r="AM14" s="41">
        <v>0</v>
      </c>
      <c r="AN14" s="41">
        <v>0</v>
      </c>
      <c r="AO14" s="41">
        <v>0</v>
      </c>
      <c r="AP14" s="41">
        <v>0</v>
      </c>
      <c r="AQ14" s="41">
        <v>0</v>
      </c>
      <c r="AR14" s="41">
        <v>0</v>
      </c>
      <c r="AS14" s="42">
        <v>0</v>
      </c>
    </row>
    <row r="15" spans="1:45">
      <c r="A15" s="46" t="s">
        <v>67</v>
      </c>
      <c r="B15" s="33"/>
      <c r="C15" s="34"/>
      <c r="D15" s="34"/>
      <c r="E15" s="35"/>
      <c r="F15" s="35"/>
      <c r="G15" s="34"/>
      <c r="H15" s="34"/>
      <c r="I15" s="34"/>
      <c r="J15" s="35"/>
      <c r="K15" s="35"/>
      <c r="L15" s="34"/>
      <c r="M15" s="34"/>
      <c r="N15" s="34"/>
      <c r="O15" s="35"/>
      <c r="P15" s="35"/>
      <c r="Q15" s="34"/>
      <c r="R15" s="34"/>
      <c r="S15" s="34"/>
      <c r="T15" s="35"/>
      <c r="U15" s="34"/>
      <c r="V15" s="34"/>
      <c r="W15" s="34"/>
      <c r="X15" s="35"/>
      <c r="Y15" s="34"/>
      <c r="Z15" s="34"/>
      <c r="AA15" s="34"/>
      <c r="AB15" s="34"/>
      <c r="AC15" s="35"/>
      <c r="AD15" s="35"/>
      <c r="AE15" s="34"/>
      <c r="AF15" s="34"/>
      <c r="AG15" s="35"/>
      <c r="AH15"/>
      <c r="AI15" s="37">
        <v>0</v>
      </c>
      <c r="AJ15" s="37">
        <v>0</v>
      </c>
      <c r="AK15" s="38">
        <v>0</v>
      </c>
      <c r="AL15" s="38">
        <v>0</v>
      </c>
      <c r="AM15" s="38">
        <v>0</v>
      </c>
      <c r="AN15" s="38">
        <v>0</v>
      </c>
      <c r="AO15" s="38">
        <v>0</v>
      </c>
      <c r="AP15" s="38">
        <v>0</v>
      </c>
      <c r="AQ15" s="38">
        <v>0</v>
      </c>
      <c r="AR15" s="38">
        <v>0</v>
      </c>
      <c r="AS15" s="39">
        <v>0</v>
      </c>
    </row>
    <row r="16" spans="1:45" ht="3.95" customHeight="1">
      <c r="A16" s="47"/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9"/>
      <c r="W16" s="48"/>
      <c r="X16" s="49"/>
      <c r="Y16" s="49"/>
      <c r="Z16" s="49"/>
      <c r="AA16" s="48"/>
      <c r="AB16" s="48"/>
      <c r="AC16" s="49"/>
      <c r="AD16" s="48"/>
      <c r="AE16" s="48"/>
      <c r="AF16" s="49"/>
      <c r="AG16" s="49"/>
      <c r="AH16"/>
      <c r="AI16" s="50"/>
      <c r="AJ16" s="51"/>
      <c r="AK16" s="51"/>
      <c r="AL16" s="51"/>
      <c r="AM16" s="51"/>
      <c r="AN16" s="51"/>
      <c r="AO16" s="51"/>
      <c r="AP16" s="51"/>
      <c r="AQ16" s="51"/>
      <c r="AR16" s="51"/>
    </row>
  </sheetData>
  <mergeCells count="2">
    <mergeCell ref="A1:U1"/>
    <mergeCell ref="V1:AG1"/>
  </mergeCells>
  <phoneticPr fontId="4" type="noConversion"/>
  <conditionalFormatting sqref="AR16 AP6:AS6 AJ6:AO16 AR7:AS15 AP7:AQ16 AI5:AI16 AJ5:AR5 V1 AI2:AR4 B5:B13 A6:A13 A14:B15 A1:A4">
    <cfRule type="cellIs" dxfId="27" priority="1" stopIfTrue="1" operator="equal">
      <formula>"T"</formula>
    </cfRule>
  </conditionalFormatting>
  <conditionalFormatting sqref="C5:AG15">
    <cfRule type="expression" dxfId="26" priority="2" stopIfTrue="1">
      <formula>C$3="f"</formula>
    </cfRule>
    <cfRule type="expression" dxfId="25" priority="3" stopIfTrue="1">
      <formula>C$3="-"</formula>
    </cfRule>
    <cfRule type="expression" dxfId="24" priority="4" stopIfTrue="1">
      <formula>C$3="w"</formula>
    </cfRule>
  </conditionalFormatting>
  <printOptions horizontalCentered="1" verticalCentered="1"/>
  <pageMargins left="0.23622047244094491" right="0.23622047244094491" top="0.59055118110236227" bottom="0.59055118110236227" header="0.39370078740157483" footer="0.39370078740157483"/>
  <pageSetup paperSize="9" scale="90" fitToHeight="2" orientation="landscape" horizontalDpi="300" verticalDpi="300" r:id="rId1"/>
  <headerFooter alignWithMargins="0">
    <oddHeader>&amp;LMAPA MARC ROCHER - LA CHAISE-DIEU</oddHeader>
    <oddFooter>&amp;L&amp;"Arial,Gras"VERSION DEFINITIVE&amp;REdition du &amp;D à &amp;T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44"/>
  <dimension ref="A1:AS16"/>
  <sheetViews>
    <sheetView showGridLines="0" showZeros="0" zoomScale="130" zoomScaleNormal="50" workbookViewId="0">
      <selection sqref="A1:U1"/>
    </sheetView>
  </sheetViews>
  <sheetFormatPr baseColWidth="10" defaultRowHeight="12.75"/>
  <cols>
    <col min="1" max="1" width="11" bestFit="1" customWidth="1"/>
    <col min="2" max="2" width="1.85546875" hidden="1" customWidth="1"/>
    <col min="3" max="32" width="3.85546875" style="52" customWidth="1"/>
    <col min="33" max="33" width="4.42578125" style="52" customWidth="1"/>
    <col min="34" max="34" width="0.5703125" style="52" customWidth="1"/>
    <col min="35" max="35" width="4" style="52" hidden="1" customWidth="1"/>
    <col min="36" max="44" width="4.140625" style="53" hidden="1" customWidth="1"/>
    <col min="45" max="45" width="4.140625" style="11" hidden="1" customWidth="1"/>
  </cols>
  <sheetData>
    <row r="1" spans="1:45" ht="18">
      <c r="A1" s="64">
        <f>DATE(YEAR(Juin!A1),MONTH(Juin!A1)+1,1)</f>
        <v>39630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9"/>
      <c r="AI1" s="9"/>
      <c r="AJ1" s="10"/>
      <c r="AK1" s="10"/>
      <c r="AL1" s="10"/>
      <c r="AM1" s="10"/>
      <c r="AN1" s="10"/>
      <c r="AO1" s="10"/>
      <c r="AP1" s="10"/>
      <c r="AQ1" s="10"/>
      <c r="AR1" s="10"/>
    </row>
    <row r="2" spans="1:45" ht="18" hidden="1">
      <c r="A2" s="12"/>
      <c r="B2" s="12"/>
      <c r="C2" s="13">
        <f>$A$1</f>
        <v>39630</v>
      </c>
      <c r="D2" s="13">
        <f t="shared" ref="D2:AG2" si="0">C2+1</f>
        <v>39631</v>
      </c>
      <c r="E2" s="13">
        <f t="shared" si="0"/>
        <v>39632</v>
      </c>
      <c r="F2" s="13">
        <f t="shared" si="0"/>
        <v>39633</v>
      </c>
      <c r="G2" s="13">
        <f t="shared" si="0"/>
        <v>39634</v>
      </c>
      <c r="H2" s="13">
        <f t="shared" si="0"/>
        <v>39635</v>
      </c>
      <c r="I2" s="13">
        <f t="shared" si="0"/>
        <v>39636</v>
      </c>
      <c r="J2" s="13">
        <f t="shared" si="0"/>
        <v>39637</v>
      </c>
      <c r="K2" s="13">
        <f t="shared" si="0"/>
        <v>39638</v>
      </c>
      <c r="L2" s="13">
        <f t="shared" si="0"/>
        <v>39639</v>
      </c>
      <c r="M2" s="13">
        <f t="shared" si="0"/>
        <v>39640</v>
      </c>
      <c r="N2" s="13">
        <f t="shared" si="0"/>
        <v>39641</v>
      </c>
      <c r="O2" s="13">
        <f t="shared" si="0"/>
        <v>39642</v>
      </c>
      <c r="P2" s="13">
        <f t="shared" si="0"/>
        <v>39643</v>
      </c>
      <c r="Q2" s="13">
        <f t="shared" si="0"/>
        <v>39644</v>
      </c>
      <c r="R2" s="13">
        <f t="shared" si="0"/>
        <v>39645</v>
      </c>
      <c r="S2" s="13">
        <f t="shared" si="0"/>
        <v>39646</v>
      </c>
      <c r="T2" s="13">
        <f t="shared" si="0"/>
        <v>39647</v>
      </c>
      <c r="U2" s="13">
        <f t="shared" si="0"/>
        <v>39648</v>
      </c>
      <c r="V2" s="13">
        <f t="shared" si="0"/>
        <v>39649</v>
      </c>
      <c r="W2" s="13">
        <f t="shared" si="0"/>
        <v>39650</v>
      </c>
      <c r="X2" s="13">
        <f t="shared" si="0"/>
        <v>39651</v>
      </c>
      <c r="Y2" s="13">
        <f t="shared" si="0"/>
        <v>39652</v>
      </c>
      <c r="Z2" s="13">
        <f t="shared" si="0"/>
        <v>39653</v>
      </c>
      <c r="AA2" s="13">
        <f t="shared" si="0"/>
        <v>39654</v>
      </c>
      <c r="AB2" s="13">
        <f t="shared" si="0"/>
        <v>39655</v>
      </c>
      <c r="AC2" s="13">
        <f t="shared" si="0"/>
        <v>39656</v>
      </c>
      <c r="AD2" s="13">
        <f t="shared" si="0"/>
        <v>39657</v>
      </c>
      <c r="AE2" s="13">
        <f t="shared" si="0"/>
        <v>39658</v>
      </c>
      <c r="AF2" s="13">
        <f t="shared" si="0"/>
        <v>39659</v>
      </c>
      <c r="AG2" s="13">
        <f t="shared" si="0"/>
        <v>39660</v>
      </c>
      <c r="AH2" s="14"/>
      <c r="AI2" s="15"/>
      <c r="AJ2" s="16"/>
      <c r="AK2" s="16"/>
      <c r="AL2" s="16"/>
      <c r="AM2" s="16"/>
      <c r="AN2" s="16"/>
      <c r="AO2" s="16"/>
      <c r="AP2" s="16"/>
      <c r="AQ2" s="16"/>
      <c r="AR2" s="16"/>
    </row>
    <row r="3" spans="1:45" ht="18" hidden="1">
      <c r="A3" s="8"/>
      <c r="B3" s="8"/>
      <c r="C3" s="17" t="str">
        <f t="shared" ref="C3:AG3" si="1">IF(MONTH(C2)=MONTH($A$1),IF(Ferie(C2),"f",IF(WEEKDAY(C2,2)&gt;=6,"w","s")),"-")</f>
        <v>s</v>
      </c>
      <c r="D3" s="17" t="str">
        <f t="shared" si="1"/>
        <v>s</v>
      </c>
      <c r="E3" s="17" t="str">
        <f t="shared" si="1"/>
        <v>s</v>
      </c>
      <c r="F3" s="17" t="str">
        <f t="shared" si="1"/>
        <v>s</v>
      </c>
      <c r="G3" s="17" t="str">
        <f t="shared" si="1"/>
        <v>w</v>
      </c>
      <c r="H3" s="17" t="str">
        <f t="shared" si="1"/>
        <v>w</v>
      </c>
      <c r="I3" s="17" t="str">
        <f t="shared" si="1"/>
        <v>s</v>
      </c>
      <c r="J3" s="17" t="str">
        <f t="shared" si="1"/>
        <v>s</v>
      </c>
      <c r="K3" s="17" t="str">
        <f t="shared" si="1"/>
        <v>s</v>
      </c>
      <c r="L3" s="17" t="str">
        <f t="shared" si="1"/>
        <v>s</v>
      </c>
      <c r="M3" s="17" t="str">
        <f t="shared" si="1"/>
        <v>s</v>
      </c>
      <c r="N3" s="17" t="str">
        <f t="shared" si="1"/>
        <v>w</v>
      </c>
      <c r="O3" s="17" t="str">
        <f t="shared" si="1"/>
        <v>w</v>
      </c>
      <c r="P3" s="17" t="str">
        <f t="shared" si="1"/>
        <v>f</v>
      </c>
      <c r="Q3" s="17" t="str">
        <f t="shared" si="1"/>
        <v>s</v>
      </c>
      <c r="R3" s="17" t="str">
        <f t="shared" si="1"/>
        <v>s</v>
      </c>
      <c r="S3" s="17" t="str">
        <f t="shared" si="1"/>
        <v>s</v>
      </c>
      <c r="T3" s="17" t="str">
        <f t="shared" si="1"/>
        <v>s</v>
      </c>
      <c r="U3" s="17" t="str">
        <f t="shared" si="1"/>
        <v>w</v>
      </c>
      <c r="V3" s="17" t="str">
        <f t="shared" si="1"/>
        <v>w</v>
      </c>
      <c r="W3" s="17" t="str">
        <f t="shared" si="1"/>
        <v>s</v>
      </c>
      <c r="X3" s="17" t="str">
        <f t="shared" si="1"/>
        <v>s</v>
      </c>
      <c r="Y3" s="17" t="str">
        <f t="shared" si="1"/>
        <v>s</v>
      </c>
      <c r="Z3" s="17" t="str">
        <f t="shared" si="1"/>
        <v>s</v>
      </c>
      <c r="AA3" s="17" t="str">
        <f t="shared" si="1"/>
        <v>s</v>
      </c>
      <c r="AB3" s="17" t="str">
        <f t="shared" si="1"/>
        <v>w</v>
      </c>
      <c r="AC3" s="17" t="str">
        <f t="shared" si="1"/>
        <v>w</v>
      </c>
      <c r="AD3" s="17" t="str">
        <f t="shared" si="1"/>
        <v>s</v>
      </c>
      <c r="AE3" s="17" t="str">
        <f t="shared" si="1"/>
        <v>s</v>
      </c>
      <c r="AF3" s="17" t="str">
        <f t="shared" si="1"/>
        <v>s</v>
      </c>
      <c r="AG3" s="17" t="str">
        <f t="shared" si="1"/>
        <v>s</v>
      </c>
      <c r="AH3" s="14"/>
      <c r="AI3" s="15"/>
      <c r="AJ3" s="16"/>
      <c r="AK3" s="16"/>
      <c r="AL3" s="16"/>
      <c r="AM3" s="16"/>
      <c r="AN3" s="16"/>
      <c r="AO3" s="16"/>
      <c r="AP3" s="16"/>
      <c r="AQ3" s="16"/>
      <c r="AR3" s="16"/>
    </row>
    <row r="4" spans="1:45" ht="9" customHeight="1">
      <c r="A4" s="8"/>
      <c r="B4" s="8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5"/>
      <c r="AJ4" s="16"/>
      <c r="AK4" s="16"/>
      <c r="AL4" s="16"/>
      <c r="AM4" s="16"/>
      <c r="AN4" s="16"/>
      <c r="AO4" s="16"/>
      <c r="AP4" s="16"/>
      <c r="AQ4" s="16"/>
      <c r="AR4" s="16"/>
    </row>
    <row r="5" spans="1:45" ht="13.5" thickBot="1">
      <c r="A5" s="18" t="s">
        <v>45</v>
      </c>
      <c r="B5" s="19"/>
      <c r="C5" s="20">
        <f>$A$1</f>
        <v>39630</v>
      </c>
      <c r="D5" s="20">
        <f t="shared" ref="D5:AD5" si="2">C5+1</f>
        <v>39631</v>
      </c>
      <c r="E5" s="20">
        <f t="shared" si="2"/>
        <v>39632</v>
      </c>
      <c r="F5" s="20">
        <f t="shared" si="2"/>
        <v>39633</v>
      </c>
      <c r="G5" s="20">
        <f t="shared" si="2"/>
        <v>39634</v>
      </c>
      <c r="H5" s="20">
        <f t="shared" si="2"/>
        <v>39635</v>
      </c>
      <c r="I5" s="20">
        <f t="shared" si="2"/>
        <v>39636</v>
      </c>
      <c r="J5" s="20">
        <f t="shared" si="2"/>
        <v>39637</v>
      </c>
      <c r="K5" s="20">
        <f t="shared" si="2"/>
        <v>39638</v>
      </c>
      <c r="L5" s="20">
        <f t="shared" si="2"/>
        <v>39639</v>
      </c>
      <c r="M5" s="20">
        <f t="shared" si="2"/>
        <v>39640</v>
      </c>
      <c r="N5" s="20">
        <f t="shared" si="2"/>
        <v>39641</v>
      </c>
      <c r="O5" s="20">
        <f t="shared" si="2"/>
        <v>39642</v>
      </c>
      <c r="P5" s="20">
        <f t="shared" si="2"/>
        <v>39643</v>
      </c>
      <c r="Q5" s="20">
        <f t="shared" si="2"/>
        <v>39644</v>
      </c>
      <c r="R5" s="20">
        <f t="shared" si="2"/>
        <v>39645</v>
      </c>
      <c r="S5" s="20">
        <f t="shared" si="2"/>
        <v>39646</v>
      </c>
      <c r="T5" s="20">
        <f t="shared" si="2"/>
        <v>39647</v>
      </c>
      <c r="U5" s="20">
        <f t="shared" si="2"/>
        <v>39648</v>
      </c>
      <c r="V5" s="20">
        <f t="shared" si="2"/>
        <v>39649</v>
      </c>
      <c r="W5" s="20">
        <f t="shared" si="2"/>
        <v>39650</v>
      </c>
      <c r="X5" s="20">
        <f t="shared" si="2"/>
        <v>39651</v>
      </c>
      <c r="Y5" s="20">
        <f t="shared" si="2"/>
        <v>39652</v>
      </c>
      <c r="Z5" s="20">
        <f t="shared" si="2"/>
        <v>39653</v>
      </c>
      <c r="AA5" s="20">
        <f t="shared" si="2"/>
        <v>39654</v>
      </c>
      <c r="AB5" s="20">
        <f t="shared" si="2"/>
        <v>39655</v>
      </c>
      <c r="AC5" s="20">
        <f t="shared" si="2"/>
        <v>39656</v>
      </c>
      <c r="AD5" s="20">
        <f t="shared" si="2"/>
        <v>39657</v>
      </c>
      <c r="AE5" s="20">
        <f>IF(AE$3&lt;&gt;"-",AD5+1,"")</f>
        <v>39658</v>
      </c>
      <c r="AF5" s="20">
        <f>IF(AF$3&lt;&gt;"-",AE5+1,"")</f>
        <v>39659</v>
      </c>
      <c r="AG5" s="20">
        <f>IF(AG$3&lt;&gt;"-",AF5+1,"")</f>
        <v>39660</v>
      </c>
      <c r="AH5"/>
      <c r="AI5" s="21">
        <v>4</v>
      </c>
      <c r="AJ5" s="16"/>
      <c r="AK5" s="16"/>
      <c r="AL5" s="16"/>
      <c r="AM5" s="16"/>
      <c r="AN5" s="16"/>
      <c r="AO5" s="16"/>
      <c r="AP5" s="16"/>
      <c r="AQ5" s="16"/>
      <c r="AR5" s="16"/>
    </row>
    <row r="6" spans="1:45">
      <c r="A6" s="22" t="s">
        <v>46</v>
      </c>
      <c r="B6" s="22"/>
      <c r="C6" s="23">
        <f t="shared" ref="C6:AG6" si="3">C2</f>
        <v>39630</v>
      </c>
      <c r="D6" s="23">
        <f t="shared" si="3"/>
        <v>39631</v>
      </c>
      <c r="E6" s="23">
        <f t="shared" si="3"/>
        <v>39632</v>
      </c>
      <c r="F6" s="23">
        <f t="shared" si="3"/>
        <v>39633</v>
      </c>
      <c r="G6" s="23">
        <f t="shared" si="3"/>
        <v>39634</v>
      </c>
      <c r="H6" s="23">
        <f t="shared" si="3"/>
        <v>39635</v>
      </c>
      <c r="I6" s="23">
        <f t="shared" si="3"/>
        <v>39636</v>
      </c>
      <c r="J6" s="23">
        <f t="shared" si="3"/>
        <v>39637</v>
      </c>
      <c r="K6" s="23">
        <f t="shared" si="3"/>
        <v>39638</v>
      </c>
      <c r="L6" s="23">
        <f t="shared" si="3"/>
        <v>39639</v>
      </c>
      <c r="M6" s="23">
        <f t="shared" si="3"/>
        <v>39640</v>
      </c>
      <c r="N6" s="23">
        <f t="shared" si="3"/>
        <v>39641</v>
      </c>
      <c r="O6" s="23">
        <f t="shared" si="3"/>
        <v>39642</v>
      </c>
      <c r="P6" s="23">
        <f t="shared" si="3"/>
        <v>39643</v>
      </c>
      <c r="Q6" s="23">
        <f t="shared" si="3"/>
        <v>39644</v>
      </c>
      <c r="R6" s="23">
        <f t="shared" si="3"/>
        <v>39645</v>
      </c>
      <c r="S6" s="23">
        <f t="shared" si="3"/>
        <v>39646</v>
      </c>
      <c r="T6" s="23">
        <f t="shared" si="3"/>
        <v>39647</v>
      </c>
      <c r="U6" s="23">
        <f t="shared" si="3"/>
        <v>39648</v>
      </c>
      <c r="V6" s="23">
        <f t="shared" si="3"/>
        <v>39649</v>
      </c>
      <c r="W6" s="23">
        <f t="shared" si="3"/>
        <v>39650</v>
      </c>
      <c r="X6" s="23">
        <f t="shared" si="3"/>
        <v>39651</v>
      </c>
      <c r="Y6" s="23">
        <f t="shared" si="3"/>
        <v>39652</v>
      </c>
      <c r="Z6" s="23">
        <f t="shared" si="3"/>
        <v>39653</v>
      </c>
      <c r="AA6" s="23">
        <f t="shared" si="3"/>
        <v>39654</v>
      </c>
      <c r="AB6" s="23">
        <f t="shared" si="3"/>
        <v>39655</v>
      </c>
      <c r="AC6" s="23">
        <f t="shared" si="3"/>
        <v>39656</v>
      </c>
      <c r="AD6" s="23">
        <f t="shared" si="3"/>
        <v>39657</v>
      </c>
      <c r="AE6" s="23">
        <f t="shared" si="3"/>
        <v>39658</v>
      </c>
      <c r="AF6" s="23">
        <f t="shared" si="3"/>
        <v>39659</v>
      </c>
      <c r="AG6" s="23">
        <f t="shared" si="3"/>
        <v>39660</v>
      </c>
      <c r="AH6"/>
      <c r="AI6" s="24" t="s">
        <v>47</v>
      </c>
      <c r="AJ6" s="25" t="s">
        <v>48</v>
      </c>
      <c r="AK6" s="26" t="s">
        <v>49</v>
      </c>
      <c r="AL6" s="26" t="s">
        <v>50</v>
      </c>
      <c r="AM6" s="26" t="s">
        <v>51</v>
      </c>
      <c r="AN6" s="26" t="s">
        <v>52</v>
      </c>
      <c r="AO6" s="27" t="s">
        <v>53</v>
      </c>
      <c r="AP6" s="28" t="s">
        <v>54</v>
      </c>
      <c r="AQ6" s="29" t="s">
        <v>55</v>
      </c>
      <c r="AR6" s="30" t="s">
        <v>56</v>
      </c>
      <c r="AS6" s="31" t="s">
        <v>57</v>
      </c>
    </row>
    <row r="7" spans="1:45">
      <c r="A7" s="32" t="s">
        <v>58</v>
      </c>
      <c r="B7" s="33" t="s">
        <v>59</v>
      </c>
      <c r="C7" s="34"/>
      <c r="D7" s="34"/>
      <c r="E7" s="34"/>
      <c r="F7" s="35"/>
      <c r="G7" s="34"/>
      <c r="H7" s="34"/>
      <c r="I7" s="34"/>
      <c r="J7" s="35"/>
      <c r="K7" s="35"/>
      <c r="L7" s="34"/>
      <c r="M7" s="34"/>
      <c r="N7" s="34"/>
      <c r="O7" s="35"/>
      <c r="P7" s="35"/>
      <c r="Q7" s="36"/>
      <c r="R7" s="36"/>
      <c r="S7" s="36"/>
      <c r="T7" s="35"/>
      <c r="U7" s="35"/>
      <c r="V7" s="34"/>
      <c r="W7" s="34"/>
      <c r="X7" s="35"/>
      <c r="Y7" s="35"/>
      <c r="Z7" s="35"/>
      <c r="AA7" s="34"/>
      <c r="AB7" s="34"/>
      <c r="AC7" s="35"/>
      <c r="AD7" s="35"/>
      <c r="AE7" s="34"/>
      <c r="AF7" s="34"/>
      <c r="AG7" s="35"/>
      <c r="AH7"/>
      <c r="AI7" s="37">
        <v>0</v>
      </c>
      <c r="AJ7" s="37">
        <v>0</v>
      </c>
      <c r="AK7" s="38">
        <v>0</v>
      </c>
      <c r="AL7" s="38">
        <v>0</v>
      </c>
      <c r="AM7" s="38">
        <v>0</v>
      </c>
      <c r="AN7" s="38">
        <v>0</v>
      </c>
      <c r="AO7" s="38">
        <v>0</v>
      </c>
      <c r="AP7" s="38">
        <v>0</v>
      </c>
      <c r="AQ7" s="38">
        <v>0</v>
      </c>
      <c r="AR7" s="38">
        <v>0</v>
      </c>
      <c r="AS7" s="39">
        <v>0</v>
      </c>
    </row>
    <row r="8" spans="1:45">
      <c r="A8" s="32" t="s">
        <v>60</v>
      </c>
      <c r="B8" s="33" t="s">
        <v>59</v>
      </c>
      <c r="C8" s="34"/>
      <c r="D8" s="35"/>
      <c r="E8" s="34"/>
      <c r="F8" s="34"/>
      <c r="G8" s="34"/>
      <c r="H8" s="35"/>
      <c r="I8" s="35"/>
      <c r="J8" s="34"/>
      <c r="K8" s="35"/>
      <c r="L8" s="34"/>
      <c r="M8" s="35"/>
      <c r="N8" s="34"/>
      <c r="O8" s="34"/>
      <c r="P8" s="34"/>
      <c r="Q8" s="35"/>
      <c r="R8" s="34"/>
      <c r="S8" s="34"/>
      <c r="T8" s="34"/>
      <c r="U8" s="34"/>
      <c r="V8" s="35"/>
      <c r="W8" s="35"/>
      <c r="X8" s="34"/>
      <c r="Y8" s="34"/>
      <c r="Z8" s="34"/>
      <c r="AA8" s="35"/>
      <c r="AB8" s="35"/>
      <c r="AC8" s="34"/>
      <c r="AD8" s="34"/>
      <c r="AE8" s="35"/>
      <c r="AF8" s="35"/>
      <c r="AG8" s="35"/>
      <c r="AH8"/>
      <c r="AI8" s="40">
        <v>0</v>
      </c>
      <c r="AJ8" s="40">
        <v>0</v>
      </c>
      <c r="AK8" s="41">
        <v>0</v>
      </c>
      <c r="AL8" s="41">
        <v>0</v>
      </c>
      <c r="AM8" s="41">
        <v>0</v>
      </c>
      <c r="AN8" s="41">
        <v>0</v>
      </c>
      <c r="AO8" s="41">
        <v>0</v>
      </c>
      <c r="AP8" s="41">
        <v>0</v>
      </c>
      <c r="AQ8" s="41">
        <v>0</v>
      </c>
      <c r="AR8" s="41">
        <v>0</v>
      </c>
      <c r="AS8" s="42">
        <v>0</v>
      </c>
    </row>
    <row r="9" spans="1:45">
      <c r="A9" s="32" t="s">
        <v>61</v>
      </c>
      <c r="B9" s="33" t="s">
        <v>59</v>
      </c>
      <c r="C9" s="43"/>
      <c r="D9" s="35"/>
      <c r="E9" s="34"/>
      <c r="F9" s="34"/>
      <c r="G9" s="35"/>
      <c r="H9" s="35"/>
      <c r="I9" s="35"/>
      <c r="J9" s="34"/>
      <c r="K9" s="34"/>
      <c r="L9" s="34"/>
      <c r="M9" s="34"/>
      <c r="N9" s="35"/>
      <c r="O9" s="34"/>
      <c r="P9" s="34"/>
      <c r="Q9" s="34"/>
      <c r="R9" s="44"/>
      <c r="S9" s="35"/>
      <c r="T9" s="34"/>
      <c r="U9" s="34"/>
      <c r="V9" s="35"/>
      <c r="W9" s="35"/>
      <c r="X9" s="34"/>
      <c r="Y9" s="34"/>
      <c r="Z9" s="34"/>
      <c r="AA9" s="34"/>
      <c r="AB9" s="35"/>
      <c r="AC9" s="34"/>
      <c r="AD9" s="34"/>
      <c r="AE9" s="44"/>
      <c r="AF9" s="35"/>
      <c r="AG9" s="34"/>
      <c r="AH9"/>
      <c r="AI9" s="37">
        <v>0</v>
      </c>
      <c r="AJ9" s="37">
        <v>0</v>
      </c>
      <c r="AK9" s="38">
        <v>0</v>
      </c>
      <c r="AL9" s="38">
        <v>0</v>
      </c>
      <c r="AM9" s="38">
        <v>0</v>
      </c>
      <c r="AN9" s="38">
        <v>0</v>
      </c>
      <c r="AO9" s="38">
        <v>0</v>
      </c>
      <c r="AP9" s="38">
        <v>0</v>
      </c>
      <c r="AQ9" s="38">
        <v>0</v>
      </c>
      <c r="AR9" s="38">
        <v>0</v>
      </c>
      <c r="AS9" s="39">
        <v>0</v>
      </c>
    </row>
    <row r="10" spans="1:45">
      <c r="A10" s="32" t="s">
        <v>62</v>
      </c>
      <c r="B10" s="33" t="s">
        <v>59</v>
      </c>
      <c r="C10" s="35"/>
      <c r="D10" s="34"/>
      <c r="E10" s="34"/>
      <c r="F10" s="34"/>
      <c r="G10" s="35"/>
      <c r="H10" s="34"/>
      <c r="I10" s="34"/>
      <c r="J10" s="34"/>
      <c r="K10" s="35"/>
      <c r="L10" s="35"/>
      <c r="M10" s="34"/>
      <c r="N10" s="34"/>
      <c r="O10" s="35"/>
      <c r="P10" s="35"/>
      <c r="Q10" s="34"/>
      <c r="R10" s="35"/>
      <c r="S10" s="34"/>
      <c r="T10" s="34"/>
      <c r="U10" s="35"/>
      <c r="V10" s="34"/>
      <c r="W10" s="34"/>
      <c r="X10" s="34"/>
      <c r="Y10" s="35"/>
      <c r="Z10" s="35"/>
      <c r="AA10" s="34"/>
      <c r="AB10" s="34"/>
      <c r="AC10" s="35"/>
      <c r="AD10" s="35"/>
      <c r="AE10" s="35"/>
      <c r="AF10" s="34"/>
      <c r="AG10" s="34"/>
      <c r="AH10"/>
      <c r="AI10" s="40">
        <v>0</v>
      </c>
      <c r="AJ10" s="40">
        <v>0</v>
      </c>
      <c r="AK10" s="41">
        <v>0</v>
      </c>
      <c r="AL10" s="41">
        <v>0</v>
      </c>
      <c r="AM10" s="41">
        <v>0</v>
      </c>
      <c r="AN10" s="41">
        <v>0</v>
      </c>
      <c r="AO10" s="41">
        <v>0</v>
      </c>
      <c r="AP10" s="41">
        <v>0</v>
      </c>
      <c r="AQ10" s="41">
        <v>0</v>
      </c>
      <c r="AR10" s="41">
        <v>0</v>
      </c>
      <c r="AS10" s="42">
        <v>0</v>
      </c>
    </row>
    <row r="11" spans="1:45">
      <c r="A11" s="32" t="s">
        <v>63</v>
      </c>
      <c r="B11" s="33" t="s">
        <v>59</v>
      </c>
      <c r="C11" s="43"/>
      <c r="D11" s="34"/>
      <c r="E11" s="34"/>
      <c r="F11" s="34"/>
      <c r="G11" s="34"/>
      <c r="H11" s="35"/>
      <c r="I11" s="35"/>
      <c r="J11" s="34"/>
      <c r="K11" s="34"/>
      <c r="L11" s="35"/>
      <c r="M11" s="44"/>
      <c r="N11" s="35"/>
      <c r="O11" s="34"/>
      <c r="P11" s="34"/>
      <c r="Q11" s="34"/>
      <c r="R11" s="35"/>
      <c r="S11" s="34"/>
      <c r="T11" s="35"/>
      <c r="U11" s="35"/>
      <c r="V11" s="35"/>
      <c r="W11" s="35"/>
      <c r="X11" s="34"/>
      <c r="Y11" s="34"/>
      <c r="Z11" s="35"/>
      <c r="AA11" s="44"/>
      <c r="AB11" s="34"/>
      <c r="AC11" s="34"/>
      <c r="AD11" s="34"/>
      <c r="AE11" s="34"/>
      <c r="AF11" s="35"/>
      <c r="AG11" s="34"/>
      <c r="AH11"/>
      <c r="AI11" s="37">
        <v>0</v>
      </c>
      <c r="AJ11" s="37">
        <v>0</v>
      </c>
      <c r="AK11" s="38">
        <v>0</v>
      </c>
      <c r="AL11" s="38">
        <v>0</v>
      </c>
      <c r="AM11" s="38">
        <v>0</v>
      </c>
      <c r="AN11" s="38">
        <v>0</v>
      </c>
      <c r="AO11" s="38">
        <v>0</v>
      </c>
      <c r="AP11" s="38">
        <v>0</v>
      </c>
      <c r="AQ11" s="38">
        <v>0</v>
      </c>
      <c r="AR11" s="38">
        <v>0</v>
      </c>
      <c r="AS11" s="39">
        <v>0</v>
      </c>
    </row>
    <row r="12" spans="1:45">
      <c r="A12" s="32" t="s">
        <v>64</v>
      </c>
      <c r="B12" s="33" t="s">
        <v>59</v>
      </c>
      <c r="C12" s="34"/>
      <c r="D12" s="34"/>
      <c r="E12" s="34"/>
      <c r="F12" s="35"/>
      <c r="G12" s="34"/>
      <c r="H12" s="34"/>
      <c r="I12" s="34"/>
      <c r="J12" s="35"/>
      <c r="K12" s="34"/>
      <c r="L12" s="34"/>
      <c r="M12" s="34"/>
      <c r="N12" s="35"/>
      <c r="O12" s="35"/>
      <c r="P12" s="35"/>
      <c r="Q12" s="34"/>
      <c r="R12" s="34"/>
      <c r="S12" s="35"/>
      <c r="T12" s="34"/>
      <c r="U12" s="34"/>
      <c r="V12" s="34"/>
      <c r="W12" s="34"/>
      <c r="X12" s="35"/>
      <c r="Y12" s="35"/>
      <c r="Z12" s="34"/>
      <c r="AA12" s="34"/>
      <c r="AB12" s="35"/>
      <c r="AC12" s="35"/>
      <c r="AD12" s="35"/>
      <c r="AE12" s="34"/>
      <c r="AF12" s="34"/>
      <c r="AG12" s="34"/>
      <c r="AH12"/>
      <c r="AI12" s="40">
        <v>0</v>
      </c>
      <c r="AJ12" s="40">
        <v>0</v>
      </c>
      <c r="AK12" s="41">
        <v>0</v>
      </c>
      <c r="AL12" s="41">
        <v>0</v>
      </c>
      <c r="AM12" s="41">
        <v>0</v>
      </c>
      <c r="AN12" s="41">
        <v>0</v>
      </c>
      <c r="AO12" s="41">
        <v>0</v>
      </c>
      <c r="AP12" s="41">
        <v>0</v>
      </c>
      <c r="AQ12" s="41">
        <v>0</v>
      </c>
      <c r="AR12" s="41">
        <v>0</v>
      </c>
      <c r="AS12" s="42">
        <v>0</v>
      </c>
    </row>
    <row r="13" spans="1:45">
      <c r="A13" s="32" t="s">
        <v>65</v>
      </c>
      <c r="B13" s="33" t="s">
        <v>59</v>
      </c>
      <c r="C13" s="35"/>
      <c r="D13" s="35"/>
      <c r="E13" s="35"/>
      <c r="F13" s="35"/>
      <c r="G13" s="34"/>
      <c r="H13" s="35"/>
      <c r="I13" s="35"/>
      <c r="J13" s="34"/>
      <c r="K13" s="34"/>
      <c r="L13" s="35"/>
      <c r="M13" s="44"/>
      <c r="N13" s="34"/>
      <c r="O13" s="34"/>
      <c r="P13" s="34"/>
      <c r="Q13" s="35"/>
      <c r="R13" s="34"/>
      <c r="S13" s="45"/>
      <c r="T13" s="35"/>
      <c r="U13" s="45"/>
      <c r="V13" s="35"/>
      <c r="W13" s="35"/>
      <c r="X13" s="34"/>
      <c r="Y13" s="34"/>
      <c r="Z13" s="35"/>
      <c r="AA13" s="44"/>
      <c r="AB13" s="34"/>
      <c r="AC13" s="34"/>
      <c r="AD13" s="34"/>
      <c r="AE13" s="35"/>
      <c r="AF13" s="34"/>
      <c r="AG13" s="34"/>
      <c r="AH13"/>
      <c r="AI13" s="37">
        <v>0</v>
      </c>
      <c r="AJ13" s="37">
        <v>0</v>
      </c>
      <c r="AK13" s="38">
        <v>0</v>
      </c>
      <c r="AL13" s="38">
        <v>0</v>
      </c>
      <c r="AM13" s="38">
        <v>0</v>
      </c>
      <c r="AN13" s="38">
        <v>0</v>
      </c>
      <c r="AO13" s="38">
        <v>0</v>
      </c>
      <c r="AP13" s="38">
        <v>0</v>
      </c>
      <c r="AQ13" s="38">
        <v>0</v>
      </c>
      <c r="AR13" s="38">
        <v>0</v>
      </c>
      <c r="AS13" s="39">
        <v>0</v>
      </c>
    </row>
    <row r="14" spans="1:45">
      <c r="A14" s="46" t="s">
        <v>66</v>
      </c>
      <c r="B14" s="33" t="s">
        <v>59</v>
      </c>
      <c r="C14" s="34"/>
      <c r="D14" s="34"/>
      <c r="E14" s="35"/>
      <c r="F14" s="35"/>
      <c r="G14" s="34"/>
      <c r="H14" s="34"/>
      <c r="I14" s="34"/>
      <c r="J14" s="35"/>
      <c r="K14" s="35"/>
      <c r="L14" s="34"/>
      <c r="M14" s="34"/>
      <c r="N14" s="34"/>
      <c r="O14" s="35"/>
      <c r="P14" s="35"/>
      <c r="Q14" s="34"/>
      <c r="R14" s="34"/>
      <c r="S14" s="34"/>
      <c r="T14" s="35"/>
      <c r="U14" s="34"/>
      <c r="V14" s="34"/>
      <c r="W14" s="34"/>
      <c r="X14" s="35"/>
      <c r="Y14" s="34"/>
      <c r="Z14" s="34"/>
      <c r="AA14" s="34"/>
      <c r="AB14" s="34"/>
      <c r="AC14" s="35"/>
      <c r="AD14" s="35"/>
      <c r="AE14" s="34"/>
      <c r="AF14" s="34"/>
      <c r="AG14" s="35"/>
      <c r="AH14"/>
      <c r="AI14" s="40">
        <v>0</v>
      </c>
      <c r="AJ14" s="40">
        <v>0</v>
      </c>
      <c r="AK14" s="41">
        <v>0</v>
      </c>
      <c r="AL14" s="41">
        <v>0</v>
      </c>
      <c r="AM14" s="41">
        <v>0</v>
      </c>
      <c r="AN14" s="41">
        <v>0</v>
      </c>
      <c r="AO14" s="41">
        <v>0</v>
      </c>
      <c r="AP14" s="41">
        <v>0</v>
      </c>
      <c r="AQ14" s="41">
        <v>0</v>
      </c>
      <c r="AR14" s="41">
        <v>0</v>
      </c>
      <c r="AS14" s="42">
        <v>0</v>
      </c>
    </row>
    <row r="15" spans="1:45">
      <c r="A15" s="46" t="s">
        <v>67</v>
      </c>
      <c r="B15" s="33"/>
      <c r="C15" s="34"/>
      <c r="D15" s="34"/>
      <c r="E15" s="35"/>
      <c r="F15" s="35"/>
      <c r="G15" s="34"/>
      <c r="H15" s="34"/>
      <c r="I15" s="34"/>
      <c r="J15" s="35"/>
      <c r="K15" s="35"/>
      <c r="L15" s="34"/>
      <c r="M15" s="34"/>
      <c r="N15" s="34"/>
      <c r="O15" s="35"/>
      <c r="P15" s="35"/>
      <c r="Q15" s="34"/>
      <c r="R15" s="34"/>
      <c r="S15" s="34"/>
      <c r="T15" s="35"/>
      <c r="U15" s="34"/>
      <c r="V15" s="34"/>
      <c r="W15" s="34"/>
      <c r="X15" s="35"/>
      <c r="Y15" s="34"/>
      <c r="Z15" s="34"/>
      <c r="AA15" s="34"/>
      <c r="AB15" s="34"/>
      <c r="AC15" s="35"/>
      <c r="AD15" s="35"/>
      <c r="AE15" s="34"/>
      <c r="AF15" s="34"/>
      <c r="AG15" s="35"/>
      <c r="AH15"/>
      <c r="AI15" s="37">
        <v>0</v>
      </c>
      <c r="AJ15" s="37">
        <v>0</v>
      </c>
      <c r="AK15" s="38">
        <v>0</v>
      </c>
      <c r="AL15" s="38">
        <v>0</v>
      </c>
      <c r="AM15" s="38">
        <v>0</v>
      </c>
      <c r="AN15" s="38">
        <v>0</v>
      </c>
      <c r="AO15" s="38">
        <v>0</v>
      </c>
      <c r="AP15" s="38">
        <v>0</v>
      </c>
      <c r="AQ15" s="38">
        <v>0</v>
      </c>
      <c r="AR15" s="38">
        <v>0</v>
      </c>
      <c r="AS15" s="39">
        <v>0</v>
      </c>
    </row>
    <row r="16" spans="1:45" ht="3.95" customHeight="1">
      <c r="A16" s="47"/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9"/>
      <c r="W16" s="48"/>
      <c r="X16" s="49"/>
      <c r="Y16" s="49"/>
      <c r="Z16" s="49"/>
      <c r="AA16" s="48"/>
      <c r="AB16" s="48"/>
      <c r="AC16" s="49"/>
      <c r="AD16" s="48"/>
      <c r="AE16" s="48"/>
      <c r="AF16" s="49"/>
      <c r="AG16" s="49"/>
      <c r="AH16"/>
      <c r="AI16" s="50"/>
      <c r="AJ16" s="51"/>
      <c r="AK16" s="51"/>
      <c r="AL16" s="51"/>
      <c r="AM16" s="51"/>
      <c r="AN16" s="51"/>
      <c r="AO16" s="51"/>
      <c r="AP16" s="51"/>
      <c r="AQ16" s="51"/>
      <c r="AR16" s="51"/>
    </row>
  </sheetData>
  <mergeCells count="2">
    <mergeCell ref="A1:U1"/>
    <mergeCell ref="V1:AG1"/>
  </mergeCells>
  <phoneticPr fontId="4" type="noConversion"/>
  <conditionalFormatting sqref="AR16 AP6:AS6 AJ6:AO16 AR7:AS15 AP7:AQ16 AI5:AI16 AJ5:AR5 V1 AI2:AR4 B5:B13 A6:A13 A14:B15 A1:A4">
    <cfRule type="cellIs" dxfId="23" priority="1" stopIfTrue="1" operator="equal">
      <formula>"T"</formula>
    </cfRule>
  </conditionalFormatting>
  <conditionalFormatting sqref="C5:AG15">
    <cfRule type="expression" dxfId="22" priority="2" stopIfTrue="1">
      <formula>C$3="f"</formula>
    </cfRule>
    <cfRule type="expression" dxfId="21" priority="3" stopIfTrue="1">
      <formula>C$3="-"</formula>
    </cfRule>
    <cfRule type="expression" dxfId="20" priority="4" stopIfTrue="1">
      <formula>C$3="w"</formula>
    </cfRule>
  </conditionalFormatting>
  <printOptions horizontalCentered="1" verticalCentered="1"/>
  <pageMargins left="0.23622047244094491" right="0.23622047244094491" top="0.59055118110236227" bottom="0.59055118110236227" header="0.39370078740157483" footer="0.39370078740157483"/>
  <pageSetup paperSize="9" scale="90" fitToHeight="2" orientation="landscape" horizontalDpi="300" verticalDpi="300" r:id="rId1"/>
  <headerFooter alignWithMargins="0">
    <oddHeader>&amp;LMAPA MARC ROCHER - LA CHAISE-DIEU</oddHeader>
    <oddFooter>&amp;L&amp;"Arial,Gras"VERSION DEFINITIVE&amp;REdition du &amp;D à &amp;T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45"/>
  <dimension ref="A1:AS16"/>
  <sheetViews>
    <sheetView showGridLines="0" showZeros="0" zoomScale="130" zoomScaleNormal="50" workbookViewId="0">
      <selection sqref="A1:U1"/>
    </sheetView>
  </sheetViews>
  <sheetFormatPr baseColWidth="10" defaultRowHeight="12.75"/>
  <cols>
    <col min="1" max="1" width="11" bestFit="1" customWidth="1"/>
    <col min="2" max="2" width="1.85546875" hidden="1" customWidth="1"/>
    <col min="3" max="32" width="3.85546875" style="52" customWidth="1"/>
    <col min="33" max="33" width="4.42578125" style="52" customWidth="1"/>
    <col min="34" max="34" width="0.5703125" style="52" customWidth="1"/>
    <col min="35" max="35" width="4" style="52" hidden="1" customWidth="1"/>
    <col min="36" max="44" width="4.140625" style="53" hidden="1" customWidth="1"/>
    <col min="45" max="45" width="4.140625" style="11" hidden="1" customWidth="1"/>
  </cols>
  <sheetData>
    <row r="1" spans="1:45" ht="18">
      <c r="A1" s="64">
        <f>DATE(YEAR(Juillet!A1),MONTH(Juillet!A1)+1,1)</f>
        <v>39661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9"/>
      <c r="AI1" s="9"/>
      <c r="AJ1" s="10"/>
      <c r="AK1" s="10"/>
      <c r="AL1" s="10"/>
      <c r="AM1" s="10"/>
      <c r="AN1" s="10"/>
      <c r="AO1" s="10"/>
      <c r="AP1" s="10"/>
      <c r="AQ1" s="10"/>
      <c r="AR1" s="10"/>
    </row>
    <row r="2" spans="1:45" ht="18" hidden="1">
      <c r="A2" s="12"/>
      <c r="B2" s="12"/>
      <c r="C2" s="13">
        <f>$A$1</f>
        <v>39661</v>
      </c>
      <c r="D2" s="13">
        <f t="shared" ref="D2:AG2" si="0">C2+1</f>
        <v>39662</v>
      </c>
      <c r="E2" s="13">
        <f t="shared" si="0"/>
        <v>39663</v>
      </c>
      <c r="F2" s="13">
        <f t="shared" si="0"/>
        <v>39664</v>
      </c>
      <c r="G2" s="13">
        <f t="shared" si="0"/>
        <v>39665</v>
      </c>
      <c r="H2" s="13">
        <f t="shared" si="0"/>
        <v>39666</v>
      </c>
      <c r="I2" s="13">
        <f t="shared" si="0"/>
        <v>39667</v>
      </c>
      <c r="J2" s="13">
        <f t="shared" si="0"/>
        <v>39668</v>
      </c>
      <c r="K2" s="13">
        <f t="shared" si="0"/>
        <v>39669</v>
      </c>
      <c r="L2" s="13">
        <f t="shared" si="0"/>
        <v>39670</v>
      </c>
      <c r="M2" s="13">
        <f t="shared" si="0"/>
        <v>39671</v>
      </c>
      <c r="N2" s="13">
        <f t="shared" si="0"/>
        <v>39672</v>
      </c>
      <c r="O2" s="13">
        <f t="shared" si="0"/>
        <v>39673</v>
      </c>
      <c r="P2" s="13">
        <f t="shared" si="0"/>
        <v>39674</v>
      </c>
      <c r="Q2" s="13">
        <f t="shared" si="0"/>
        <v>39675</v>
      </c>
      <c r="R2" s="13">
        <f t="shared" si="0"/>
        <v>39676</v>
      </c>
      <c r="S2" s="13">
        <f t="shared" si="0"/>
        <v>39677</v>
      </c>
      <c r="T2" s="13">
        <f t="shared" si="0"/>
        <v>39678</v>
      </c>
      <c r="U2" s="13">
        <f t="shared" si="0"/>
        <v>39679</v>
      </c>
      <c r="V2" s="13">
        <f t="shared" si="0"/>
        <v>39680</v>
      </c>
      <c r="W2" s="13">
        <f t="shared" si="0"/>
        <v>39681</v>
      </c>
      <c r="X2" s="13">
        <f t="shared" si="0"/>
        <v>39682</v>
      </c>
      <c r="Y2" s="13">
        <f t="shared" si="0"/>
        <v>39683</v>
      </c>
      <c r="Z2" s="13">
        <f t="shared" si="0"/>
        <v>39684</v>
      </c>
      <c r="AA2" s="13">
        <f t="shared" si="0"/>
        <v>39685</v>
      </c>
      <c r="AB2" s="13">
        <f t="shared" si="0"/>
        <v>39686</v>
      </c>
      <c r="AC2" s="13">
        <f t="shared" si="0"/>
        <v>39687</v>
      </c>
      <c r="AD2" s="13">
        <f t="shared" si="0"/>
        <v>39688</v>
      </c>
      <c r="AE2" s="13">
        <f t="shared" si="0"/>
        <v>39689</v>
      </c>
      <c r="AF2" s="13">
        <f t="shared" si="0"/>
        <v>39690</v>
      </c>
      <c r="AG2" s="13">
        <f t="shared" si="0"/>
        <v>39691</v>
      </c>
      <c r="AH2" s="14"/>
      <c r="AI2" s="15"/>
      <c r="AJ2" s="16"/>
      <c r="AK2" s="16"/>
      <c r="AL2" s="16"/>
      <c r="AM2" s="16"/>
      <c r="AN2" s="16"/>
      <c r="AO2" s="16"/>
      <c r="AP2" s="16"/>
      <c r="AQ2" s="16"/>
      <c r="AR2" s="16"/>
    </row>
    <row r="3" spans="1:45" ht="18" hidden="1">
      <c r="A3" s="8"/>
      <c r="B3" s="8"/>
      <c r="C3" s="17" t="str">
        <f t="shared" ref="C3:AG3" si="1">IF(MONTH(C2)=MONTH($A$1),IF(Ferie(C2),"f",IF(WEEKDAY(C2,2)&gt;=6,"w","s")),"-")</f>
        <v>s</v>
      </c>
      <c r="D3" s="17" t="str">
        <f t="shared" si="1"/>
        <v>w</v>
      </c>
      <c r="E3" s="17" t="str">
        <f t="shared" si="1"/>
        <v>w</v>
      </c>
      <c r="F3" s="17" t="str">
        <f t="shared" si="1"/>
        <v>s</v>
      </c>
      <c r="G3" s="17" t="str">
        <f t="shared" si="1"/>
        <v>s</v>
      </c>
      <c r="H3" s="17" t="str">
        <f t="shared" si="1"/>
        <v>s</v>
      </c>
      <c r="I3" s="17" t="str">
        <f t="shared" si="1"/>
        <v>s</v>
      </c>
      <c r="J3" s="17" t="str">
        <f t="shared" si="1"/>
        <v>s</v>
      </c>
      <c r="K3" s="17" t="str">
        <f t="shared" si="1"/>
        <v>w</v>
      </c>
      <c r="L3" s="17" t="str">
        <f t="shared" si="1"/>
        <v>w</v>
      </c>
      <c r="M3" s="17" t="str">
        <f t="shared" si="1"/>
        <v>s</v>
      </c>
      <c r="N3" s="17" t="str">
        <f t="shared" si="1"/>
        <v>s</v>
      </c>
      <c r="O3" s="17" t="str">
        <f t="shared" si="1"/>
        <v>s</v>
      </c>
      <c r="P3" s="17" t="str">
        <f t="shared" si="1"/>
        <v>s</v>
      </c>
      <c r="Q3" s="17" t="str">
        <f t="shared" si="1"/>
        <v>f</v>
      </c>
      <c r="R3" s="17" t="str">
        <f t="shared" si="1"/>
        <v>w</v>
      </c>
      <c r="S3" s="17" t="str">
        <f t="shared" si="1"/>
        <v>w</v>
      </c>
      <c r="T3" s="17" t="str">
        <f t="shared" si="1"/>
        <v>s</v>
      </c>
      <c r="U3" s="17" t="str">
        <f t="shared" si="1"/>
        <v>s</v>
      </c>
      <c r="V3" s="17" t="str">
        <f t="shared" si="1"/>
        <v>s</v>
      </c>
      <c r="W3" s="17" t="str">
        <f t="shared" si="1"/>
        <v>s</v>
      </c>
      <c r="X3" s="17" t="str">
        <f t="shared" si="1"/>
        <v>s</v>
      </c>
      <c r="Y3" s="17" t="str">
        <f t="shared" si="1"/>
        <v>w</v>
      </c>
      <c r="Z3" s="17" t="str">
        <f t="shared" si="1"/>
        <v>w</v>
      </c>
      <c r="AA3" s="17" t="str">
        <f t="shared" si="1"/>
        <v>s</v>
      </c>
      <c r="AB3" s="17" t="str">
        <f t="shared" si="1"/>
        <v>s</v>
      </c>
      <c r="AC3" s="17" t="str">
        <f t="shared" si="1"/>
        <v>s</v>
      </c>
      <c r="AD3" s="17" t="str">
        <f t="shared" si="1"/>
        <v>s</v>
      </c>
      <c r="AE3" s="17" t="str">
        <f t="shared" si="1"/>
        <v>s</v>
      </c>
      <c r="AF3" s="17" t="str">
        <f t="shared" si="1"/>
        <v>w</v>
      </c>
      <c r="AG3" s="17" t="str">
        <f t="shared" si="1"/>
        <v>w</v>
      </c>
      <c r="AH3" s="14"/>
      <c r="AI3" s="15"/>
      <c r="AJ3" s="16"/>
      <c r="AK3" s="16"/>
      <c r="AL3" s="16"/>
      <c r="AM3" s="16"/>
      <c r="AN3" s="16"/>
      <c r="AO3" s="16"/>
      <c r="AP3" s="16"/>
      <c r="AQ3" s="16"/>
      <c r="AR3" s="16"/>
    </row>
    <row r="4" spans="1:45" ht="9" customHeight="1">
      <c r="A4" s="8"/>
      <c r="B4" s="8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5"/>
      <c r="AJ4" s="16"/>
      <c r="AK4" s="16"/>
      <c r="AL4" s="16"/>
      <c r="AM4" s="16"/>
      <c r="AN4" s="16"/>
      <c r="AO4" s="16"/>
      <c r="AP4" s="16"/>
      <c r="AQ4" s="16"/>
      <c r="AR4" s="16"/>
    </row>
    <row r="5" spans="1:45" ht="13.5" thickBot="1">
      <c r="A5" s="18" t="s">
        <v>45</v>
      </c>
      <c r="B5" s="19"/>
      <c r="C5" s="20">
        <f>$A$1</f>
        <v>39661</v>
      </c>
      <c r="D5" s="20">
        <f t="shared" ref="D5:AD5" si="2">C5+1</f>
        <v>39662</v>
      </c>
      <c r="E5" s="20">
        <f t="shared" si="2"/>
        <v>39663</v>
      </c>
      <c r="F5" s="20">
        <f t="shared" si="2"/>
        <v>39664</v>
      </c>
      <c r="G5" s="20">
        <f t="shared" si="2"/>
        <v>39665</v>
      </c>
      <c r="H5" s="20">
        <f t="shared" si="2"/>
        <v>39666</v>
      </c>
      <c r="I5" s="20">
        <f t="shared" si="2"/>
        <v>39667</v>
      </c>
      <c r="J5" s="20">
        <f t="shared" si="2"/>
        <v>39668</v>
      </c>
      <c r="K5" s="20">
        <f t="shared" si="2"/>
        <v>39669</v>
      </c>
      <c r="L5" s="20">
        <f t="shared" si="2"/>
        <v>39670</v>
      </c>
      <c r="M5" s="20">
        <f t="shared" si="2"/>
        <v>39671</v>
      </c>
      <c r="N5" s="20">
        <f t="shared" si="2"/>
        <v>39672</v>
      </c>
      <c r="O5" s="20">
        <f t="shared" si="2"/>
        <v>39673</v>
      </c>
      <c r="P5" s="20">
        <f t="shared" si="2"/>
        <v>39674</v>
      </c>
      <c r="Q5" s="20">
        <f t="shared" si="2"/>
        <v>39675</v>
      </c>
      <c r="R5" s="20">
        <f t="shared" si="2"/>
        <v>39676</v>
      </c>
      <c r="S5" s="20">
        <f t="shared" si="2"/>
        <v>39677</v>
      </c>
      <c r="T5" s="20">
        <f t="shared" si="2"/>
        <v>39678</v>
      </c>
      <c r="U5" s="20">
        <f t="shared" si="2"/>
        <v>39679</v>
      </c>
      <c r="V5" s="20">
        <f t="shared" si="2"/>
        <v>39680</v>
      </c>
      <c r="W5" s="20">
        <f t="shared" si="2"/>
        <v>39681</v>
      </c>
      <c r="X5" s="20">
        <f t="shared" si="2"/>
        <v>39682</v>
      </c>
      <c r="Y5" s="20">
        <f t="shared" si="2"/>
        <v>39683</v>
      </c>
      <c r="Z5" s="20">
        <f t="shared" si="2"/>
        <v>39684</v>
      </c>
      <c r="AA5" s="20">
        <f t="shared" si="2"/>
        <v>39685</v>
      </c>
      <c r="AB5" s="20">
        <f t="shared" si="2"/>
        <v>39686</v>
      </c>
      <c r="AC5" s="20">
        <f t="shared" si="2"/>
        <v>39687</v>
      </c>
      <c r="AD5" s="20">
        <f t="shared" si="2"/>
        <v>39688</v>
      </c>
      <c r="AE5" s="20">
        <f>IF(AE$3&lt;&gt;"-",AD5+1,"")</f>
        <v>39689</v>
      </c>
      <c r="AF5" s="20">
        <f>IF(AF$3&lt;&gt;"-",AE5+1,"")</f>
        <v>39690</v>
      </c>
      <c r="AG5" s="20">
        <f>IF(AG$3&lt;&gt;"-",AF5+1,"")</f>
        <v>39691</v>
      </c>
      <c r="AH5"/>
      <c r="AI5" s="21">
        <v>4</v>
      </c>
      <c r="AJ5" s="16"/>
      <c r="AK5" s="16"/>
      <c r="AL5" s="16"/>
      <c r="AM5" s="16"/>
      <c r="AN5" s="16"/>
      <c r="AO5" s="16"/>
      <c r="AP5" s="16"/>
      <c r="AQ5" s="16"/>
      <c r="AR5" s="16"/>
    </row>
    <row r="6" spans="1:45">
      <c r="A6" s="22" t="s">
        <v>46</v>
      </c>
      <c r="B6" s="22"/>
      <c r="C6" s="23">
        <f t="shared" ref="C6:AG6" si="3">C2</f>
        <v>39661</v>
      </c>
      <c r="D6" s="23">
        <f t="shared" si="3"/>
        <v>39662</v>
      </c>
      <c r="E6" s="23">
        <f t="shared" si="3"/>
        <v>39663</v>
      </c>
      <c r="F6" s="23">
        <f t="shared" si="3"/>
        <v>39664</v>
      </c>
      <c r="G6" s="23">
        <f t="shared" si="3"/>
        <v>39665</v>
      </c>
      <c r="H6" s="23">
        <f t="shared" si="3"/>
        <v>39666</v>
      </c>
      <c r="I6" s="23">
        <f t="shared" si="3"/>
        <v>39667</v>
      </c>
      <c r="J6" s="23">
        <f t="shared" si="3"/>
        <v>39668</v>
      </c>
      <c r="K6" s="23">
        <f t="shared" si="3"/>
        <v>39669</v>
      </c>
      <c r="L6" s="23">
        <f t="shared" si="3"/>
        <v>39670</v>
      </c>
      <c r="M6" s="23">
        <f t="shared" si="3"/>
        <v>39671</v>
      </c>
      <c r="N6" s="23">
        <f t="shared" si="3"/>
        <v>39672</v>
      </c>
      <c r="O6" s="23">
        <f t="shared" si="3"/>
        <v>39673</v>
      </c>
      <c r="P6" s="23">
        <f t="shared" si="3"/>
        <v>39674</v>
      </c>
      <c r="Q6" s="23">
        <f t="shared" si="3"/>
        <v>39675</v>
      </c>
      <c r="R6" s="23">
        <f t="shared" si="3"/>
        <v>39676</v>
      </c>
      <c r="S6" s="23">
        <f t="shared" si="3"/>
        <v>39677</v>
      </c>
      <c r="T6" s="23">
        <f t="shared" si="3"/>
        <v>39678</v>
      </c>
      <c r="U6" s="23">
        <f t="shared" si="3"/>
        <v>39679</v>
      </c>
      <c r="V6" s="23">
        <f t="shared" si="3"/>
        <v>39680</v>
      </c>
      <c r="W6" s="23">
        <f t="shared" si="3"/>
        <v>39681</v>
      </c>
      <c r="X6" s="23">
        <f t="shared" si="3"/>
        <v>39682</v>
      </c>
      <c r="Y6" s="23">
        <f t="shared" si="3"/>
        <v>39683</v>
      </c>
      <c r="Z6" s="23">
        <f t="shared" si="3"/>
        <v>39684</v>
      </c>
      <c r="AA6" s="23">
        <f t="shared" si="3"/>
        <v>39685</v>
      </c>
      <c r="AB6" s="23">
        <f t="shared" si="3"/>
        <v>39686</v>
      </c>
      <c r="AC6" s="23">
        <f t="shared" si="3"/>
        <v>39687</v>
      </c>
      <c r="AD6" s="23">
        <f t="shared" si="3"/>
        <v>39688</v>
      </c>
      <c r="AE6" s="23">
        <f t="shared" si="3"/>
        <v>39689</v>
      </c>
      <c r="AF6" s="23">
        <f t="shared" si="3"/>
        <v>39690</v>
      </c>
      <c r="AG6" s="23">
        <f t="shared" si="3"/>
        <v>39691</v>
      </c>
      <c r="AH6"/>
      <c r="AI6" s="24" t="s">
        <v>47</v>
      </c>
      <c r="AJ6" s="25" t="s">
        <v>48</v>
      </c>
      <c r="AK6" s="26" t="s">
        <v>49</v>
      </c>
      <c r="AL6" s="26" t="s">
        <v>50</v>
      </c>
      <c r="AM6" s="26" t="s">
        <v>51</v>
      </c>
      <c r="AN6" s="26" t="s">
        <v>52</v>
      </c>
      <c r="AO6" s="27" t="s">
        <v>53</v>
      </c>
      <c r="AP6" s="28" t="s">
        <v>54</v>
      </c>
      <c r="AQ6" s="29" t="s">
        <v>55</v>
      </c>
      <c r="AR6" s="30" t="s">
        <v>56</v>
      </c>
      <c r="AS6" s="31" t="s">
        <v>57</v>
      </c>
    </row>
    <row r="7" spans="1:45">
      <c r="A7" s="32" t="s">
        <v>58</v>
      </c>
      <c r="B7" s="33" t="s">
        <v>59</v>
      </c>
      <c r="C7" s="34"/>
      <c r="D7" s="34"/>
      <c r="E7" s="34"/>
      <c r="F7" s="35"/>
      <c r="G7" s="34"/>
      <c r="H7" s="34"/>
      <c r="I7" s="34"/>
      <c r="J7" s="35"/>
      <c r="K7" s="35"/>
      <c r="L7" s="34"/>
      <c r="M7" s="34"/>
      <c r="N7" s="34"/>
      <c r="O7" s="35"/>
      <c r="P7" s="35"/>
      <c r="Q7" s="36"/>
      <c r="R7" s="36"/>
      <c r="S7" s="36"/>
      <c r="T7" s="35"/>
      <c r="U7" s="35"/>
      <c r="V7" s="34"/>
      <c r="W7" s="34"/>
      <c r="X7" s="35"/>
      <c r="Y7" s="35"/>
      <c r="Z7" s="35"/>
      <c r="AA7" s="34"/>
      <c r="AB7" s="34"/>
      <c r="AC7" s="35"/>
      <c r="AD7" s="35"/>
      <c r="AE7" s="34"/>
      <c r="AF7" s="34"/>
      <c r="AG7" s="35"/>
      <c r="AH7"/>
      <c r="AI7" s="37">
        <v>0</v>
      </c>
      <c r="AJ7" s="37">
        <v>0</v>
      </c>
      <c r="AK7" s="38">
        <v>0</v>
      </c>
      <c r="AL7" s="38">
        <v>0</v>
      </c>
      <c r="AM7" s="38">
        <v>0</v>
      </c>
      <c r="AN7" s="38">
        <v>0</v>
      </c>
      <c r="AO7" s="38">
        <v>0</v>
      </c>
      <c r="AP7" s="38">
        <v>0</v>
      </c>
      <c r="AQ7" s="38">
        <v>0</v>
      </c>
      <c r="AR7" s="38">
        <v>0</v>
      </c>
      <c r="AS7" s="39">
        <v>0</v>
      </c>
    </row>
    <row r="8" spans="1:45">
      <c r="A8" s="32" t="s">
        <v>60</v>
      </c>
      <c r="B8" s="33" t="s">
        <v>59</v>
      </c>
      <c r="C8" s="34"/>
      <c r="D8" s="35"/>
      <c r="E8" s="34"/>
      <c r="F8" s="34"/>
      <c r="G8" s="34"/>
      <c r="H8" s="35"/>
      <c r="I8" s="35"/>
      <c r="J8" s="34"/>
      <c r="K8" s="35"/>
      <c r="L8" s="34"/>
      <c r="M8" s="35"/>
      <c r="N8" s="34"/>
      <c r="O8" s="34"/>
      <c r="P8" s="34"/>
      <c r="Q8" s="35"/>
      <c r="R8" s="34"/>
      <c r="S8" s="34"/>
      <c r="T8" s="34"/>
      <c r="U8" s="34"/>
      <c r="V8" s="35"/>
      <c r="W8" s="35"/>
      <c r="X8" s="34"/>
      <c r="Y8" s="34"/>
      <c r="Z8" s="34"/>
      <c r="AA8" s="35"/>
      <c r="AB8" s="35"/>
      <c r="AC8" s="34"/>
      <c r="AD8" s="34"/>
      <c r="AE8" s="35"/>
      <c r="AF8" s="35"/>
      <c r="AG8" s="35"/>
      <c r="AH8"/>
      <c r="AI8" s="40">
        <v>0</v>
      </c>
      <c r="AJ8" s="40">
        <v>0</v>
      </c>
      <c r="AK8" s="41">
        <v>0</v>
      </c>
      <c r="AL8" s="41">
        <v>0</v>
      </c>
      <c r="AM8" s="41">
        <v>0</v>
      </c>
      <c r="AN8" s="41">
        <v>0</v>
      </c>
      <c r="AO8" s="41">
        <v>0</v>
      </c>
      <c r="AP8" s="41">
        <v>0</v>
      </c>
      <c r="AQ8" s="41">
        <v>0</v>
      </c>
      <c r="AR8" s="41">
        <v>0</v>
      </c>
      <c r="AS8" s="42">
        <v>0</v>
      </c>
    </row>
    <row r="9" spans="1:45">
      <c r="A9" s="32" t="s">
        <v>61</v>
      </c>
      <c r="B9" s="33" t="s">
        <v>59</v>
      </c>
      <c r="C9" s="43"/>
      <c r="D9" s="35"/>
      <c r="E9" s="34"/>
      <c r="F9" s="34"/>
      <c r="G9" s="35"/>
      <c r="H9" s="35"/>
      <c r="I9" s="35"/>
      <c r="J9" s="34"/>
      <c r="K9" s="34"/>
      <c r="L9" s="34"/>
      <c r="M9" s="34"/>
      <c r="N9" s="35"/>
      <c r="O9" s="34"/>
      <c r="P9" s="34"/>
      <c r="Q9" s="34"/>
      <c r="R9" s="44"/>
      <c r="S9" s="35"/>
      <c r="T9" s="34"/>
      <c r="U9" s="34"/>
      <c r="V9" s="35"/>
      <c r="W9" s="35"/>
      <c r="X9" s="34"/>
      <c r="Y9" s="34"/>
      <c r="Z9" s="34"/>
      <c r="AA9" s="34"/>
      <c r="AB9" s="35"/>
      <c r="AC9" s="34"/>
      <c r="AD9" s="34"/>
      <c r="AE9" s="44"/>
      <c r="AF9" s="35"/>
      <c r="AG9" s="34"/>
      <c r="AH9"/>
      <c r="AI9" s="37">
        <v>0</v>
      </c>
      <c r="AJ9" s="37">
        <v>0</v>
      </c>
      <c r="AK9" s="38">
        <v>0</v>
      </c>
      <c r="AL9" s="38">
        <v>0</v>
      </c>
      <c r="AM9" s="38">
        <v>0</v>
      </c>
      <c r="AN9" s="38">
        <v>0</v>
      </c>
      <c r="AO9" s="38">
        <v>0</v>
      </c>
      <c r="AP9" s="38">
        <v>0</v>
      </c>
      <c r="AQ9" s="38">
        <v>0</v>
      </c>
      <c r="AR9" s="38">
        <v>0</v>
      </c>
      <c r="AS9" s="39">
        <v>0</v>
      </c>
    </row>
    <row r="10" spans="1:45">
      <c r="A10" s="32" t="s">
        <v>62</v>
      </c>
      <c r="B10" s="33" t="s">
        <v>59</v>
      </c>
      <c r="C10" s="35"/>
      <c r="D10" s="34"/>
      <c r="E10" s="34"/>
      <c r="F10" s="34"/>
      <c r="G10" s="35"/>
      <c r="H10" s="34"/>
      <c r="I10" s="34"/>
      <c r="J10" s="34"/>
      <c r="K10" s="35"/>
      <c r="L10" s="35"/>
      <c r="M10" s="34"/>
      <c r="N10" s="34"/>
      <c r="O10" s="35"/>
      <c r="P10" s="35"/>
      <c r="Q10" s="34"/>
      <c r="R10" s="35"/>
      <c r="S10" s="34"/>
      <c r="T10" s="34"/>
      <c r="U10" s="35"/>
      <c r="V10" s="34"/>
      <c r="W10" s="34"/>
      <c r="X10" s="34"/>
      <c r="Y10" s="35"/>
      <c r="Z10" s="35"/>
      <c r="AA10" s="34"/>
      <c r="AB10" s="34"/>
      <c r="AC10" s="35"/>
      <c r="AD10" s="35"/>
      <c r="AE10" s="35"/>
      <c r="AF10" s="34"/>
      <c r="AG10" s="34"/>
      <c r="AH10"/>
      <c r="AI10" s="40">
        <v>0</v>
      </c>
      <c r="AJ10" s="40">
        <v>0</v>
      </c>
      <c r="AK10" s="41">
        <v>0</v>
      </c>
      <c r="AL10" s="41">
        <v>0</v>
      </c>
      <c r="AM10" s="41">
        <v>0</v>
      </c>
      <c r="AN10" s="41">
        <v>0</v>
      </c>
      <c r="AO10" s="41">
        <v>0</v>
      </c>
      <c r="AP10" s="41">
        <v>0</v>
      </c>
      <c r="AQ10" s="41">
        <v>0</v>
      </c>
      <c r="AR10" s="41">
        <v>0</v>
      </c>
      <c r="AS10" s="42">
        <v>0</v>
      </c>
    </row>
    <row r="11" spans="1:45">
      <c r="A11" s="32" t="s">
        <v>63</v>
      </c>
      <c r="B11" s="33" t="s">
        <v>59</v>
      </c>
      <c r="C11" s="43"/>
      <c r="D11" s="34"/>
      <c r="E11" s="34"/>
      <c r="F11" s="34"/>
      <c r="G11" s="34"/>
      <c r="H11" s="35"/>
      <c r="I11" s="35"/>
      <c r="J11" s="34"/>
      <c r="K11" s="34"/>
      <c r="L11" s="35"/>
      <c r="M11" s="44"/>
      <c r="N11" s="35"/>
      <c r="O11" s="34"/>
      <c r="P11" s="34"/>
      <c r="Q11" s="34"/>
      <c r="R11" s="35"/>
      <c r="S11" s="34"/>
      <c r="T11" s="35"/>
      <c r="U11" s="35"/>
      <c r="V11" s="35"/>
      <c r="W11" s="35"/>
      <c r="X11" s="34"/>
      <c r="Y11" s="34"/>
      <c r="Z11" s="35"/>
      <c r="AA11" s="44"/>
      <c r="AB11" s="34"/>
      <c r="AC11" s="34"/>
      <c r="AD11" s="34"/>
      <c r="AE11" s="34"/>
      <c r="AF11" s="35"/>
      <c r="AG11" s="34"/>
      <c r="AH11"/>
      <c r="AI11" s="37">
        <v>0</v>
      </c>
      <c r="AJ11" s="37">
        <v>0</v>
      </c>
      <c r="AK11" s="38">
        <v>0</v>
      </c>
      <c r="AL11" s="38">
        <v>0</v>
      </c>
      <c r="AM11" s="38">
        <v>0</v>
      </c>
      <c r="AN11" s="38">
        <v>0</v>
      </c>
      <c r="AO11" s="38">
        <v>0</v>
      </c>
      <c r="AP11" s="38">
        <v>0</v>
      </c>
      <c r="AQ11" s="38">
        <v>0</v>
      </c>
      <c r="AR11" s="38">
        <v>0</v>
      </c>
      <c r="AS11" s="39">
        <v>0</v>
      </c>
    </row>
    <row r="12" spans="1:45">
      <c r="A12" s="32" t="s">
        <v>64</v>
      </c>
      <c r="B12" s="33" t="s">
        <v>59</v>
      </c>
      <c r="C12" s="34"/>
      <c r="D12" s="34"/>
      <c r="E12" s="34"/>
      <c r="F12" s="35"/>
      <c r="G12" s="34"/>
      <c r="H12" s="34"/>
      <c r="I12" s="34"/>
      <c r="J12" s="35"/>
      <c r="K12" s="34"/>
      <c r="L12" s="34"/>
      <c r="M12" s="34"/>
      <c r="N12" s="35"/>
      <c r="O12" s="35"/>
      <c r="P12" s="35"/>
      <c r="Q12" s="34"/>
      <c r="R12" s="34"/>
      <c r="S12" s="35"/>
      <c r="T12" s="34"/>
      <c r="U12" s="34"/>
      <c r="V12" s="34"/>
      <c r="W12" s="34"/>
      <c r="X12" s="35"/>
      <c r="Y12" s="35"/>
      <c r="Z12" s="34"/>
      <c r="AA12" s="34"/>
      <c r="AB12" s="35"/>
      <c r="AC12" s="35"/>
      <c r="AD12" s="35"/>
      <c r="AE12" s="34"/>
      <c r="AF12" s="34"/>
      <c r="AG12" s="34"/>
      <c r="AH12"/>
      <c r="AI12" s="40">
        <v>0</v>
      </c>
      <c r="AJ12" s="40">
        <v>0</v>
      </c>
      <c r="AK12" s="41">
        <v>0</v>
      </c>
      <c r="AL12" s="41">
        <v>0</v>
      </c>
      <c r="AM12" s="41">
        <v>0</v>
      </c>
      <c r="AN12" s="41">
        <v>0</v>
      </c>
      <c r="AO12" s="41">
        <v>0</v>
      </c>
      <c r="AP12" s="41">
        <v>0</v>
      </c>
      <c r="AQ12" s="41">
        <v>0</v>
      </c>
      <c r="AR12" s="41">
        <v>0</v>
      </c>
      <c r="AS12" s="42">
        <v>0</v>
      </c>
    </row>
    <row r="13" spans="1:45">
      <c r="A13" s="32" t="s">
        <v>65</v>
      </c>
      <c r="B13" s="33" t="s">
        <v>59</v>
      </c>
      <c r="C13" s="35"/>
      <c r="D13" s="35"/>
      <c r="E13" s="35"/>
      <c r="F13" s="35"/>
      <c r="G13" s="34"/>
      <c r="H13" s="35"/>
      <c r="I13" s="35"/>
      <c r="J13" s="34"/>
      <c r="K13" s="34"/>
      <c r="L13" s="35"/>
      <c r="M13" s="44"/>
      <c r="N13" s="34"/>
      <c r="O13" s="34"/>
      <c r="P13" s="34"/>
      <c r="Q13" s="35"/>
      <c r="R13" s="34"/>
      <c r="S13" s="45"/>
      <c r="T13" s="35"/>
      <c r="U13" s="45"/>
      <c r="V13" s="35"/>
      <c r="W13" s="35"/>
      <c r="X13" s="34"/>
      <c r="Y13" s="34"/>
      <c r="Z13" s="35"/>
      <c r="AA13" s="44"/>
      <c r="AB13" s="34"/>
      <c r="AC13" s="34"/>
      <c r="AD13" s="34"/>
      <c r="AE13" s="35"/>
      <c r="AF13" s="34"/>
      <c r="AG13" s="34"/>
      <c r="AH13"/>
      <c r="AI13" s="37">
        <v>0</v>
      </c>
      <c r="AJ13" s="37">
        <v>0</v>
      </c>
      <c r="AK13" s="38">
        <v>0</v>
      </c>
      <c r="AL13" s="38">
        <v>0</v>
      </c>
      <c r="AM13" s="38">
        <v>0</v>
      </c>
      <c r="AN13" s="38">
        <v>0</v>
      </c>
      <c r="AO13" s="38">
        <v>0</v>
      </c>
      <c r="AP13" s="38">
        <v>0</v>
      </c>
      <c r="AQ13" s="38">
        <v>0</v>
      </c>
      <c r="AR13" s="38">
        <v>0</v>
      </c>
      <c r="AS13" s="39">
        <v>0</v>
      </c>
    </row>
    <row r="14" spans="1:45">
      <c r="A14" s="46" t="s">
        <v>66</v>
      </c>
      <c r="B14" s="33" t="s">
        <v>59</v>
      </c>
      <c r="C14" s="34"/>
      <c r="D14" s="34"/>
      <c r="E14" s="35"/>
      <c r="F14" s="35"/>
      <c r="G14" s="34"/>
      <c r="H14" s="34"/>
      <c r="I14" s="34"/>
      <c r="J14" s="35"/>
      <c r="K14" s="35"/>
      <c r="L14" s="34"/>
      <c r="M14" s="34"/>
      <c r="N14" s="34"/>
      <c r="O14" s="35"/>
      <c r="P14" s="35"/>
      <c r="Q14" s="34"/>
      <c r="R14" s="34"/>
      <c r="S14" s="34"/>
      <c r="T14" s="35"/>
      <c r="U14" s="34"/>
      <c r="V14" s="34"/>
      <c r="W14" s="34"/>
      <c r="X14" s="35"/>
      <c r="Y14" s="34"/>
      <c r="Z14" s="34"/>
      <c r="AA14" s="34"/>
      <c r="AB14" s="34"/>
      <c r="AC14" s="35"/>
      <c r="AD14" s="35"/>
      <c r="AE14" s="34"/>
      <c r="AF14" s="34"/>
      <c r="AG14" s="35"/>
      <c r="AH14"/>
      <c r="AI14" s="40">
        <v>0</v>
      </c>
      <c r="AJ14" s="40">
        <v>0</v>
      </c>
      <c r="AK14" s="41">
        <v>0</v>
      </c>
      <c r="AL14" s="41">
        <v>0</v>
      </c>
      <c r="AM14" s="41">
        <v>0</v>
      </c>
      <c r="AN14" s="41">
        <v>0</v>
      </c>
      <c r="AO14" s="41">
        <v>0</v>
      </c>
      <c r="AP14" s="41">
        <v>0</v>
      </c>
      <c r="AQ14" s="41">
        <v>0</v>
      </c>
      <c r="AR14" s="41">
        <v>0</v>
      </c>
      <c r="AS14" s="42">
        <v>0</v>
      </c>
    </row>
    <row r="15" spans="1:45">
      <c r="A15" s="46" t="s">
        <v>67</v>
      </c>
      <c r="B15" s="33"/>
      <c r="C15" s="34"/>
      <c r="D15" s="34"/>
      <c r="E15" s="35"/>
      <c r="F15" s="35"/>
      <c r="G15" s="34"/>
      <c r="H15" s="34"/>
      <c r="I15" s="34"/>
      <c r="J15" s="35"/>
      <c r="K15" s="35"/>
      <c r="L15" s="34"/>
      <c r="M15" s="34"/>
      <c r="N15" s="34"/>
      <c r="O15" s="35"/>
      <c r="P15" s="35"/>
      <c r="Q15" s="34"/>
      <c r="R15" s="34"/>
      <c r="S15" s="34"/>
      <c r="T15" s="35"/>
      <c r="U15" s="34"/>
      <c r="V15" s="34"/>
      <c r="W15" s="34"/>
      <c r="X15" s="35"/>
      <c r="Y15" s="34"/>
      <c r="Z15" s="34"/>
      <c r="AA15" s="34"/>
      <c r="AB15" s="34"/>
      <c r="AC15" s="35"/>
      <c r="AD15" s="35"/>
      <c r="AE15" s="34"/>
      <c r="AF15" s="34"/>
      <c r="AG15" s="35"/>
      <c r="AH15"/>
      <c r="AI15" s="37">
        <v>0</v>
      </c>
      <c r="AJ15" s="37">
        <v>0</v>
      </c>
      <c r="AK15" s="38">
        <v>0</v>
      </c>
      <c r="AL15" s="38">
        <v>0</v>
      </c>
      <c r="AM15" s="38">
        <v>0</v>
      </c>
      <c r="AN15" s="38">
        <v>0</v>
      </c>
      <c r="AO15" s="38">
        <v>0</v>
      </c>
      <c r="AP15" s="38">
        <v>0</v>
      </c>
      <c r="AQ15" s="38">
        <v>0</v>
      </c>
      <c r="AR15" s="38">
        <v>0</v>
      </c>
      <c r="AS15" s="39">
        <v>0</v>
      </c>
    </row>
    <row r="16" spans="1:45" ht="3.95" customHeight="1">
      <c r="A16" s="47"/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9"/>
      <c r="W16" s="48"/>
      <c r="X16" s="49"/>
      <c r="Y16" s="49"/>
      <c r="Z16" s="49"/>
      <c r="AA16" s="48"/>
      <c r="AB16" s="48"/>
      <c r="AC16" s="49"/>
      <c r="AD16" s="48"/>
      <c r="AE16" s="48"/>
      <c r="AF16" s="49"/>
      <c r="AG16" s="49"/>
      <c r="AH16"/>
      <c r="AI16" s="50"/>
      <c r="AJ16" s="51"/>
      <c r="AK16" s="51"/>
      <c r="AL16" s="51"/>
      <c r="AM16" s="51"/>
      <c r="AN16" s="51"/>
      <c r="AO16" s="51"/>
      <c r="AP16" s="51"/>
      <c r="AQ16" s="51"/>
      <c r="AR16" s="51"/>
    </row>
  </sheetData>
  <mergeCells count="2">
    <mergeCell ref="A1:U1"/>
    <mergeCell ref="V1:AG1"/>
  </mergeCells>
  <phoneticPr fontId="4" type="noConversion"/>
  <conditionalFormatting sqref="AR16 AP6:AS6 AJ6:AO16 AR7:AS15 AP7:AQ16 AI5:AI16 AJ5:AR5 V1 AI2:AR4 B5:B13 A6:A13 A14:B15 A1:A4">
    <cfRule type="cellIs" dxfId="19" priority="1" stopIfTrue="1" operator="equal">
      <formula>"T"</formula>
    </cfRule>
  </conditionalFormatting>
  <conditionalFormatting sqref="C5:AG15">
    <cfRule type="expression" dxfId="18" priority="2" stopIfTrue="1">
      <formula>C$3="f"</formula>
    </cfRule>
    <cfRule type="expression" dxfId="17" priority="3" stopIfTrue="1">
      <formula>C$3="-"</formula>
    </cfRule>
    <cfRule type="expression" dxfId="16" priority="4" stopIfTrue="1">
      <formula>C$3="w"</formula>
    </cfRule>
  </conditionalFormatting>
  <printOptions horizontalCentered="1" verticalCentered="1"/>
  <pageMargins left="0.23622047244094491" right="0.23622047244094491" top="0.59055118110236227" bottom="0.59055118110236227" header="0.39370078740157483" footer="0.39370078740157483"/>
  <pageSetup paperSize="9" scale="90" fitToHeight="2" orientation="landscape" horizontalDpi="300" verticalDpi="300" r:id="rId1"/>
  <headerFooter alignWithMargins="0">
    <oddHeader>&amp;LMAPA MARC ROCHER - LA CHAISE-DIEU</oddHeader>
    <oddFooter>&amp;L&amp;"Arial,Gras"VERSION DEFINITIVE&amp;REdition du &amp;D à &amp;T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46"/>
  <dimension ref="A1:AS16"/>
  <sheetViews>
    <sheetView showGridLines="0" showZeros="0" zoomScale="130" zoomScaleNormal="50" workbookViewId="0">
      <selection sqref="A1:U1"/>
    </sheetView>
  </sheetViews>
  <sheetFormatPr baseColWidth="10" defaultRowHeight="12.75"/>
  <cols>
    <col min="1" max="1" width="11" bestFit="1" customWidth="1"/>
    <col min="2" max="2" width="1.85546875" hidden="1" customWidth="1"/>
    <col min="3" max="32" width="3.85546875" style="52" customWidth="1"/>
    <col min="33" max="33" width="4.42578125" style="52" customWidth="1"/>
    <col min="34" max="34" width="0.5703125" style="52" customWidth="1"/>
    <col min="35" max="35" width="4" style="52" hidden="1" customWidth="1"/>
    <col min="36" max="44" width="4.140625" style="53" hidden="1" customWidth="1"/>
    <col min="45" max="45" width="4.140625" style="11" hidden="1" customWidth="1"/>
  </cols>
  <sheetData>
    <row r="1" spans="1:45" ht="18">
      <c r="A1" s="64">
        <f>DATE(YEAR(Août!A1),MONTH(Août!A1)+1,1)</f>
        <v>39692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9"/>
      <c r="AI1" s="9"/>
      <c r="AJ1" s="10"/>
      <c r="AK1" s="10"/>
      <c r="AL1" s="10"/>
      <c r="AM1" s="10"/>
      <c r="AN1" s="10"/>
      <c r="AO1" s="10"/>
      <c r="AP1" s="10"/>
      <c r="AQ1" s="10"/>
      <c r="AR1" s="10"/>
    </row>
    <row r="2" spans="1:45" ht="18" hidden="1">
      <c r="A2" s="12"/>
      <c r="B2" s="12"/>
      <c r="C2" s="13">
        <f>$A$1</f>
        <v>39692</v>
      </c>
      <c r="D2" s="13">
        <f t="shared" ref="D2:AG2" si="0">C2+1</f>
        <v>39693</v>
      </c>
      <c r="E2" s="13">
        <f t="shared" si="0"/>
        <v>39694</v>
      </c>
      <c r="F2" s="13">
        <f t="shared" si="0"/>
        <v>39695</v>
      </c>
      <c r="G2" s="13">
        <f t="shared" si="0"/>
        <v>39696</v>
      </c>
      <c r="H2" s="13">
        <f t="shared" si="0"/>
        <v>39697</v>
      </c>
      <c r="I2" s="13">
        <f t="shared" si="0"/>
        <v>39698</v>
      </c>
      <c r="J2" s="13">
        <f t="shared" si="0"/>
        <v>39699</v>
      </c>
      <c r="K2" s="13">
        <f t="shared" si="0"/>
        <v>39700</v>
      </c>
      <c r="L2" s="13">
        <f t="shared" si="0"/>
        <v>39701</v>
      </c>
      <c r="M2" s="13">
        <f t="shared" si="0"/>
        <v>39702</v>
      </c>
      <c r="N2" s="13">
        <f t="shared" si="0"/>
        <v>39703</v>
      </c>
      <c r="O2" s="13">
        <f t="shared" si="0"/>
        <v>39704</v>
      </c>
      <c r="P2" s="13">
        <f t="shared" si="0"/>
        <v>39705</v>
      </c>
      <c r="Q2" s="13">
        <f t="shared" si="0"/>
        <v>39706</v>
      </c>
      <c r="R2" s="13">
        <f t="shared" si="0"/>
        <v>39707</v>
      </c>
      <c r="S2" s="13">
        <f t="shared" si="0"/>
        <v>39708</v>
      </c>
      <c r="T2" s="13">
        <f t="shared" si="0"/>
        <v>39709</v>
      </c>
      <c r="U2" s="13">
        <f t="shared" si="0"/>
        <v>39710</v>
      </c>
      <c r="V2" s="13">
        <f t="shared" si="0"/>
        <v>39711</v>
      </c>
      <c r="W2" s="13">
        <f t="shared" si="0"/>
        <v>39712</v>
      </c>
      <c r="X2" s="13">
        <f t="shared" si="0"/>
        <v>39713</v>
      </c>
      <c r="Y2" s="13">
        <f t="shared" si="0"/>
        <v>39714</v>
      </c>
      <c r="Z2" s="13">
        <f t="shared" si="0"/>
        <v>39715</v>
      </c>
      <c r="AA2" s="13">
        <f t="shared" si="0"/>
        <v>39716</v>
      </c>
      <c r="AB2" s="13">
        <f t="shared" si="0"/>
        <v>39717</v>
      </c>
      <c r="AC2" s="13">
        <f t="shared" si="0"/>
        <v>39718</v>
      </c>
      <c r="AD2" s="13">
        <f t="shared" si="0"/>
        <v>39719</v>
      </c>
      <c r="AE2" s="13">
        <f t="shared" si="0"/>
        <v>39720</v>
      </c>
      <c r="AF2" s="13">
        <f t="shared" si="0"/>
        <v>39721</v>
      </c>
      <c r="AG2" s="13">
        <f t="shared" si="0"/>
        <v>39722</v>
      </c>
      <c r="AH2" s="14"/>
      <c r="AI2" s="15"/>
      <c r="AJ2" s="16"/>
      <c r="AK2" s="16"/>
      <c r="AL2" s="16"/>
      <c r="AM2" s="16"/>
      <c r="AN2" s="16"/>
      <c r="AO2" s="16"/>
      <c r="AP2" s="16"/>
      <c r="AQ2" s="16"/>
      <c r="AR2" s="16"/>
    </row>
    <row r="3" spans="1:45" ht="18" hidden="1">
      <c r="A3" s="8"/>
      <c r="B3" s="8"/>
      <c r="C3" s="17" t="str">
        <f t="shared" ref="C3:AG3" si="1">IF(MONTH(C2)=MONTH($A$1),IF(Ferie(C2),"f",IF(WEEKDAY(C2,2)&gt;=6,"w","s")),"-")</f>
        <v>s</v>
      </c>
      <c r="D3" s="17" t="str">
        <f t="shared" si="1"/>
        <v>s</v>
      </c>
      <c r="E3" s="17" t="str">
        <f t="shared" si="1"/>
        <v>s</v>
      </c>
      <c r="F3" s="17" t="str">
        <f t="shared" si="1"/>
        <v>s</v>
      </c>
      <c r="G3" s="17" t="str">
        <f t="shared" si="1"/>
        <v>s</v>
      </c>
      <c r="H3" s="17" t="str">
        <f t="shared" si="1"/>
        <v>w</v>
      </c>
      <c r="I3" s="17" t="str">
        <f t="shared" si="1"/>
        <v>w</v>
      </c>
      <c r="J3" s="17" t="str">
        <f t="shared" si="1"/>
        <v>s</v>
      </c>
      <c r="K3" s="17" t="str">
        <f t="shared" si="1"/>
        <v>s</v>
      </c>
      <c r="L3" s="17" t="str">
        <f t="shared" si="1"/>
        <v>s</v>
      </c>
      <c r="M3" s="17" t="str">
        <f t="shared" si="1"/>
        <v>s</v>
      </c>
      <c r="N3" s="17" t="str">
        <f t="shared" si="1"/>
        <v>s</v>
      </c>
      <c r="O3" s="17" t="str">
        <f t="shared" si="1"/>
        <v>w</v>
      </c>
      <c r="P3" s="17" t="str">
        <f t="shared" si="1"/>
        <v>w</v>
      </c>
      <c r="Q3" s="17" t="str">
        <f t="shared" si="1"/>
        <v>s</v>
      </c>
      <c r="R3" s="17" t="str">
        <f t="shared" si="1"/>
        <v>s</v>
      </c>
      <c r="S3" s="17" t="str">
        <f t="shared" si="1"/>
        <v>s</v>
      </c>
      <c r="T3" s="17" t="str">
        <f t="shared" si="1"/>
        <v>s</v>
      </c>
      <c r="U3" s="17" t="str">
        <f t="shared" si="1"/>
        <v>s</v>
      </c>
      <c r="V3" s="17" t="str">
        <f t="shared" si="1"/>
        <v>w</v>
      </c>
      <c r="W3" s="17" t="str">
        <f t="shared" si="1"/>
        <v>w</v>
      </c>
      <c r="X3" s="17" t="str">
        <f t="shared" si="1"/>
        <v>s</v>
      </c>
      <c r="Y3" s="17" t="str">
        <f t="shared" si="1"/>
        <v>s</v>
      </c>
      <c r="Z3" s="17" t="str">
        <f t="shared" si="1"/>
        <v>s</v>
      </c>
      <c r="AA3" s="17" t="str">
        <f t="shared" si="1"/>
        <v>s</v>
      </c>
      <c r="AB3" s="17" t="str">
        <f t="shared" si="1"/>
        <v>s</v>
      </c>
      <c r="AC3" s="17" t="str">
        <f t="shared" si="1"/>
        <v>w</v>
      </c>
      <c r="AD3" s="17" t="str">
        <f t="shared" si="1"/>
        <v>w</v>
      </c>
      <c r="AE3" s="17" t="str">
        <f t="shared" si="1"/>
        <v>s</v>
      </c>
      <c r="AF3" s="17" t="str">
        <f t="shared" si="1"/>
        <v>s</v>
      </c>
      <c r="AG3" s="17" t="str">
        <f t="shared" si="1"/>
        <v>-</v>
      </c>
      <c r="AH3" s="14"/>
      <c r="AI3" s="15"/>
      <c r="AJ3" s="16"/>
      <c r="AK3" s="16"/>
      <c r="AL3" s="16"/>
      <c r="AM3" s="16"/>
      <c r="AN3" s="16"/>
      <c r="AO3" s="16"/>
      <c r="AP3" s="16"/>
      <c r="AQ3" s="16"/>
      <c r="AR3" s="16"/>
    </row>
    <row r="4" spans="1:45" ht="9" customHeight="1">
      <c r="A4" s="8"/>
      <c r="B4" s="8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5"/>
      <c r="AJ4" s="16"/>
      <c r="AK4" s="16"/>
      <c r="AL4" s="16"/>
      <c r="AM4" s="16"/>
      <c r="AN4" s="16"/>
      <c r="AO4" s="16"/>
      <c r="AP4" s="16"/>
      <c r="AQ4" s="16"/>
      <c r="AR4" s="16"/>
    </row>
    <row r="5" spans="1:45" ht="13.5" thickBot="1">
      <c r="A5" s="18" t="s">
        <v>45</v>
      </c>
      <c r="B5" s="19"/>
      <c r="C5" s="20">
        <f>$A$1</f>
        <v>39692</v>
      </c>
      <c r="D5" s="20">
        <f t="shared" ref="D5:AD5" si="2">C5+1</f>
        <v>39693</v>
      </c>
      <c r="E5" s="20">
        <f t="shared" si="2"/>
        <v>39694</v>
      </c>
      <c r="F5" s="20">
        <f t="shared" si="2"/>
        <v>39695</v>
      </c>
      <c r="G5" s="20">
        <f t="shared" si="2"/>
        <v>39696</v>
      </c>
      <c r="H5" s="20">
        <f t="shared" si="2"/>
        <v>39697</v>
      </c>
      <c r="I5" s="20">
        <f t="shared" si="2"/>
        <v>39698</v>
      </c>
      <c r="J5" s="20">
        <f t="shared" si="2"/>
        <v>39699</v>
      </c>
      <c r="K5" s="20">
        <f t="shared" si="2"/>
        <v>39700</v>
      </c>
      <c r="L5" s="20">
        <f t="shared" si="2"/>
        <v>39701</v>
      </c>
      <c r="M5" s="20">
        <f t="shared" si="2"/>
        <v>39702</v>
      </c>
      <c r="N5" s="20">
        <f t="shared" si="2"/>
        <v>39703</v>
      </c>
      <c r="O5" s="20">
        <f t="shared" si="2"/>
        <v>39704</v>
      </c>
      <c r="P5" s="20">
        <f t="shared" si="2"/>
        <v>39705</v>
      </c>
      <c r="Q5" s="20">
        <f t="shared" si="2"/>
        <v>39706</v>
      </c>
      <c r="R5" s="20">
        <f t="shared" si="2"/>
        <v>39707</v>
      </c>
      <c r="S5" s="20">
        <f t="shared" si="2"/>
        <v>39708</v>
      </c>
      <c r="T5" s="20">
        <f t="shared" si="2"/>
        <v>39709</v>
      </c>
      <c r="U5" s="20">
        <f t="shared" si="2"/>
        <v>39710</v>
      </c>
      <c r="V5" s="20">
        <f t="shared" si="2"/>
        <v>39711</v>
      </c>
      <c r="W5" s="20">
        <f t="shared" si="2"/>
        <v>39712</v>
      </c>
      <c r="X5" s="20">
        <f t="shared" si="2"/>
        <v>39713</v>
      </c>
      <c r="Y5" s="20">
        <f t="shared" si="2"/>
        <v>39714</v>
      </c>
      <c r="Z5" s="20">
        <f t="shared" si="2"/>
        <v>39715</v>
      </c>
      <c r="AA5" s="20">
        <f t="shared" si="2"/>
        <v>39716</v>
      </c>
      <c r="AB5" s="20">
        <f t="shared" si="2"/>
        <v>39717</v>
      </c>
      <c r="AC5" s="20">
        <f t="shared" si="2"/>
        <v>39718</v>
      </c>
      <c r="AD5" s="20">
        <f t="shared" si="2"/>
        <v>39719</v>
      </c>
      <c r="AE5" s="20">
        <f>IF(AE$3&lt;&gt;"-",AD5+1,"")</f>
        <v>39720</v>
      </c>
      <c r="AF5" s="20">
        <f>IF(AF$3&lt;&gt;"-",AE5+1,"")</f>
        <v>39721</v>
      </c>
      <c r="AG5" s="20" t="str">
        <f>IF(AG$3&lt;&gt;"-",AF5+1,"")</f>
        <v/>
      </c>
      <c r="AH5"/>
      <c r="AI5" s="21">
        <v>4</v>
      </c>
      <c r="AJ5" s="16"/>
      <c r="AK5" s="16"/>
      <c r="AL5" s="16"/>
      <c r="AM5" s="16"/>
      <c r="AN5" s="16"/>
      <c r="AO5" s="16"/>
      <c r="AP5" s="16"/>
      <c r="AQ5" s="16"/>
      <c r="AR5" s="16"/>
    </row>
    <row r="6" spans="1:45">
      <c r="A6" s="22" t="s">
        <v>46</v>
      </c>
      <c r="B6" s="22"/>
      <c r="C6" s="23">
        <f t="shared" ref="C6:AG6" si="3">C2</f>
        <v>39692</v>
      </c>
      <c r="D6" s="23">
        <f t="shared" si="3"/>
        <v>39693</v>
      </c>
      <c r="E6" s="23">
        <f t="shared" si="3"/>
        <v>39694</v>
      </c>
      <c r="F6" s="23">
        <f t="shared" si="3"/>
        <v>39695</v>
      </c>
      <c r="G6" s="23">
        <f t="shared" si="3"/>
        <v>39696</v>
      </c>
      <c r="H6" s="23">
        <f t="shared" si="3"/>
        <v>39697</v>
      </c>
      <c r="I6" s="23">
        <f t="shared" si="3"/>
        <v>39698</v>
      </c>
      <c r="J6" s="23">
        <f t="shared" si="3"/>
        <v>39699</v>
      </c>
      <c r="K6" s="23">
        <f t="shared" si="3"/>
        <v>39700</v>
      </c>
      <c r="L6" s="23">
        <f t="shared" si="3"/>
        <v>39701</v>
      </c>
      <c r="M6" s="23">
        <f t="shared" si="3"/>
        <v>39702</v>
      </c>
      <c r="N6" s="23">
        <f t="shared" si="3"/>
        <v>39703</v>
      </c>
      <c r="O6" s="23">
        <f t="shared" si="3"/>
        <v>39704</v>
      </c>
      <c r="P6" s="23">
        <f t="shared" si="3"/>
        <v>39705</v>
      </c>
      <c r="Q6" s="23">
        <f t="shared" si="3"/>
        <v>39706</v>
      </c>
      <c r="R6" s="23">
        <f t="shared" si="3"/>
        <v>39707</v>
      </c>
      <c r="S6" s="23">
        <f t="shared" si="3"/>
        <v>39708</v>
      </c>
      <c r="T6" s="23">
        <f t="shared" si="3"/>
        <v>39709</v>
      </c>
      <c r="U6" s="23">
        <f t="shared" si="3"/>
        <v>39710</v>
      </c>
      <c r="V6" s="23">
        <f t="shared" si="3"/>
        <v>39711</v>
      </c>
      <c r="W6" s="23">
        <f t="shared" si="3"/>
        <v>39712</v>
      </c>
      <c r="X6" s="23">
        <f t="shared" si="3"/>
        <v>39713</v>
      </c>
      <c r="Y6" s="23">
        <f t="shared" si="3"/>
        <v>39714</v>
      </c>
      <c r="Z6" s="23">
        <f t="shared" si="3"/>
        <v>39715</v>
      </c>
      <c r="AA6" s="23">
        <f t="shared" si="3"/>
        <v>39716</v>
      </c>
      <c r="AB6" s="23">
        <f t="shared" si="3"/>
        <v>39717</v>
      </c>
      <c r="AC6" s="23">
        <f t="shared" si="3"/>
        <v>39718</v>
      </c>
      <c r="AD6" s="23">
        <f t="shared" si="3"/>
        <v>39719</v>
      </c>
      <c r="AE6" s="23">
        <f t="shared" si="3"/>
        <v>39720</v>
      </c>
      <c r="AF6" s="23">
        <f t="shared" si="3"/>
        <v>39721</v>
      </c>
      <c r="AG6" s="23">
        <f t="shared" si="3"/>
        <v>39722</v>
      </c>
      <c r="AH6"/>
      <c r="AI6" s="24" t="s">
        <v>47</v>
      </c>
      <c r="AJ6" s="25" t="s">
        <v>48</v>
      </c>
      <c r="AK6" s="26" t="s">
        <v>49</v>
      </c>
      <c r="AL6" s="26" t="s">
        <v>50</v>
      </c>
      <c r="AM6" s="26" t="s">
        <v>51</v>
      </c>
      <c r="AN6" s="26" t="s">
        <v>52</v>
      </c>
      <c r="AO6" s="27" t="s">
        <v>53</v>
      </c>
      <c r="AP6" s="28" t="s">
        <v>54</v>
      </c>
      <c r="AQ6" s="29" t="s">
        <v>55</v>
      </c>
      <c r="AR6" s="30" t="s">
        <v>56</v>
      </c>
      <c r="AS6" s="31" t="s">
        <v>57</v>
      </c>
    </row>
    <row r="7" spans="1:45">
      <c r="A7" s="32" t="s">
        <v>58</v>
      </c>
      <c r="B7" s="33" t="s">
        <v>59</v>
      </c>
      <c r="C7" s="34"/>
      <c r="D7" s="34"/>
      <c r="E7" s="34"/>
      <c r="F7" s="35"/>
      <c r="G7" s="34"/>
      <c r="H7" s="34"/>
      <c r="I7" s="34"/>
      <c r="J7" s="35"/>
      <c r="K7" s="35"/>
      <c r="L7" s="34"/>
      <c r="M7" s="34"/>
      <c r="N7" s="34"/>
      <c r="O7" s="35"/>
      <c r="P7" s="35"/>
      <c r="Q7" s="36"/>
      <c r="R7" s="36"/>
      <c r="S7" s="36"/>
      <c r="T7" s="35"/>
      <c r="U7" s="35"/>
      <c r="V7" s="34"/>
      <c r="W7" s="34"/>
      <c r="X7" s="35"/>
      <c r="Y7" s="35"/>
      <c r="Z7" s="35"/>
      <c r="AA7" s="34"/>
      <c r="AB7" s="34"/>
      <c r="AC7" s="35"/>
      <c r="AD7" s="35"/>
      <c r="AE7" s="34"/>
      <c r="AF7" s="34"/>
      <c r="AG7" s="35"/>
      <c r="AH7"/>
      <c r="AI7" s="37">
        <v>0</v>
      </c>
      <c r="AJ7" s="37">
        <v>0</v>
      </c>
      <c r="AK7" s="38">
        <v>0</v>
      </c>
      <c r="AL7" s="38">
        <v>0</v>
      </c>
      <c r="AM7" s="38">
        <v>0</v>
      </c>
      <c r="AN7" s="38">
        <v>0</v>
      </c>
      <c r="AO7" s="38">
        <v>0</v>
      </c>
      <c r="AP7" s="38">
        <v>0</v>
      </c>
      <c r="AQ7" s="38">
        <v>0</v>
      </c>
      <c r="AR7" s="38">
        <v>0</v>
      </c>
      <c r="AS7" s="39">
        <v>0</v>
      </c>
    </row>
    <row r="8" spans="1:45">
      <c r="A8" s="32" t="s">
        <v>60</v>
      </c>
      <c r="B8" s="33" t="s">
        <v>59</v>
      </c>
      <c r="C8" s="34"/>
      <c r="D8" s="35"/>
      <c r="E8" s="34"/>
      <c r="F8" s="34"/>
      <c r="G8" s="34"/>
      <c r="H8" s="35"/>
      <c r="I8" s="35"/>
      <c r="J8" s="34"/>
      <c r="K8" s="35"/>
      <c r="L8" s="34"/>
      <c r="M8" s="35"/>
      <c r="N8" s="34"/>
      <c r="O8" s="34"/>
      <c r="P8" s="34"/>
      <c r="Q8" s="35"/>
      <c r="R8" s="34"/>
      <c r="S8" s="34"/>
      <c r="T8" s="34"/>
      <c r="U8" s="34"/>
      <c r="V8" s="35"/>
      <c r="W8" s="35"/>
      <c r="X8" s="34"/>
      <c r="Y8" s="34"/>
      <c r="Z8" s="34"/>
      <c r="AA8" s="35"/>
      <c r="AB8" s="35"/>
      <c r="AC8" s="34"/>
      <c r="AD8" s="34"/>
      <c r="AE8" s="35"/>
      <c r="AF8" s="35"/>
      <c r="AG8" s="35"/>
      <c r="AH8"/>
      <c r="AI8" s="40">
        <v>0</v>
      </c>
      <c r="AJ8" s="40">
        <v>0</v>
      </c>
      <c r="AK8" s="41">
        <v>0</v>
      </c>
      <c r="AL8" s="41">
        <v>0</v>
      </c>
      <c r="AM8" s="41">
        <v>0</v>
      </c>
      <c r="AN8" s="41">
        <v>0</v>
      </c>
      <c r="AO8" s="41">
        <v>0</v>
      </c>
      <c r="AP8" s="41">
        <v>0</v>
      </c>
      <c r="AQ8" s="41">
        <v>0</v>
      </c>
      <c r="AR8" s="41">
        <v>0</v>
      </c>
      <c r="AS8" s="42">
        <v>0</v>
      </c>
    </row>
    <row r="9" spans="1:45">
      <c r="A9" s="32" t="s">
        <v>61</v>
      </c>
      <c r="B9" s="33" t="s">
        <v>59</v>
      </c>
      <c r="C9" s="43"/>
      <c r="D9" s="35"/>
      <c r="E9" s="34"/>
      <c r="F9" s="34"/>
      <c r="G9" s="35"/>
      <c r="H9" s="35"/>
      <c r="I9" s="35"/>
      <c r="J9" s="34"/>
      <c r="K9" s="34"/>
      <c r="L9" s="34"/>
      <c r="M9" s="34"/>
      <c r="N9" s="35"/>
      <c r="O9" s="34"/>
      <c r="P9" s="34"/>
      <c r="Q9" s="34"/>
      <c r="R9" s="44"/>
      <c r="S9" s="35"/>
      <c r="T9" s="34"/>
      <c r="U9" s="34"/>
      <c r="V9" s="35"/>
      <c r="W9" s="35"/>
      <c r="X9" s="34"/>
      <c r="Y9" s="34"/>
      <c r="Z9" s="34"/>
      <c r="AA9" s="34"/>
      <c r="AB9" s="35"/>
      <c r="AC9" s="34"/>
      <c r="AD9" s="34"/>
      <c r="AE9" s="44"/>
      <c r="AF9" s="35"/>
      <c r="AG9" s="34"/>
      <c r="AH9"/>
      <c r="AI9" s="37">
        <v>0</v>
      </c>
      <c r="AJ9" s="37">
        <v>0</v>
      </c>
      <c r="AK9" s="38">
        <v>0</v>
      </c>
      <c r="AL9" s="38">
        <v>0</v>
      </c>
      <c r="AM9" s="38">
        <v>0</v>
      </c>
      <c r="AN9" s="38">
        <v>0</v>
      </c>
      <c r="AO9" s="38">
        <v>0</v>
      </c>
      <c r="AP9" s="38">
        <v>0</v>
      </c>
      <c r="AQ9" s="38">
        <v>0</v>
      </c>
      <c r="AR9" s="38">
        <v>0</v>
      </c>
      <c r="AS9" s="39">
        <v>0</v>
      </c>
    </row>
    <row r="10" spans="1:45">
      <c r="A10" s="32" t="s">
        <v>62</v>
      </c>
      <c r="B10" s="33" t="s">
        <v>59</v>
      </c>
      <c r="C10" s="35"/>
      <c r="D10" s="34"/>
      <c r="E10" s="34"/>
      <c r="F10" s="34"/>
      <c r="G10" s="35"/>
      <c r="H10" s="34"/>
      <c r="I10" s="34"/>
      <c r="J10" s="34"/>
      <c r="K10" s="35"/>
      <c r="L10" s="35"/>
      <c r="M10" s="34"/>
      <c r="N10" s="34"/>
      <c r="O10" s="35"/>
      <c r="P10" s="35"/>
      <c r="Q10" s="34"/>
      <c r="R10" s="35"/>
      <c r="S10" s="34"/>
      <c r="T10" s="34"/>
      <c r="U10" s="35"/>
      <c r="V10" s="34"/>
      <c r="W10" s="34"/>
      <c r="X10" s="34"/>
      <c r="Y10" s="35"/>
      <c r="Z10" s="35"/>
      <c r="AA10" s="34"/>
      <c r="AB10" s="34"/>
      <c r="AC10" s="35"/>
      <c r="AD10" s="35"/>
      <c r="AE10" s="35"/>
      <c r="AF10" s="34"/>
      <c r="AG10" s="34"/>
      <c r="AH10"/>
      <c r="AI10" s="40">
        <v>0</v>
      </c>
      <c r="AJ10" s="40">
        <v>0</v>
      </c>
      <c r="AK10" s="41">
        <v>0</v>
      </c>
      <c r="AL10" s="41">
        <v>0</v>
      </c>
      <c r="AM10" s="41">
        <v>0</v>
      </c>
      <c r="AN10" s="41">
        <v>0</v>
      </c>
      <c r="AO10" s="41">
        <v>0</v>
      </c>
      <c r="AP10" s="41">
        <v>0</v>
      </c>
      <c r="AQ10" s="41">
        <v>0</v>
      </c>
      <c r="AR10" s="41">
        <v>0</v>
      </c>
      <c r="AS10" s="42">
        <v>0</v>
      </c>
    </row>
    <row r="11" spans="1:45">
      <c r="A11" s="32" t="s">
        <v>63</v>
      </c>
      <c r="B11" s="33" t="s">
        <v>59</v>
      </c>
      <c r="C11" s="43"/>
      <c r="D11" s="34"/>
      <c r="E11" s="34"/>
      <c r="F11" s="34"/>
      <c r="G11" s="34"/>
      <c r="H11" s="35"/>
      <c r="I11" s="35"/>
      <c r="J11" s="34"/>
      <c r="K11" s="34"/>
      <c r="L11" s="35"/>
      <c r="M11" s="44"/>
      <c r="N11" s="35"/>
      <c r="O11" s="34"/>
      <c r="P11" s="34"/>
      <c r="Q11" s="34"/>
      <c r="R11" s="35"/>
      <c r="S11" s="34"/>
      <c r="T11" s="35"/>
      <c r="U11" s="35"/>
      <c r="V11" s="35"/>
      <c r="W11" s="35"/>
      <c r="X11" s="34"/>
      <c r="Y11" s="34"/>
      <c r="Z11" s="35"/>
      <c r="AA11" s="44"/>
      <c r="AB11" s="34"/>
      <c r="AC11" s="34"/>
      <c r="AD11" s="34"/>
      <c r="AE11" s="34"/>
      <c r="AF11" s="35"/>
      <c r="AG11" s="34"/>
      <c r="AH11"/>
      <c r="AI11" s="37">
        <v>0</v>
      </c>
      <c r="AJ11" s="37">
        <v>0</v>
      </c>
      <c r="AK11" s="38">
        <v>0</v>
      </c>
      <c r="AL11" s="38">
        <v>0</v>
      </c>
      <c r="AM11" s="38">
        <v>0</v>
      </c>
      <c r="AN11" s="38">
        <v>0</v>
      </c>
      <c r="AO11" s="38">
        <v>0</v>
      </c>
      <c r="AP11" s="38">
        <v>0</v>
      </c>
      <c r="AQ11" s="38">
        <v>0</v>
      </c>
      <c r="AR11" s="38">
        <v>0</v>
      </c>
      <c r="AS11" s="39">
        <v>0</v>
      </c>
    </row>
    <row r="12" spans="1:45">
      <c r="A12" s="32" t="s">
        <v>64</v>
      </c>
      <c r="B12" s="33" t="s">
        <v>59</v>
      </c>
      <c r="C12" s="34"/>
      <c r="D12" s="34"/>
      <c r="E12" s="34"/>
      <c r="F12" s="35"/>
      <c r="G12" s="34"/>
      <c r="H12" s="34"/>
      <c r="I12" s="34"/>
      <c r="J12" s="35"/>
      <c r="K12" s="34"/>
      <c r="L12" s="34"/>
      <c r="M12" s="34"/>
      <c r="N12" s="35"/>
      <c r="O12" s="35"/>
      <c r="P12" s="35"/>
      <c r="Q12" s="34"/>
      <c r="R12" s="34"/>
      <c r="S12" s="35"/>
      <c r="T12" s="34"/>
      <c r="U12" s="34"/>
      <c r="V12" s="34"/>
      <c r="W12" s="34"/>
      <c r="X12" s="35"/>
      <c r="Y12" s="35"/>
      <c r="Z12" s="34"/>
      <c r="AA12" s="34"/>
      <c r="AB12" s="35"/>
      <c r="AC12" s="35"/>
      <c r="AD12" s="35"/>
      <c r="AE12" s="34"/>
      <c r="AF12" s="34"/>
      <c r="AG12" s="34"/>
      <c r="AH12"/>
      <c r="AI12" s="40">
        <v>0</v>
      </c>
      <c r="AJ12" s="40">
        <v>0</v>
      </c>
      <c r="AK12" s="41">
        <v>0</v>
      </c>
      <c r="AL12" s="41">
        <v>0</v>
      </c>
      <c r="AM12" s="41">
        <v>0</v>
      </c>
      <c r="AN12" s="41">
        <v>0</v>
      </c>
      <c r="AO12" s="41">
        <v>0</v>
      </c>
      <c r="AP12" s="41">
        <v>0</v>
      </c>
      <c r="AQ12" s="41">
        <v>0</v>
      </c>
      <c r="AR12" s="41">
        <v>0</v>
      </c>
      <c r="AS12" s="42">
        <v>0</v>
      </c>
    </row>
    <row r="13" spans="1:45">
      <c r="A13" s="32" t="s">
        <v>65</v>
      </c>
      <c r="B13" s="33" t="s">
        <v>59</v>
      </c>
      <c r="C13" s="35"/>
      <c r="D13" s="35"/>
      <c r="E13" s="35"/>
      <c r="F13" s="35"/>
      <c r="G13" s="34"/>
      <c r="H13" s="35"/>
      <c r="I13" s="35"/>
      <c r="J13" s="34"/>
      <c r="K13" s="34"/>
      <c r="L13" s="35"/>
      <c r="M13" s="44"/>
      <c r="N13" s="34"/>
      <c r="O13" s="34"/>
      <c r="P13" s="34"/>
      <c r="Q13" s="35"/>
      <c r="R13" s="34"/>
      <c r="S13" s="45"/>
      <c r="T13" s="35"/>
      <c r="U13" s="45"/>
      <c r="V13" s="35"/>
      <c r="W13" s="35"/>
      <c r="X13" s="34"/>
      <c r="Y13" s="34"/>
      <c r="Z13" s="35"/>
      <c r="AA13" s="44"/>
      <c r="AB13" s="34"/>
      <c r="AC13" s="34"/>
      <c r="AD13" s="34"/>
      <c r="AE13" s="35"/>
      <c r="AF13" s="34"/>
      <c r="AG13" s="34"/>
      <c r="AH13"/>
      <c r="AI13" s="37">
        <v>0</v>
      </c>
      <c r="AJ13" s="37">
        <v>0</v>
      </c>
      <c r="AK13" s="38">
        <v>0</v>
      </c>
      <c r="AL13" s="38">
        <v>0</v>
      </c>
      <c r="AM13" s="38">
        <v>0</v>
      </c>
      <c r="AN13" s="38">
        <v>0</v>
      </c>
      <c r="AO13" s="38">
        <v>0</v>
      </c>
      <c r="AP13" s="38">
        <v>0</v>
      </c>
      <c r="AQ13" s="38">
        <v>0</v>
      </c>
      <c r="AR13" s="38">
        <v>0</v>
      </c>
      <c r="AS13" s="39">
        <v>0</v>
      </c>
    </row>
    <row r="14" spans="1:45">
      <c r="A14" s="46" t="s">
        <v>66</v>
      </c>
      <c r="B14" s="33" t="s">
        <v>59</v>
      </c>
      <c r="C14" s="34"/>
      <c r="D14" s="34"/>
      <c r="E14" s="35"/>
      <c r="F14" s="35"/>
      <c r="G14" s="34"/>
      <c r="H14" s="34"/>
      <c r="I14" s="34"/>
      <c r="J14" s="35"/>
      <c r="K14" s="35"/>
      <c r="L14" s="34"/>
      <c r="M14" s="34"/>
      <c r="N14" s="34"/>
      <c r="O14" s="35"/>
      <c r="P14" s="35"/>
      <c r="Q14" s="34"/>
      <c r="R14" s="34"/>
      <c r="S14" s="34"/>
      <c r="T14" s="35"/>
      <c r="U14" s="34"/>
      <c r="V14" s="34"/>
      <c r="W14" s="34"/>
      <c r="X14" s="35"/>
      <c r="Y14" s="34"/>
      <c r="Z14" s="34"/>
      <c r="AA14" s="34"/>
      <c r="AB14" s="34"/>
      <c r="AC14" s="35"/>
      <c r="AD14" s="35"/>
      <c r="AE14" s="34"/>
      <c r="AF14" s="34"/>
      <c r="AG14" s="35"/>
      <c r="AH14"/>
      <c r="AI14" s="40">
        <v>0</v>
      </c>
      <c r="AJ14" s="40">
        <v>0</v>
      </c>
      <c r="AK14" s="41">
        <v>0</v>
      </c>
      <c r="AL14" s="41">
        <v>0</v>
      </c>
      <c r="AM14" s="41">
        <v>0</v>
      </c>
      <c r="AN14" s="41">
        <v>0</v>
      </c>
      <c r="AO14" s="41">
        <v>0</v>
      </c>
      <c r="AP14" s="41">
        <v>0</v>
      </c>
      <c r="AQ14" s="41">
        <v>0</v>
      </c>
      <c r="AR14" s="41">
        <v>0</v>
      </c>
      <c r="AS14" s="42">
        <v>0</v>
      </c>
    </row>
    <row r="15" spans="1:45">
      <c r="A15" s="46" t="s">
        <v>67</v>
      </c>
      <c r="B15" s="33"/>
      <c r="C15" s="34"/>
      <c r="D15" s="34"/>
      <c r="E15" s="35"/>
      <c r="F15" s="35"/>
      <c r="G15" s="34"/>
      <c r="H15" s="34"/>
      <c r="I15" s="34"/>
      <c r="J15" s="35"/>
      <c r="K15" s="35"/>
      <c r="L15" s="34"/>
      <c r="M15" s="34"/>
      <c r="N15" s="34"/>
      <c r="O15" s="35"/>
      <c r="P15" s="35"/>
      <c r="Q15" s="34"/>
      <c r="R15" s="34"/>
      <c r="S15" s="34"/>
      <c r="T15" s="35"/>
      <c r="U15" s="34"/>
      <c r="V15" s="34"/>
      <c r="W15" s="34"/>
      <c r="X15" s="35"/>
      <c r="Y15" s="34"/>
      <c r="Z15" s="34"/>
      <c r="AA15" s="34"/>
      <c r="AB15" s="34"/>
      <c r="AC15" s="35"/>
      <c r="AD15" s="35"/>
      <c r="AE15" s="34"/>
      <c r="AF15" s="34"/>
      <c r="AG15" s="35"/>
      <c r="AH15"/>
      <c r="AI15" s="37">
        <v>0</v>
      </c>
      <c r="AJ15" s="37">
        <v>0</v>
      </c>
      <c r="AK15" s="38">
        <v>0</v>
      </c>
      <c r="AL15" s="38">
        <v>0</v>
      </c>
      <c r="AM15" s="38">
        <v>0</v>
      </c>
      <c r="AN15" s="38">
        <v>0</v>
      </c>
      <c r="AO15" s="38">
        <v>0</v>
      </c>
      <c r="AP15" s="38">
        <v>0</v>
      </c>
      <c r="AQ15" s="38">
        <v>0</v>
      </c>
      <c r="AR15" s="38">
        <v>0</v>
      </c>
      <c r="AS15" s="39">
        <v>0</v>
      </c>
    </row>
    <row r="16" spans="1:45" ht="3.95" customHeight="1">
      <c r="A16" s="47"/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9"/>
      <c r="W16" s="48"/>
      <c r="X16" s="49"/>
      <c r="Y16" s="49"/>
      <c r="Z16" s="49"/>
      <c r="AA16" s="48"/>
      <c r="AB16" s="48"/>
      <c r="AC16" s="49"/>
      <c r="AD16" s="48"/>
      <c r="AE16" s="48"/>
      <c r="AF16" s="49"/>
      <c r="AG16" s="49"/>
      <c r="AH16"/>
      <c r="AI16" s="50"/>
      <c r="AJ16" s="51"/>
      <c r="AK16" s="51"/>
      <c r="AL16" s="51"/>
      <c r="AM16" s="51"/>
      <c r="AN16" s="51"/>
      <c r="AO16" s="51"/>
      <c r="AP16" s="51"/>
      <c r="AQ16" s="51"/>
      <c r="AR16" s="51"/>
    </row>
  </sheetData>
  <mergeCells count="2">
    <mergeCell ref="A1:U1"/>
    <mergeCell ref="V1:AG1"/>
  </mergeCells>
  <phoneticPr fontId="4" type="noConversion"/>
  <conditionalFormatting sqref="AR16 AP6:AS6 AJ6:AO16 AR7:AS15 AP7:AQ16 AI5:AI16 AJ5:AR5 V1 AI2:AR4 B5:B13 A6:A13 A14:B15 A1:A4">
    <cfRule type="cellIs" dxfId="15" priority="1" stopIfTrue="1" operator="equal">
      <formula>"T"</formula>
    </cfRule>
  </conditionalFormatting>
  <conditionalFormatting sqref="C5:AG15">
    <cfRule type="expression" dxfId="14" priority="2" stopIfTrue="1">
      <formula>C$3="f"</formula>
    </cfRule>
    <cfRule type="expression" dxfId="13" priority="3" stopIfTrue="1">
      <formula>C$3="-"</formula>
    </cfRule>
    <cfRule type="expression" dxfId="12" priority="4" stopIfTrue="1">
      <formula>C$3="w"</formula>
    </cfRule>
  </conditionalFormatting>
  <printOptions horizontalCentered="1" verticalCentered="1"/>
  <pageMargins left="0.23622047244094491" right="0.23622047244094491" top="0.59055118110236227" bottom="0.59055118110236227" header="0.39370078740157483" footer="0.39370078740157483"/>
  <pageSetup paperSize="9" scale="90" fitToHeight="2" orientation="landscape" horizontalDpi="300" verticalDpi="300" r:id="rId1"/>
  <headerFooter alignWithMargins="0">
    <oddHeader>&amp;LMAPA MARC ROCHER - LA CHAISE-DIEU</oddHeader>
    <oddFooter>&amp;L&amp;"Arial,Gras"VERSION DEFINITIVE&amp;REdition du &amp;D à &amp;T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47"/>
  <dimension ref="A1:AS16"/>
  <sheetViews>
    <sheetView showGridLines="0" showZeros="0" zoomScale="130" zoomScaleNormal="50" workbookViewId="0">
      <selection sqref="A1:U1"/>
    </sheetView>
  </sheetViews>
  <sheetFormatPr baseColWidth="10" defaultRowHeight="12.75"/>
  <cols>
    <col min="1" max="1" width="11" bestFit="1" customWidth="1"/>
    <col min="2" max="2" width="1.85546875" hidden="1" customWidth="1"/>
    <col min="3" max="32" width="3.85546875" style="52" customWidth="1"/>
    <col min="33" max="33" width="4.42578125" style="52" customWidth="1"/>
    <col min="34" max="34" width="0.5703125" style="52" customWidth="1"/>
    <col min="35" max="35" width="4" style="52" hidden="1" customWidth="1"/>
    <col min="36" max="44" width="4.140625" style="53" hidden="1" customWidth="1"/>
    <col min="45" max="45" width="4.140625" style="11" hidden="1" customWidth="1"/>
  </cols>
  <sheetData>
    <row r="1" spans="1:45" ht="18">
      <c r="A1" s="64">
        <f>DATE(YEAR(Septembre!A1),MONTH(Septembre!A1)+1,1)</f>
        <v>39722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9"/>
      <c r="AI1" s="9"/>
      <c r="AJ1" s="10"/>
      <c r="AK1" s="10"/>
      <c r="AL1" s="10"/>
      <c r="AM1" s="10"/>
      <c r="AN1" s="10"/>
      <c r="AO1" s="10"/>
      <c r="AP1" s="10"/>
      <c r="AQ1" s="10"/>
      <c r="AR1" s="10"/>
    </row>
    <row r="2" spans="1:45" ht="18" hidden="1">
      <c r="A2" s="12"/>
      <c r="B2" s="12"/>
      <c r="C2" s="13">
        <f>$A$1</f>
        <v>39722</v>
      </c>
      <c r="D2" s="13">
        <f t="shared" ref="D2:AG2" si="0">C2+1</f>
        <v>39723</v>
      </c>
      <c r="E2" s="13">
        <f t="shared" si="0"/>
        <v>39724</v>
      </c>
      <c r="F2" s="13">
        <f t="shared" si="0"/>
        <v>39725</v>
      </c>
      <c r="G2" s="13">
        <f t="shared" si="0"/>
        <v>39726</v>
      </c>
      <c r="H2" s="13">
        <f t="shared" si="0"/>
        <v>39727</v>
      </c>
      <c r="I2" s="13">
        <f t="shared" si="0"/>
        <v>39728</v>
      </c>
      <c r="J2" s="13">
        <f t="shared" si="0"/>
        <v>39729</v>
      </c>
      <c r="K2" s="13">
        <f t="shared" si="0"/>
        <v>39730</v>
      </c>
      <c r="L2" s="13">
        <f t="shared" si="0"/>
        <v>39731</v>
      </c>
      <c r="M2" s="13">
        <f t="shared" si="0"/>
        <v>39732</v>
      </c>
      <c r="N2" s="13">
        <f t="shared" si="0"/>
        <v>39733</v>
      </c>
      <c r="O2" s="13">
        <f t="shared" si="0"/>
        <v>39734</v>
      </c>
      <c r="P2" s="13">
        <f t="shared" si="0"/>
        <v>39735</v>
      </c>
      <c r="Q2" s="13">
        <f t="shared" si="0"/>
        <v>39736</v>
      </c>
      <c r="R2" s="13">
        <f t="shared" si="0"/>
        <v>39737</v>
      </c>
      <c r="S2" s="13">
        <f t="shared" si="0"/>
        <v>39738</v>
      </c>
      <c r="T2" s="13">
        <f t="shared" si="0"/>
        <v>39739</v>
      </c>
      <c r="U2" s="13">
        <f t="shared" si="0"/>
        <v>39740</v>
      </c>
      <c r="V2" s="13">
        <f t="shared" si="0"/>
        <v>39741</v>
      </c>
      <c r="W2" s="13">
        <f t="shared" si="0"/>
        <v>39742</v>
      </c>
      <c r="X2" s="13">
        <f t="shared" si="0"/>
        <v>39743</v>
      </c>
      <c r="Y2" s="13">
        <f t="shared" si="0"/>
        <v>39744</v>
      </c>
      <c r="Z2" s="13">
        <f t="shared" si="0"/>
        <v>39745</v>
      </c>
      <c r="AA2" s="13">
        <f t="shared" si="0"/>
        <v>39746</v>
      </c>
      <c r="AB2" s="13">
        <f t="shared" si="0"/>
        <v>39747</v>
      </c>
      <c r="AC2" s="13">
        <f t="shared" si="0"/>
        <v>39748</v>
      </c>
      <c r="AD2" s="13">
        <f t="shared" si="0"/>
        <v>39749</v>
      </c>
      <c r="AE2" s="13">
        <f t="shared" si="0"/>
        <v>39750</v>
      </c>
      <c r="AF2" s="13">
        <f t="shared" si="0"/>
        <v>39751</v>
      </c>
      <c r="AG2" s="13">
        <f t="shared" si="0"/>
        <v>39752</v>
      </c>
      <c r="AH2" s="14"/>
      <c r="AI2" s="15"/>
      <c r="AJ2" s="16"/>
      <c r="AK2" s="16"/>
      <c r="AL2" s="16"/>
      <c r="AM2" s="16"/>
      <c r="AN2" s="16"/>
      <c r="AO2" s="16"/>
      <c r="AP2" s="16"/>
      <c r="AQ2" s="16"/>
      <c r="AR2" s="16"/>
    </row>
    <row r="3" spans="1:45" ht="18" hidden="1">
      <c r="A3" s="8"/>
      <c r="B3" s="8"/>
      <c r="C3" s="17" t="str">
        <f t="shared" ref="C3:AG3" si="1">IF(MONTH(C2)=MONTH($A$1),IF(Ferie(C2),"f",IF(WEEKDAY(C2,2)&gt;=6,"w","s")),"-")</f>
        <v>s</v>
      </c>
      <c r="D3" s="17" t="str">
        <f t="shared" si="1"/>
        <v>s</v>
      </c>
      <c r="E3" s="17" t="str">
        <f t="shared" si="1"/>
        <v>s</v>
      </c>
      <c r="F3" s="17" t="str">
        <f t="shared" si="1"/>
        <v>w</v>
      </c>
      <c r="G3" s="17" t="str">
        <f t="shared" si="1"/>
        <v>w</v>
      </c>
      <c r="H3" s="17" t="str">
        <f t="shared" si="1"/>
        <v>s</v>
      </c>
      <c r="I3" s="17" t="str">
        <f t="shared" si="1"/>
        <v>s</v>
      </c>
      <c r="J3" s="17" t="str">
        <f t="shared" si="1"/>
        <v>s</v>
      </c>
      <c r="K3" s="17" t="str">
        <f t="shared" si="1"/>
        <v>s</v>
      </c>
      <c r="L3" s="17" t="str">
        <f t="shared" si="1"/>
        <v>s</v>
      </c>
      <c r="M3" s="17" t="str">
        <f t="shared" si="1"/>
        <v>w</v>
      </c>
      <c r="N3" s="17" t="str">
        <f t="shared" si="1"/>
        <v>w</v>
      </c>
      <c r="O3" s="17" t="str">
        <f t="shared" si="1"/>
        <v>s</v>
      </c>
      <c r="P3" s="17" t="str">
        <f t="shared" si="1"/>
        <v>s</v>
      </c>
      <c r="Q3" s="17" t="str">
        <f t="shared" si="1"/>
        <v>s</v>
      </c>
      <c r="R3" s="17" t="str">
        <f t="shared" si="1"/>
        <v>s</v>
      </c>
      <c r="S3" s="17" t="str">
        <f t="shared" si="1"/>
        <v>s</v>
      </c>
      <c r="T3" s="17" t="str">
        <f t="shared" si="1"/>
        <v>w</v>
      </c>
      <c r="U3" s="17" t="str">
        <f t="shared" si="1"/>
        <v>w</v>
      </c>
      <c r="V3" s="17" t="str">
        <f t="shared" si="1"/>
        <v>s</v>
      </c>
      <c r="W3" s="17" t="str">
        <f t="shared" si="1"/>
        <v>s</v>
      </c>
      <c r="X3" s="17" t="str">
        <f t="shared" si="1"/>
        <v>s</v>
      </c>
      <c r="Y3" s="17" t="str">
        <f t="shared" si="1"/>
        <v>s</v>
      </c>
      <c r="Z3" s="17" t="str">
        <f t="shared" si="1"/>
        <v>s</v>
      </c>
      <c r="AA3" s="17" t="str">
        <f t="shared" si="1"/>
        <v>w</v>
      </c>
      <c r="AB3" s="17" t="str">
        <f t="shared" si="1"/>
        <v>w</v>
      </c>
      <c r="AC3" s="17" t="str">
        <f t="shared" si="1"/>
        <v>s</v>
      </c>
      <c r="AD3" s="17" t="str">
        <f t="shared" si="1"/>
        <v>s</v>
      </c>
      <c r="AE3" s="17" t="str">
        <f t="shared" si="1"/>
        <v>s</v>
      </c>
      <c r="AF3" s="17" t="str">
        <f t="shared" si="1"/>
        <v>s</v>
      </c>
      <c r="AG3" s="17" t="str">
        <f t="shared" si="1"/>
        <v>s</v>
      </c>
      <c r="AH3" s="14"/>
      <c r="AI3" s="15"/>
      <c r="AJ3" s="16"/>
      <c r="AK3" s="16"/>
      <c r="AL3" s="16"/>
      <c r="AM3" s="16"/>
      <c r="AN3" s="16"/>
      <c r="AO3" s="16"/>
      <c r="AP3" s="16"/>
      <c r="AQ3" s="16"/>
      <c r="AR3" s="16"/>
    </row>
    <row r="4" spans="1:45" ht="9" customHeight="1">
      <c r="A4" s="8"/>
      <c r="B4" s="8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5"/>
      <c r="AJ4" s="16"/>
      <c r="AK4" s="16"/>
      <c r="AL4" s="16"/>
      <c r="AM4" s="16"/>
      <c r="AN4" s="16"/>
      <c r="AO4" s="16"/>
      <c r="AP4" s="16"/>
      <c r="AQ4" s="16"/>
      <c r="AR4" s="16"/>
    </row>
    <row r="5" spans="1:45" ht="13.5" thickBot="1">
      <c r="A5" s="18" t="s">
        <v>45</v>
      </c>
      <c r="B5" s="19"/>
      <c r="C5" s="20">
        <f>$A$1</f>
        <v>39722</v>
      </c>
      <c r="D5" s="20">
        <f t="shared" ref="D5:AD5" si="2">C5+1</f>
        <v>39723</v>
      </c>
      <c r="E5" s="20">
        <f t="shared" si="2"/>
        <v>39724</v>
      </c>
      <c r="F5" s="20">
        <f t="shared" si="2"/>
        <v>39725</v>
      </c>
      <c r="G5" s="20">
        <f t="shared" si="2"/>
        <v>39726</v>
      </c>
      <c r="H5" s="20">
        <f t="shared" si="2"/>
        <v>39727</v>
      </c>
      <c r="I5" s="20">
        <f t="shared" si="2"/>
        <v>39728</v>
      </c>
      <c r="J5" s="20">
        <f t="shared" si="2"/>
        <v>39729</v>
      </c>
      <c r="K5" s="20">
        <f t="shared" si="2"/>
        <v>39730</v>
      </c>
      <c r="L5" s="20">
        <f t="shared" si="2"/>
        <v>39731</v>
      </c>
      <c r="M5" s="20">
        <f t="shared" si="2"/>
        <v>39732</v>
      </c>
      <c r="N5" s="20">
        <f t="shared" si="2"/>
        <v>39733</v>
      </c>
      <c r="O5" s="20">
        <f t="shared" si="2"/>
        <v>39734</v>
      </c>
      <c r="P5" s="20">
        <f t="shared" si="2"/>
        <v>39735</v>
      </c>
      <c r="Q5" s="20">
        <f t="shared" si="2"/>
        <v>39736</v>
      </c>
      <c r="R5" s="20">
        <f t="shared" si="2"/>
        <v>39737</v>
      </c>
      <c r="S5" s="20">
        <f t="shared" si="2"/>
        <v>39738</v>
      </c>
      <c r="T5" s="20">
        <f t="shared" si="2"/>
        <v>39739</v>
      </c>
      <c r="U5" s="20">
        <f t="shared" si="2"/>
        <v>39740</v>
      </c>
      <c r="V5" s="20">
        <f t="shared" si="2"/>
        <v>39741</v>
      </c>
      <c r="W5" s="20">
        <f t="shared" si="2"/>
        <v>39742</v>
      </c>
      <c r="X5" s="20">
        <f t="shared" si="2"/>
        <v>39743</v>
      </c>
      <c r="Y5" s="20">
        <f t="shared" si="2"/>
        <v>39744</v>
      </c>
      <c r="Z5" s="20">
        <f t="shared" si="2"/>
        <v>39745</v>
      </c>
      <c r="AA5" s="20">
        <f t="shared" si="2"/>
        <v>39746</v>
      </c>
      <c r="AB5" s="20">
        <f t="shared" si="2"/>
        <v>39747</v>
      </c>
      <c r="AC5" s="20">
        <f t="shared" si="2"/>
        <v>39748</v>
      </c>
      <c r="AD5" s="20">
        <f t="shared" si="2"/>
        <v>39749</v>
      </c>
      <c r="AE5" s="20">
        <f>IF(AE$3&lt;&gt;"-",AD5+1,"")</f>
        <v>39750</v>
      </c>
      <c r="AF5" s="20">
        <f>IF(AF$3&lt;&gt;"-",AE5+1,"")</f>
        <v>39751</v>
      </c>
      <c r="AG5" s="20">
        <f>IF(AG$3&lt;&gt;"-",AF5+1,"")</f>
        <v>39752</v>
      </c>
      <c r="AH5"/>
      <c r="AI5" s="21">
        <v>4</v>
      </c>
      <c r="AJ5" s="16"/>
      <c r="AK5" s="16"/>
      <c r="AL5" s="16"/>
      <c r="AM5" s="16"/>
      <c r="AN5" s="16"/>
      <c r="AO5" s="16"/>
      <c r="AP5" s="16"/>
      <c r="AQ5" s="16"/>
      <c r="AR5" s="16"/>
    </row>
    <row r="6" spans="1:45">
      <c r="A6" s="22" t="s">
        <v>46</v>
      </c>
      <c r="B6" s="22"/>
      <c r="C6" s="23">
        <f t="shared" ref="C6:AG6" si="3">C2</f>
        <v>39722</v>
      </c>
      <c r="D6" s="23">
        <f t="shared" si="3"/>
        <v>39723</v>
      </c>
      <c r="E6" s="23">
        <f t="shared" si="3"/>
        <v>39724</v>
      </c>
      <c r="F6" s="23">
        <f t="shared" si="3"/>
        <v>39725</v>
      </c>
      <c r="G6" s="23">
        <f t="shared" si="3"/>
        <v>39726</v>
      </c>
      <c r="H6" s="23">
        <f t="shared" si="3"/>
        <v>39727</v>
      </c>
      <c r="I6" s="23">
        <f t="shared" si="3"/>
        <v>39728</v>
      </c>
      <c r="J6" s="23">
        <f t="shared" si="3"/>
        <v>39729</v>
      </c>
      <c r="K6" s="23">
        <f t="shared" si="3"/>
        <v>39730</v>
      </c>
      <c r="L6" s="23">
        <f t="shared" si="3"/>
        <v>39731</v>
      </c>
      <c r="M6" s="23">
        <f t="shared" si="3"/>
        <v>39732</v>
      </c>
      <c r="N6" s="23">
        <f t="shared" si="3"/>
        <v>39733</v>
      </c>
      <c r="O6" s="23">
        <f t="shared" si="3"/>
        <v>39734</v>
      </c>
      <c r="P6" s="23">
        <f t="shared" si="3"/>
        <v>39735</v>
      </c>
      <c r="Q6" s="23">
        <f t="shared" si="3"/>
        <v>39736</v>
      </c>
      <c r="R6" s="23">
        <f t="shared" si="3"/>
        <v>39737</v>
      </c>
      <c r="S6" s="23">
        <f t="shared" si="3"/>
        <v>39738</v>
      </c>
      <c r="T6" s="23">
        <f t="shared" si="3"/>
        <v>39739</v>
      </c>
      <c r="U6" s="23">
        <f t="shared" si="3"/>
        <v>39740</v>
      </c>
      <c r="V6" s="23">
        <f t="shared" si="3"/>
        <v>39741</v>
      </c>
      <c r="W6" s="23">
        <f t="shared" si="3"/>
        <v>39742</v>
      </c>
      <c r="X6" s="23">
        <f t="shared" si="3"/>
        <v>39743</v>
      </c>
      <c r="Y6" s="23">
        <f t="shared" si="3"/>
        <v>39744</v>
      </c>
      <c r="Z6" s="23">
        <f t="shared" si="3"/>
        <v>39745</v>
      </c>
      <c r="AA6" s="23">
        <f t="shared" si="3"/>
        <v>39746</v>
      </c>
      <c r="AB6" s="23">
        <f t="shared" si="3"/>
        <v>39747</v>
      </c>
      <c r="AC6" s="23">
        <f t="shared" si="3"/>
        <v>39748</v>
      </c>
      <c r="AD6" s="23">
        <f t="shared" si="3"/>
        <v>39749</v>
      </c>
      <c r="AE6" s="23">
        <f t="shared" si="3"/>
        <v>39750</v>
      </c>
      <c r="AF6" s="23">
        <f t="shared" si="3"/>
        <v>39751</v>
      </c>
      <c r="AG6" s="23">
        <f t="shared" si="3"/>
        <v>39752</v>
      </c>
      <c r="AH6"/>
      <c r="AI6" s="24" t="s">
        <v>47</v>
      </c>
      <c r="AJ6" s="25" t="s">
        <v>48</v>
      </c>
      <c r="AK6" s="26" t="s">
        <v>49</v>
      </c>
      <c r="AL6" s="26" t="s">
        <v>50</v>
      </c>
      <c r="AM6" s="26" t="s">
        <v>51</v>
      </c>
      <c r="AN6" s="26" t="s">
        <v>52</v>
      </c>
      <c r="AO6" s="27" t="s">
        <v>53</v>
      </c>
      <c r="AP6" s="28" t="s">
        <v>54</v>
      </c>
      <c r="AQ6" s="29" t="s">
        <v>55</v>
      </c>
      <c r="AR6" s="30" t="s">
        <v>56</v>
      </c>
      <c r="AS6" s="31" t="s">
        <v>57</v>
      </c>
    </row>
    <row r="7" spans="1:45">
      <c r="A7" s="32" t="s">
        <v>58</v>
      </c>
      <c r="B7" s="33" t="s">
        <v>59</v>
      </c>
      <c r="C7" s="34"/>
      <c r="D7" s="34"/>
      <c r="E7" s="34"/>
      <c r="F7" s="35"/>
      <c r="G7" s="34"/>
      <c r="H7" s="34"/>
      <c r="I7" s="34"/>
      <c r="J7" s="35"/>
      <c r="K7" s="35"/>
      <c r="L7" s="34"/>
      <c r="M7" s="34"/>
      <c r="N7" s="34"/>
      <c r="O7" s="35"/>
      <c r="P7" s="35"/>
      <c r="Q7" s="36"/>
      <c r="R7" s="36"/>
      <c r="S7" s="36"/>
      <c r="T7" s="35"/>
      <c r="U7" s="35"/>
      <c r="V7" s="34"/>
      <c r="W7" s="34"/>
      <c r="X7" s="35"/>
      <c r="Y7" s="35"/>
      <c r="Z7" s="35"/>
      <c r="AA7" s="34"/>
      <c r="AB7" s="34"/>
      <c r="AC7" s="35"/>
      <c r="AD7" s="35"/>
      <c r="AE7" s="34"/>
      <c r="AF7" s="34"/>
      <c r="AG7" s="35"/>
      <c r="AH7"/>
      <c r="AI7" s="37">
        <v>0</v>
      </c>
      <c r="AJ7" s="37">
        <v>0</v>
      </c>
      <c r="AK7" s="38">
        <v>0</v>
      </c>
      <c r="AL7" s="38">
        <v>0</v>
      </c>
      <c r="AM7" s="38">
        <v>0</v>
      </c>
      <c r="AN7" s="38">
        <v>0</v>
      </c>
      <c r="AO7" s="38">
        <v>0</v>
      </c>
      <c r="AP7" s="38">
        <v>0</v>
      </c>
      <c r="AQ7" s="38">
        <v>0</v>
      </c>
      <c r="AR7" s="38">
        <v>0</v>
      </c>
      <c r="AS7" s="39">
        <v>0</v>
      </c>
    </row>
    <row r="8" spans="1:45">
      <c r="A8" s="32" t="s">
        <v>60</v>
      </c>
      <c r="B8" s="33" t="s">
        <v>59</v>
      </c>
      <c r="C8" s="34"/>
      <c r="D8" s="35"/>
      <c r="E8" s="34"/>
      <c r="F8" s="34"/>
      <c r="G8" s="34"/>
      <c r="H8" s="35"/>
      <c r="I8" s="35"/>
      <c r="J8" s="34"/>
      <c r="K8" s="35"/>
      <c r="L8" s="34"/>
      <c r="M8" s="35"/>
      <c r="N8" s="34"/>
      <c r="O8" s="34"/>
      <c r="P8" s="34"/>
      <c r="Q8" s="35"/>
      <c r="R8" s="34"/>
      <c r="S8" s="34"/>
      <c r="T8" s="34"/>
      <c r="U8" s="34"/>
      <c r="V8" s="35"/>
      <c r="W8" s="35"/>
      <c r="X8" s="34"/>
      <c r="Y8" s="34"/>
      <c r="Z8" s="34"/>
      <c r="AA8" s="35"/>
      <c r="AB8" s="35"/>
      <c r="AC8" s="34"/>
      <c r="AD8" s="34"/>
      <c r="AE8" s="35"/>
      <c r="AF8" s="35"/>
      <c r="AG8" s="35"/>
      <c r="AH8"/>
      <c r="AI8" s="40">
        <v>0</v>
      </c>
      <c r="AJ8" s="40">
        <v>0</v>
      </c>
      <c r="AK8" s="41">
        <v>0</v>
      </c>
      <c r="AL8" s="41">
        <v>0</v>
      </c>
      <c r="AM8" s="41">
        <v>0</v>
      </c>
      <c r="AN8" s="41">
        <v>0</v>
      </c>
      <c r="AO8" s="41">
        <v>0</v>
      </c>
      <c r="AP8" s="41">
        <v>0</v>
      </c>
      <c r="AQ8" s="41">
        <v>0</v>
      </c>
      <c r="AR8" s="41">
        <v>0</v>
      </c>
      <c r="AS8" s="42">
        <v>0</v>
      </c>
    </row>
    <row r="9" spans="1:45">
      <c r="A9" s="32" t="s">
        <v>61</v>
      </c>
      <c r="B9" s="33" t="s">
        <v>59</v>
      </c>
      <c r="C9" s="43"/>
      <c r="D9" s="35"/>
      <c r="E9" s="34"/>
      <c r="F9" s="34"/>
      <c r="G9" s="35"/>
      <c r="H9" s="35"/>
      <c r="I9" s="35"/>
      <c r="J9" s="34"/>
      <c r="K9" s="34"/>
      <c r="L9" s="34"/>
      <c r="M9" s="34"/>
      <c r="N9" s="35"/>
      <c r="O9" s="34"/>
      <c r="P9" s="34"/>
      <c r="Q9" s="34"/>
      <c r="R9" s="44"/>
      <c r="S9" s="35"/>
      <c r="T9" s="34"/>
      <c r="U9" s="34"/>
      <c r="V9" s="35"/>
      <c r="W9" s="35"/>
      <c r="X9" s="34"/>
      <c r="Y9" s="34"/>
      <c r="Z9" s="34"/>
      <c r="AA9" s="34"/>
      <c r="AB9" s="35"/>
      <c r="AC9" s="34"/>
      <c r="AD9" s="34"/>
      <c r="AE9" s="44"/>
      <c r="AF9" s="35"/>
      <c r="AG9" s="34"/>
      <c r="AH9"/>
      <c r="AI9" s="37">
        <v>0</v>
      </c>
      <c r="AJ9" s="37">
        <v>0</v>
      </c>
      <c r="AK9" s="38">
        <v>0</v>
      </c>
      <c r="AL9" s="38">
        <v>0</v>
      </c>
      <c r="AM9" s="38">
        <v>0</v>
      </c>
      <c r="AN9" s="38">
        <v>0</v>
      </c>
      <c r="AO9" s="38">
        <v>0</v>
      </c>
      <c r="AP9" s="38">
        <v>0</v>
      </c>
      <c r="AQ9" s="38">
        <v>0</v>
      </c>
      <c r="AR9" s="38">
        <v>0</v>
      </c>
      <c r="AS9" s="39">
        <v>0</v>
      </c>
    </row>
    <row r="10" spans="1:45">
      <c r="A10" s="32" t="s">
        <v>62</v>
      </c>
      <c r="B10" s="33" t="s">
        <v>59</v>
      </c>
      <c r="C10" s="35"/>
      <c r="D10" s="34"/>
      <c r="E10" s="34"/>
      <c r="F10" s="34"/>
      <c r="G10" s="35"/>
      <c r="H10" s="34"/>
      <c r="I10" s="34"/>
      <c r="J10" s="34"/>
      <c r="K10" s="35"/>
      <c r="L10" s="35"/>
      <c r="M10" s="34"/>
      <c r="N10" s="34"/>
      <c r="O10" s="35"/>
      <c r="P10" s="35"/>
      <c r="Q10" s="34"/>
      <c r="R10" s="35"/>
      <c r="S10" s="34"/>
      <c r="T10" s="34"/>
      <c r="U10" s="35"/>
      <c r="V10" s="34"/>
      <c r="W10" s="34"/>
      <c r="X10" s="34"/>
      <c r="Y10" s="35"/>
      <c r="Z10" s="35"/>
      <c r="AA10" s="34"/>
      <c r="AB10" s="34"/>
      <c r="AC10" s="35"/>
      <c r="AD10" s="35"/>
      <c r="AE10" s="35"/>
      <c r="AF10" s="34"/>
      <c r="AG10" s="34"/>
      <c r="AH10"/>
      <c r="AI10" s="40">
        <v>0</v>
      </c>
      <c r="AJ10" s="40">
        <v>0</v>
      </c>
      <c r="AK10" s="41">
        <v>0</v>
      </c>
      <c r="AL10" s="41">
        <v>0</v>
      </c>
      <c r="AM10" s="41">
        <v>0</v>
      </c>
      <c r="AN10" s="41">
        <v>0</v>
      </c>
      <c r="AO10" s="41">
        <v>0</v>
      </c>
      <c r="AP10" s="41">
        <v>0</v>
      </c>
      <c r="AQ10" s="41">
        <v>0</v>
      </c>
      <c r="AR10" s="41">
        <v>0</v>
      </c>
      <c r="AS10" s="42">
        <v>0</v>
      </c>
    </row>
    <row r="11" spans="1:45">
      <c r="A11" s="32" t="s">
        <v>63</v>
      </c>
      <c r="B11" s="33" t="s">
        <v>59</v>
      </c>
      <c r="C11" s="43"/>
      <c r="D11" s="34"/>
      <c r="E11" s="34"/>
      <c r="F11" s="34"/>
      <c r="G11" s="34"/>
      <c r="H11" s="35"/>
      <c r="I11" s="35"/>
      <c r="J11" s="34"/>
      <c r="K11" s="34"/>
      <c r="L11" s="35"/>
      <c r="M11" s="44"/>
      <c r="N11" s="35"/>
      <c r="O11" s="34"/>
      <c r="P11" s="34"/>
      <c r="Q11" s="34"/>
      <c r="R11" s="35"/>
      <c r="S11" s="34"/>
      <c r="T11" s="35"/>
      <c r="U11" s="35"/>
      <c r="V11" s="35"/>
      <c r="W11" s="35"/>
      <c r="X11" s="34"/>
      <c r="Y11" s="34"/>
      <c r="Z11" s="35"/>
      <c r="AA11" s="44"/>
      <c r="AB11" s="34"/>
      <c r="AC11" s="34"/>
      <c r="AD11" s="34"/>
      <c r="AE11" s="34"/>
      <c r="AF11" s="35"/>
      <c r="AG11" s="34"/>
      <c r="AH11"/>
      <c r="AI11" s="37">
        <v>0</v>
      </c>
      <c r="AJ11" s="37">
        <v>0</v>
      </c>
      <c r="AK11" s="38">
        <v>0</v>
      </c>
      <c r="AL11" s="38">
        <v>0</v>
      </c>
      <c r="AM11" s="38">
        <v>0</v>
      </c>
      <c r="AN11" s="38">
        <v>0</v>
      </c>
      <c r="AO11" s="38">
        <v>0</v>
      </c>
      <c r="AP11" s="38">
        <v>0</v>
      </c>
      <c r="AQ11" s="38">
        <v>0</v>
      </c>
      <c r="AR11" s="38">
        <v>0</v>
      </c>
      <c r="AS11" s="39">
        <v>0</v>
      </c>
    </row>
    <row r="12" spans="1:45">
      <c r="A12" s="32" t="s">
        <v>64</v>
      </c>
      <c r="B12" s="33" t="s">
        <v>59</v>
      </c>
      <c r="C12" s="34"/>
      <c r="D12" s="34"/>
      <c r="E12" s="34"/>
      <c r="F12" s="35"/>
      <c r="G12" s="34"/>
      <c r="H12" s="34"/>
      <c r="I12" s="34"/>
      <c r="J12" s="35"/>
      <c r="K12" s="34"/>
      <c r="L12" s="34"/>
      <c r="M12" s="34"/>
      <c r="N12" s="35"/>
      <c r="O12" s="35"/>
      <c r="P12" s="35"/>
      <c r="Q12" s="34"/>
      <c r="R12" s="34"/>
      <c r="S12" s="35"/>
      <c r="T12" s="34"/>
      <c r="U12" s="34"/>
      <c r="V12" s="34"/>
      <c r="W12" s="34"/>
      <c r="X12" s="35"/>
      <c r="Y12" s="35"/>
      <c r="Z12" s="34"/>
      <c r="AA12" s="34"/>
      <c r="AB12" s="35"/>
      <c r="AC12" s="35"/>
      <c r="AD12" s="35"/>
      <c r="AE12" s="34"/>
      <c r="AF12" s="34"/>
      <c r="AG12" s="34"/>
      <c r="AH12"/>
      <c r="AI12" s="40">
        <v>0</v>
      </c>
      <c r="AJ12" s="40">
        <v>0</v>
      </c>
      <c r="AK12" s="41">
        <v>0</v>
      </c>
      <c r="AL12" s="41">
        <v>0</v>
      </c>
      <c r="AM12" s="41">
        <v>0</v>
      </c>
      <c r="AN12" s="41">
        <v>0</v>
      </c>
      <c r="AO12" s="41">
        <v>0</v>
      </c>
      <c r="AP12" s="41">
        <v>0</v>
      </c>
      <c r="AQ12" s="41">
        <v>0</v>
      </c>
      <c r="AR12" s="41">
        <v>0</v>
      </c>
      <c r="AS12" s="42">
        <v>0</v>
      </c>
    </row>
    <row r="13" spans="1:45">
      <c r="A13" s="32" t="s">
        <v>65</v>
      </c>
      <c r="B13" s="33" t="s">
        <v>59</v>
      </c>
      <c r="C13" s="35"/>
      <c r="D13" s="35"/>
      <c r="E13" s="35"/>
      <c r="F13" s="35"/>
      <c r="G13" s="34"/>
      <c r="H13" s="35"/>
      <c r="I13" s="35"/>
      <c r="J13" s="34"/>
      <c r="K13" s="34"/>
      <c r="L13" s="35"/>
      <c r="M13" s="44"/>
      <c r="N13" s="34"/>
      <c r="O13" s="34"/>
      <c r="P13" s="34"/>
      <c r="Q13" s="35"/>
      <c r="R13" s="34"/>
      <c r="S13" s="45"/>
      <c r="T13" s="35"/>
      <c r="U13" s="45"/>
      <c r="V13" s="35"/>
      <c r="W13" s="35"/>
      <c r="X13" s="34"/>
      <c r="Y13" s="34"/>
      <c r="Z13" s="35"/>
      <c r="AA13" s="44"/>
      <c r="AB13" s="34"/>
      <c r="AC13" s="34"/>
      <c r="AD13" s="34"/>
      <c r="AE13" s="35"/>
      <c r="AF13" s="34"/>
      <c r="AG13" s="34"/>
      <c r="AH13"/>
      <c r="AI13" s="37">
        <v>0</v>
      </c>
      <c r="AJ13" s="37">
        <v>0</v>
      </c>
      <c r="AK13" s="38">
        <v>0</v>
      </c>
      <c r="AL13" s="38">
        <v>0</v>
      </c>
      <c r="AM13" s="38">
        <v>0</v>
      </c>
      <c r="AN13" s="38">
        <v>0</v>
      </c>
      <c r="AO13" s="38">
        <v>0</v>
      </c>
      <c r="AP13" s="38">
        <v>0</v>
      </c>
      <c r="AQ13" s="38">
        <v>0</v>
      </c>
      <c r="AR13" s="38">
        <v>0</v>
      </c>
      <c r="AS13" s="39">
        <v>0</v>
      </c>
    </row>
    <row r="14" spans="1:45">
      <c r="A14" s="46" t="s">
        <v>66</v>
      </c>
      <c r="B14" s="33" t="s">
        <v>59</v>
      </c>
      <c r="C14" s="34"/>
      <c r="D14" s="34"/>
      <c r="E14" s="35"/>
      <c r="F14" s="35"/>
      <c r="G14" s="34"/>
      <c r="H14" s="34"/>
      <c r="I14" s="34"/>
      <c r="J14" s="35"/>
      <c r="K14" s="35"/>
      <c r="L14" s="34"/>
      <c r="M14" s="34"/>
      <c r="N14" s="34"/>
      <c r="O14" s="35"/>
      <c r="P14" s="35"/>
      <c r="Q14" s="34"/>
      <c r="R14" s="34"/>
      <c r="S14" s="34"/>
      <c r="T14" s="35"/>
      <c r="U14" s="34"/>
      <c r="V14" s="34"/>
      <c r="W14" s="34"/>
      <c r="X14" s="35"/>
      <c r="Y14" s="34"/>
      <c r="Z14" s="34"/>
      <c r="AA14" s="34"/>
      <c r="AB14" s="34"/>
      <c r="AC14" s="35"/>
      <c r="AD14" s="35"/>
      <c r="AE14" s="34"/>
      <c r="AF14" s="34"/>
      <c r="AG14" s="35"/>
      <c r="AH14"/>
      <c r="AI14" s="40">
        <v>0</v>
      </c>
      <c r="AJ14" s="40">
        <v>0</v>
      </c>
      <c r="AK14" s="41">
        <v>0</v>
      </c>
      <c r="AL14" s="41">
        <v>0</v>
      </c>
      <c r="AM14" s="41">
        <v>0</v>
      </c>
      <c r="AN14" s="41">
        <v>0</v>
      </c>
      <c r="AO14" s="41">
        <v>0</v>
      </c>
      <c r="AP14" s="41">
        <v>0</v>
      </c>
      <c r="AQ14" s="41">
        <v>0</v>
      </c>
      <c r="AR14" s="41">
        <v>0</v>
      </c>
      <c r="AS14" s="42">
        <v>0</v>
      </c>
    </row>
    <row r="15" spans="1:45">
      <c r="A15" s="46" t="s">
        <v>67</v>
      </c>
      <c r="B15" s="33"/>
      <c r="C15" s="34"/>
      <c r="D15" s="34"/>
      <c r="E15" s="35"/>
      <c r="F15" s="35"/>
      <c r="G15" s="34"/>
      <c r="H15" s="34"/>
      <c r="I15" s="34"/>
      <c r="J15" s="35"/>
      <c r="K15" s="35"/>
      <c r="L15" s="34"/>
      <c r="M15" s="34"/>
      <c r="N15" s="34"/>
      <c r="O15" s="35"/>
      <c r="P15" s="35"/>
      <c r="Q15" s="34"/>
      <c r="R15" s="34"/>
      <c r="S15" s="34"/>
      <c r="T15" s="35"/>
      <c r="U15" s="34"/>
      <c r="V15" s="34"/>
      <c r="W15" s="34"/>
      <c r="X15" s="35"/>
      <c r="Y15" s="34"/>
      <c r="Z15" s="34"/>
      <c r="AA15" s="34"/>
      <c r="AB15" s="34"/>
      <c r="AC15" s="35"/>
      <c r="AD15" s="35"/>
      <c r="AE15" s="34"/>
      <c r="AF15" s="34"/>
      <c r="AG15" s="35"/>
      <c r="AH15"/>
      <c r="AI15" s="37">
        <v>0</v>
      </c>
      <c r="AJ15" s="37">
        <v>0</v>
      </c>
      <c r="AK15" s="38">
        <v>0</v>
      </c>
      <c r="AL15" s="38">
        <v>0</v>
      </c>
      <c r="AM15" s="38">
        <v>0</v>
      </c>
      <c r="AN15" s="38">
        <v>0</v>
      </c>
      <c r="AO15" s="38">
        <v>0</v>
      </c>
      <c r="AP15" s="38">
        <v>0</v>
      </c>
      <c r="AQ15" s="38">
        <v>0</v>
      </c>
      <c r="AR15" s="38">
        <v>0</v>
      </c>
      <c r="AS15" s="39">
        <v>0</v>
      </c>
    </row>
    <row r="16" spans="1:45" ht="3.95" customHeight="1">
      <c r="A16" s="47"/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9"/>
      <c r="W16" s="48"/>
      <c r="X16" s="49"/>
      <c r="Y16" s="49"/>
      <c r="Z16" s="49"/>
      <c r="AA16" s="48"/>
      <c r="AB16" s="48"/>
      <c r="AC16" s="49"/>
      <c r="AD16" s="48"/>
      <c r="AE16" s="48"/>
      <c r="AF16" s="49"/>
      <c r="AG16" s="49"/>
      <c r="AH16"/>
      <c r="AI16" s="50"/>
      <c r="AJ16" s="51"/>
      <c r="AK16" s="51"/>
      <c r="AL16" s="51"/>
      <c r="AM16" s="51"/>
      <c r="AN16" s="51"/>
      <c r="AO16" s="51"/>
      <c r="AP16" s="51"/>
      <c r="AQ16" s="51"/>
      <c r="AR16" s="51"/>
    </row>
  </sheetData>
  <mergeCells count="2">
    <mergeCell ref="A1:U1"/>
    <mergeCell ref="V1:AG1"/>
  </mergeCells>
  <phoneticPr fontId="4" type="noConversion"/>
  <conditionalFormatting sqref="AR16 AP6:AS6 AJ6:AO16 AR7:AS15 AP7:AQ16 AI5:AI16 AJ5:AR5 V1 AI2:AR4 B5:B13 A6:A13 A14:B15 A1:A4">
    <cfRule type="cellIs" dxfId="11" priority="1" stopIfTrue="1" operator="equal">
      <formula>"T"</formula>
    </cfRule>
  </conditionalFormatting>
  <conditionalFormatting sqref="C5:AG15">
    <cfRule type="expression" dxfId="10" priority="2" stopIfTrue="1">
      <formula>C$3="f"</formula>
    </cfRule>
    <cfRule type="expression" dxfId="9" priority="3" stopIfTrue="1">
      <formula>C$3="-"</formula>
    </cfRule>
    <cfRule type="expression" dxfId="8" priority="4" stopIfTrue="1">
      <formula>C$3="w"</formula>
    </cfRule>
  </conditionalFormatting>
  <printOptions horizontalCentered="1" verticalCentered="1"/>
  <pageMargins left="0.23622047244094491" right="0.23622047244094491" top="0.59055118110236227" bottom="0.59055118110236227" header="0.39370078740157483" footer="0.39370078740157483"/>
  <pageSetup paperSize="9" scale="90" fitToHeight="2" orientation="landscape" horizontalDpi="300" verticalDpi="300" r:id="rId1"/>
  <headerFooter alignWithMargins="0">
    <oddHeader>&amp;LMAPA MARC ROCHER - LA CHAISE-DIEU</oddHeader>
    <oddFooter>&amp;L&amp;"Arial,Gras"VERSION DEFINITIVE&amp;REdition du &amp;D à &amp;T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48"/>
  <dimension ref="A1:AS16"/>
  <sheetViews>
    <sheetView showGridLines="0" showZeros="0" zoomScale="130" zoomScaleNormal="50" workbookViewId="0">
      <selection sqref="A1:U1"/>
    </sheetView>
  </sheetViews>
  <sheetFormatPr baseColWidth="10" defaultRowHeight="12.75"/>
  <cols>
    <col min="1" max="1" width="11" bestFit="1" customWidth="1"/>
    <col min="2" max="2" width="1.85546875" hidden="1" customWidth="1"/>
    <col min="3" max="32" width="3.85546875" style="52" customWidth="1"/>
    <col min="33" max="33" width="4.42578125" style="52" customWidth="1"/>
    <col min="34" max="34" width="0.5703125" style="52" customWidth="1"/>
    <col min="35" max="35" width="4" style="52" hidden="1" customWidth="1"/>
    <col min="36" max="44" width="4.140625" style="53" hidden="1" customWidth="1"/>
    <col min="45" max="45" width="4.140625" style="11" hidden="1" customWidth="1"/>
  </cols>
  <sheetData>
    <row r="1" spans="1:45" ht="18">
      <c r="A1" s="64">
        <f>DATE(YEAR(Octobre!A1),MONTH(Octobre!A1)+1,1)</f>
        <v>39753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9"/>
      <c r="AI1" s="9"/>
      <c r="AJ1" s="10"/>
      <c r="AK1" s="10"/>
      <c r="AL1" s="10"/>
      <c r="AM1" s="10"/>
      <c r="AN1" s="10"/>
      <c r="AO1" s="10"/>
      <c r="AP1" s="10"/>
      <c r="AQ1" s="10"/>
      <c r="AR1" s="10"/>
    </row>
    <row r="2" spans="1:45" ht="18" hidden="1">
      <c r="A2" s="12"/>
      <c r="B2" s="12"/>
      <c r="C2" s="13">
        <f>$A$1</f>
        <v>39753</v>
      </c>
      <c r="D2" s="13">
        <f t="shared" ref="D2:AG2" si="0">C2+1</f>
        <v>39754</v>
      </c>
      <c r="E2" s="13">
        <f t="shared" si="0"/>
        <v>39755</v>
      </c>
      <c r="F2" s="13">
        <f t="shared" si="0"/>
        <v>39756</v>
      </c>
      <c r="G2" s="13">
        <f t="shared" si="0"/>
        <v>39757</v>
      </c>
      <c r="H2" s="13">
        <f t="shared" si="0"/>
        <v>39758</v>
      </c>
      <c r="I2" s="13">
        <f t="shared" si="0"/>
        <v>39759</v>
      </c>
      <c r="J2" s="13">
        <f t="shared" si="0"/>
        <v>39760</v>
      </c>
      <c r="K2" s="13">
        <f t="shared" si="0"/>
        <v>39761</v>
      </c>
      <c r="L2" s="13">
        <f t="shared" si="0"/>
        <v>39762</v>
      </c>
      <c r="M2" s="13">
        <f t="shared" si="0"/>
        <v>39763</v>
      </c>
      <c r="N2" s="13">
        <f t="shared" si="0"/>
        <v>39764</v>
      </c>
      <c r="O2" s="13">
        <f t="shared" si="0"/>
        <v>39765</v>
      </c>
      <c r="P2" s="13">
        <f t="shared" si="0"/>
        <v>39766</v>
      </c>
      <c r="Q2" s="13">
        <f t="shared" si="0"/>
        <v>39767</v>
      </c>
      <c r="R2" s="13">
        <f t="shared" si="0"/>
        <v>39768</v>
      </c>
      <c r="S2" s="13">
        <f t="shared" si="0"/>
        <v>39769</v>
      </c>
      <c r="T2" s="13">
        <f t="shared" si="0"/>
        <v>39770</v>
      </c>
      <c r="U2" s="13">
        <f t="shared" si="0"/>
        <v>39771</v>
      </c>
      <c r="V2" s="13">
        <f t="shared" si="0"/>
        <v>39772</v>
      </c>
      <c r="W2" s="13">
        <f t="shared" si="0"/>
        <v>39773</v>
      </c>
      <c r="X2" s="13">
        <f t="shared" si="0"/>
        <v>39774</v>
      </c>
      <c r="Y2" s="13">
        <f t="shared" si="0"/>
        <v>39775</v>
      </c>
      <c r="Z2" s="13">
        <f t="shared" si="0"/>
        <v>39776</v>
      </c>
      <c r="AA2" s="13">
        <f t="shared" si="0"/>
        <v>39777</v>
      </c>
      <c r="AB2" s="13">
        <f t="shared" si="0"/>
        <v>39778</v>
      </c>
      <c r="AC2" s="13">
        <f t="shared" si="0"/>
        <v>39779</v>
      </c>
      <c r="AD2" s="13">
        <f t="shared" si="0"/>
        <v>39780</v>
      </c>
      <c r="AE2" s="13">
        <f t="shared" si="0"/>
        <v>39781</v>
      </c>
      <c r="AF2" s="13">
        <f t="shared" si="0"/>
        <v>39782</v>
      </c>
      <c r="AG2" s="13">
        <f t="shared" si="0"/>
        <v>39783</v>
      </c>
      <c r="AH2" s="14"/>
      <c r="AI2" s="15"/>
      <c r="AJ2" s="16"/>
      <c r="AK2" s="16"/>
      <c r="AL2" s="16"/>
      <c r="AM2" s="16"/>
      <c r="AN2" s="16"/>
      <c r="AO2" s="16"/>
      <c r="AP2" s="16"/>
      <c r="AQ2" s="16"/>
      <c r="AR2" s="16"/>
    </row>
    <row r="3" spans="1:45" ht="18" hidden="1">
      <c r="A3" s="8"/>
      <c r="B3" s="8"/>
      <c r="C3" s="17" t="str">
        <f t="shared" ref="C3:AG3" si="1">IF(MONTH(C2)=MONTH($A$1),IF(Ferie(C2),"f",IF(WEEKDAY(C2,2)&gt;=6,"w","s")),"-")</f>
        <v>f</v>
      </c>
      <c r="D3" s="17" t="str">
        <f t="shared" si="1"/>
        <v>w</v>
      </c>
      <c r="E3" s="17" t="str">
        <f t="shared" si="1"/>
        <v>s</v>
      </c>
      <c r="F3" s="17" t="str">
        <f t="shared" si="1"/>
        <v>s</v>
      </c>
      <c r="G3" s="17" t="str">
        <f t="shared" si="1"/>
        <v>s</v>
      </c>
      <c r="H3" s="17" t="str">
        <f t="shared" si="1"/>
        <v>s</v>
      </c>
      <c r="I3" s="17" t="str">
        <f t="shared" si="1"/>
        <v>s</v>
      </c>
      <c r="J3" s="17" t="str">
        <f t="shared" si="1"/>
        <v>w</v>
      </c>
      <c r="K3" s="17" t="str">
        <f t="shared" si="1"/>
        <v>w</v>
      </c>
      <c r="L3" s="17" t="str">
        <f t="shared" si="1"/>
        <v>s</v>
      </c>
      <c r="M3" s="17" t="str">
        <f t="shared" si="1"/>
        <v>f</v>
      </c>
      <c r="N3" s="17" t="str">
        <f t="shared" si="1"/>
        <v>s</v>
      </c>
      <c r="O3" s="17" t="str">
        <f t="shared" si="1"/>
        <v>s</v>
      </c>
      <c r="P3" s="17" t="str">
        <f t="shared" si="1"/>
        <v>s</v>
      </c>
      <c r="Q3" s="17" t="str">
        <f t="shared" si="1"/>
        <v>w</v>
      </c>
      <c r="R3" s="17" t="str">
        <f t="shared" si="1"/>
        <v>w</v>
      </c>
      <c r="S3" s="17" t="str">
        <f t="shared" si="1"/>
        <v>s</v>
      </c>
      <c r="T3" s="17" t="str">
        <f t="shared" si="1"/>
        <v>s</v>
      </c>
      <c r="U3" s="17" t="str">
        <f t="shared" si="1"/>
        <v>s</v>
      </c>
      <c r="V3" s="17" t="str">
        <f t="shared" si="1"/>
        <v>s</v>
      </c>
      <c r="W3" s="17" t="str">
        <f t="shared" si="1"/>
        <v>s</v>
      </c>
      <c r="X3" s="17" t="str">
        <f t="shared" si="1"/>
        <v>w</v>
      </c>
      <c r="Y3" s="17" t="str">
        <f t="shared" si="1"/>
        <v>w</v>
      </c>
      <c r="Z3" s="17" t="str">
        <f t="shared" si="1"/>
        <v>s</v>
      </c>
      <c r="AA3" s="17" t="str">
        <f t="shared" si="1"/>
        <v>s</v>
      </c>
      <c r="AB3" s="17" t="str">
        <f t="shared" si="1"/>
        <v>s</v>
      </c>
      <c r="AC3" s="17" t="str">
        <f t="shared" si="1"/>
        <v>s</v>
      </c>
      <c r="AD3" s="17" t="str">
        <f t="shared" si="1"/>
        <v>s</v>
      </c>
      <c r="AE3" s="17" t="str">
        <f t="shared" si="1"/>
        <v>w</v>
      </c>
      <c r="AF3" s="17" t="str">
        <f t="shared" si="1"/>
        <v>w</v>
      </c>
      <c r="AG3" s="17" t="str">
        <f t="shared" si="1"/>
        <v>-</v>
      </c>
      <c r="AH3" s="14"/>
      <c r="AI3" s="15"/>
      <c r="AJ3" s="16"/>
      <c r="AK3" s="16"/>
      <c r="AL3" s="16"/>
      <c r="AM3" s="16"/>
      <c r="AN3" s="16"/>
      <c r="AO3" s="16"/>
      <c r="AP3" s="16"/>
      <c r="AQ3" s="16"/>
      <c r="AR3" s="16"/>
    </row>
    <row r="4" spans="1:45" ht="9" customHeight="1">
      <c r="A4" s="8"/>
      <c r="B4" s="8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5"/>
      <c r="AJ4" s="16"/>
      <c r="AK4" s="16"/>
      <c r="AL4" s="16"/>
      <c r="AM4" s="16"/>
      <c r="AN4" s="16"/>
      <c r="AO4" s="16"/>
      <c r="AP4" s="16"/>
      <c r="AQ4" s="16"/>
      <c r="AR4" s="16"/>
    </row>
    <row r="5" spans="1:45" ht="13.5" thickBot="1">
      <c r="A5" s="18" t="s">
        <v>45</v>
      </c>
      <c r="B5" s="19"/>
      <c r="C5" s="20">
        <f>$A$1</f>
        <v>39753</v>
      </c>
      <c r="D5" s="20">
        <f t="shared" ref="D5:AD5" si="2">C5+1</f>
        <v>39754</v>
      </c>
      <c r="E5" s="20">
        <f t="shared" si="2"/>
        <v>39755</v>
      </c>
      <c r="F5" s="20">
        <f t="shared" si="2"/>
        <v>39756</v>
      </c>
      <c r="G5" s="20">
        <f t="shared" si="2"/>
        <v>39757</v>
      </c>
      <c r="H5" s="20">
        <f t="shared" si="2"/>
        <v>39758</v>
      </c>
      <c r="I5" s="20">
        <f t="shared" si="2"/>
        <v>39759</v>
      </c>
      <c r="J5" s="20">
        <f t="shared" si="2"/>
        <v>39760</v>
      </c>
      <c r="K5" s="20">
        <f t="shared" si="2"/>
        <v>39761</v>
      </c>
      <c r="L5" s="20">
        <f t="shared" si="2"/>
        <v>39762</v>
      </c>
      <c r="M5" s="20">
        <f t="shared" si="2"/>
        <v>39763</v>
      </c>
      <c r="N5" s="20">
        <f t="shared" si="2"/>
        <v>39764</v>
      </c>
      <c r="O5" s="20">
        <f t="shared" si="2"/>
        <v>39765</v>
      </c>
      <c r="P5" s="20">
        <f t="shared" si="2"/>
        <v>39766</v>
      </c>
      <c r="Q5" s="20">
        <f t="shared" si="2"/>
        <v>39767</v>
      </c>
      <c r="R5" s="20">
        <f t="shared" si="2"/>
        <v>39768</v>
      </c>
      <c r="S5" s="20">
        <f t="shared" si="2"/>
        <v>39769</v>
      </c>
      <c r="T5" s="20">
        <f t="shared" si="2"/>
        <v>39770</v>
      </c>
      <c r="U5" s="20">
        <f t="shared" si="2"/>
        <v>39771</v>
      </c>
      <c r="V5" s="20">
        <f t="shared" si="2"/>
        <v>39772</v>
      </c>
      <c r="W5" s="20">
        <f t="shared" si="2"/>
        <v>39773</v>
      </c>
      <c r="X5" s="20">
        <f t="shared" si="2"/>
        <v>39774</v>
      </c>
      <c r="Y5" s="20">
        <f t="shared" si="2"/>
        <v>39775</v>
      </c>
      <c r="Z5" s="20">
        <f t="shared" si="2"/>
        <v>39776</v>
      </c>
      <c r="AA5" s="20">
        <f t="shared" si="2"/>
        <v>39777</v>
      </c>
      <c r="AB5" s="20">
        <f t="shared" si="2"/>
        <v>39778</v>
      </c>
      <c r="AC5" s="20">
        <f t="shared" si="2"/>
        <v>39779</v>
      </c>
      <c r="AD5" s="20">
        <f t="shared" si="2"/>
        <v>39780</v>
      </c>
      <c r="AE5" s="20">
        <f>IF(AE$3&lt;&gt;"-",AD5+1,"")</f>
        <v>39781</v>
      </c>
      <c r="AF5" s="20">
        <f>IF(AF$3&lt;&gt;"-",AE5+1,"")</f>
        <v>39782</v>
      </c>
      <c r="AG5" s="20" t="str">
        <f>IF(AG$3&lt;&gt;"-",AF5+1,"")</f>
        <v/>
      </c>
      <c r="AH5"/>
      <c r="AI5" s="21">
        <v>4</v>
      </c>
      <c r="AJ5" s="16"/>
      <c r="AK5" s="16"/>
      <c r="AL5" s="16"/>
      <c r="AM5" s="16"/>
      <c r="AN5" s="16"/>
      <c r="AO5" s="16"/>
      <c r="AP5" s="16"/>
      <c r="AQ5" s="16"/>
      <c r="AR5" s="16"/>
    </row>
    <row r="6" spans="1:45">
      <c r="A6" s="22" t="s">
        <v>46</v>
      </c>
      <c r="B6" s="22"/>
      <c r="C6" s="23">
        <f t="shared" ref="C6:AG6" si="3">C2</f>
        <v>39753</v>
      </c>
      <c r="D6" s="23">
        <f t="shared" si="3"/>
        <v>39754</v>
      </c>
      <c r="E6" s="23">
        <f t="shared" si="3"/>
        <v>39755</v>
      </c>
      <c r="F6" s="23">
        <f t="shared" si="3"/>
        <v>39756</v>
      </c>
      <c r="G6" s="23">
        <f t="shared" si="3"/>
        <v>39757</v>
      </c>
      <c r="H6" s="23">
        <f t="shared" si="3"/>
        <v>39758</v>
      </c>
      <c r="I6" s="23">
        <f t="shared" si="3"/>
        <v>39759</v>
      </c>
      <c r="J6" s="23">
        <f t="shared" si="3"/>
        <v>39760</v>
      </c>
      <c r="K6" s="23">
        <f t="shared" si="3"/>
        <v>39761</v>
      </c>
      <c r="L6" s="23">
        <f t="shared" si="3"/>
        <v>39762</v>
      </c>
      <c r="M6" s="23">
        <f t="shared" si="3"/>
        <v>39763</v>
      </c>
      <c r="N6" s="23">
        <f t="shared" si="3"/>
        <v>39764</v>
      </c>
      <c r="O6" s="23">
        <f t="shared" si="3"/>
        <v>39765</v>
      </c>
      <c r="P6" s="23">
        <f t="shared" si="3"/>
        <v>39766</v>
      </c>
      <c r="Q6" s="23">
        <f t="shared" si="3"/>
        <v>39767</v>
      </c>
      <c r="R6" s="23">
        <f t="shared" si="3"/>
        <v>39768</v>
      </c>
      <c r="S6" s="23">
        <f t="shared" si="3"/>
        <v>39769</v>
      </c>
      <c r="T6" s="23">
        <f t="shared" si="3"/>
        <v>39770</v>
      </c>
      <c r="U6" s="23">
        <f t="shared" si="3"/>
        <v>39771</v>
      </c>
      <c r="V6" s="23">
        <f t="shared" si="3"/>
        <v>39772</v>
      </c>
      <c r="W6" s="23">
        <f t="shared" si="3"/>
        <v>39773</v>
      </c>
      <c r="X6" s="23">
        <f t="shared" si="3"/>
        <v>39774</v>
      </c>
      <c r="Y6" s="23">
        <f t="shared" si="3"/>
        <v>39775</v>
      </c>
      <c r="Z6" s="23">
        <f t="shared" si="3"/>
        <v>39776</v>
      </c>
      <c r="AA6" s="23">
        <f t="shared" si="3"/>
        <v>39777</v>
      </c>
      <c r="AB6" s="23">
        <f t="shared" si="3"/>
        <v>39778</v>
      </c>
      <c r="AC6" s="23">
        <f t="shared" si="3"/>
        <v>39779</v>
      </c>
      <c r="AD6" s="23">
        <f t="shared" si="3"/>
        <v>39780</v>
      </c>
      <c r="AE6" s="23">
        <f t="shared" si="3"/>
        <v>39781</v>
      </c>
      <c r="AF6" s="23">
        <f t="shared" si="3"/>
        <v>39782</v>
      </c>
      <c r="AG6" s="23">
        <f t="shared" si="3"/>
        <v>39783</v>
      </c>
      <c r="AH6"/>
      <c r="AI6" s="24" t="s">
        <v>47</v>
      </c>
      <c r="AJ6" s="25" t="s">
        <v>48</v>
      </c>
      <c r="AK6" s="26" t="s">
        <v>49</v>
      </c>
      <c r="AL6" s="26" t="s">
        <v>50</v>
      </c>
      <c r="AM6" s="26" t="s">
        <v>51</v>
      </c>
      <c r="AN6" s="26" t="s">
        <v>52</v>
      </c>
      <c r="AO6" s="27" t="s">
        <v>53</v>
      </c>
      <c r="AP6" s="28" t="s">
        <v>54</v>
      </c>
      <c r="AQ6" s="29" t="s">
        <v>55</v>
      </c>
      <c r="AR6" s="30" t="s">
        <v>56</v>
      </c>
      <c r="AS6" s="31" t="s">
        <v>57</v>
      </c>
    </row>
    <row r="7" spans="1:45">
      <c r="A7" s="32" t="s">
        <v>58</v>
      </c>
      <c r="B7" s="33" t="s">
        <v>59</v>
      </c>
      <c r="C7" s="34"/>
      <c r="D7" s="34"/>
      <c r="E7" s="34"/>
      <c r="F7" s="35"/>
      <c r="G7" s="34"/>
      <c r="H7" s="34"/>
      <c r="I7" s="34"/>
      <c r="J7" s="35"/>
      <c r="K7" s="35"/>
      <c r="L7" s="34"/>
      <c r="M7" s="34"/>
      <c r="N7" s="34"/>
      <c r="O7" s="35"/>
      <c r="P7" s="35"/>
      <c r="Q7" s="36"/>
      <c r="R7" s="36"/>
      <c r="S7" s="36"/>
      <c r="T7" s="35"/>
      <c r="U7" s="35"/>
      <c r="V7" s="34"/>
      <c r="W7" s="34"/>
      <c r="X7" s="35"/>
      <c r="Y7" s="35"/>
      <c r="Z7" s="35"/>
      <c r="AA7" s="34"/>
      <c r="AB7" s="34"/>
      <c r="AC7" s="35"/>
      <c r="AD7" s="35"/>
      <c r="AE7" s="34"/>
      <c r="AF7" s="34"/>
      <c r="AG7" s="35"/>
      <c r="AH7"/>
      <c r="AI7" s="37">
        <v>0</v>
      </c>
      <c r="AJ7" s="37">
        <v>0</v>
      </c>
      <c r="AK7" s="38">
        <v>0</v>
      </c>
      <c r="AL7" s="38">
        <v>0</v>
      </c>
      <c r="AM7" s="38">
        <v>0</v>
      </c>
      <c r="AN7" s="38">
        <v>0</v>
      </c>
      <c r="AO7" s="38">
        <v>0</v>
      </c>
      <c r="AP7" s="38">
        <v>0</v>
      </c>
      <c r="AQ7" s="38">
        <v>0</v>
      </c>
      <c r="AR7" s="38">
        <v>0</v>
      </c>
      <c r="AS7" s="39">
        <v>0</v>
      </c>
    </row>
    <row r="8" spans="1:45">
      <c r="A8" s="32" t="s">
        <v>60</v>
      </c>
      <c r="B8" s="33" t="s">
        <v>59</v>
      </c>
      <c r="C8" s="34"/>
      <c r="D8" s="35"/>
      <c r="E8" s="34"/>
      <c r="F8" s="34"/>
      <c r="G8" s="34"/>
      <c r="H8" s="35"/>
      <c r="I8" s="35"/>
      <c r="J8" s="34"/>
      <c r="K8" s="35"/>
      <c r="L8" s="34"/>
      <c r="M8" s="35"/>
      <c r="N8" s="34"/>
      <c r="O8" s="34"/>
      <c r="P8" s="34"/>
      <c r="Q8" s="35"/>
      <c r="R8" s="34"/>
      <c r="S8" s="34"/>
      <c r="T8" s="34"/>
      <c r="U8" s="34"/>
      <c r="V8" s="35"/>
      <c r="W8" s="35"/>
      <c r="X8" s="34"/>
      <c r="Y8" s="34"/>
      <c r="Z8" s="34"/>
      <c r="AA8" s="35"/>
      <c r="AB8" s="35"/>
      <c r="AC8" s="34"/>
      <c r="AD8" s="34"/>
      <c r="AE8" s="35"/>
      <c r="AF8" s="35"/>
      <c r="AG8" s="35"/>
      <c r="AH8"/>
      <c r="AI8" s="40">
        <v>0</v>
      </c>
      <c r="AJ8" s="40">
        <v>0</v>
      </c>
      <c r="AK8" s="41">
        <v>0</v>
      </c>
      <c r="AL8" s="41">
        <v>0</v>
      </c>
      <c r="AM8" s="41">
        <v>0</v>
      </c>
      <c r="AN8" s="41">
        <v>0</v>
      </c>
      <c r="AO8" s="41">
        <v>0</v>
      </c>
      <c r="AP8" s="41">
        <v>0</v>
      </c>
      <c r="AQ8" s="41">
        <v>0</v>
      </c>
      <c r="AR8" s="41">
        <v>0</v>
      </c>
      <c r="AS8" s="42">
        <v>0</v>
      </c>
    </row>
    <row r="9" spans="1:45">
      <c r="A9" s="32" t="s">
        <v>61</v>
      </c>
      <c r="B9" s="33" t="s">
        <v>59</v>
      </c>
      <c r="C9" s="43"/>
      <c r="D9" s="35"/>
      <c r="E9" s="34"/>
      <c r="F9" s="34"/>
      <c r="G9" s="35"/>
      <c r="H9" s="35"/>
      <c r="I9" s="35"/>
      <c r="J9" s="34"/>
      <c r="K9" s="34"/>
      <c r="L9" s="34"/>
      <c r="M9" s="34"/>
      <c r="N9" s="35"/>
      <c r="O9" s="34"/>
      <c r="P9" s="34"/>
      <c r="Q9" s="34"/>
      <c r="R9" s="44"/>
      <c r="S9" s="35"/>
      <c r="T9" s="34"/>
      <c r="U9" s="34"/>
      <c r="V9" s="35"/>
      <c r="W9" s="35"/>
      <c r="X9" s="34"/>
      <c r="Y9" s="34"/>
      <c r="Z9" s="34"/>
      <c r="AA9" s="34"/>
      <c r="AB9" s="35"/>
      <c r="AC9" s="34"/>
      <c r="AD9" s="34"/>
      <c r="AE9" s="44"/>
      <c r="AF9" s="35"/>
      <c r="AG9" s="34"/>
      <c r="AH9"/>
      <c r="AI9" s="37">
        <v>0</v>
      </c>
      <c r="AJ9" s="37">
        <v>0</v>
      </c>
      <c r="AK9" s="38">
        <v>0</v>
      </c>
      <c r="AL9" s="38">
        <v>0</v>
      </c>
      <c r="AM9" s="38">
        <v>0</v>
      </c>
      <c r="AN9" s="38">
        <v>0</v>
      </c>
      <c r="AO9" s="38">
        <v>0</v>
      </c>
      <c r="AP9" s="38">
        <v>0</v>
      </c>
      <c r="AQ9" s="38">
        <v>0</v>
      </c>
      <c r="AR9" s="38">
        <v>0</v>
      </c>
      <c r="AS9" s="39">
        <v>0</v>
      </c>
    </row>
    <row r="10" spans="1:45">
      <c r="A10" s="32" t="s">
        <v>62</v>
      </c>
      <c r="B10" s="33" t="s">
        <v>59</v>
      </c>
      <c r="C10" s="35"/>
      <c r="D10" s="34"/>
      <c r="E10" s="34"/>
      <c r="F10" s="34"/>
      <c r="G10" s="35"/>
      <c r="H10" s="34"/>
      <c r="I10" s="34"/>
      <c r="J10" s="34"/>
      <c r="K10" s="35"/>
      <c r="L10" s="35"/>
      <c r="M10" s="34"/>
      <c r="N10" s="34"/>
      <c r="O10" s="35"/>
      <c r="P10" s="35"/>
      <c r="Q10" s="34"/>
      <c r="R10" s="35"/>
      <c r="S10" s="34"/>
      <c r="T10" s="34"/>
      <c r="U10" s="35"/>
      <c r="V10" s="34"/>
      <c r="W10" s="34"/>
      <c r="X10" s="34"/>
      <c r="Y10" s="35"/>
      <c r="Z10" s="35"/>
      <c r="AA10" s="34"/>
      <c r="AB10" s="34"/>
      <c r="AC10" s="35"/>
      <c r="AD10" s="35"/>
      <c r="AE10" s="35"/>
      <c r="AF10" s="34"/>
      <c r="AG10" s="34"/>
      <c r="AH10"/>
      <c r="AI10" s="40">
        <v>0</v>
      </c>
      <c r="AJ10" s="40">
        <v>0</v>
      </c>
      <c r="AK10" s="41">
        <v>0</v>
      </c>
      <c r="AL10" s="41">
        <v>0</v>
      </c>
      <c r="AM10" s="41">
        <v>0</v>
      </c>
      <c r="AN10" s="41">
        <v>0</v>
      </c>
      <c r="AO10" s="41">
        <v>0</v>
      </c>
      <c r="AP10" s="41">
        <v>0</v>
      </c>
      <c r="AQ10" s="41">
        <v>0</v>
      </c>
      <c r="AR10" s="41">
        <v>0</v>
      </c>
      <c r="AS10" s="42">
        <v>0</v>
      </c>
    </row>
    <row r="11" spans="1:45">
      <c r="A11" s="32" t="s">
        <v>63</v>
      </c>
      <c r="B11" s="33" t="s">
        <v>59</v>
      </c>
      <c r="C11" s="43"/>
      <c r="D11" s="34"/>
      <c r="E11" s="34"/>
      <c r="F11" s="34"/>
      <c r="G11" s="34"/>
      <c r="H11" s="35"/>
      <c r="I11" s="35"/>
      <c r="J11" s="34"/>
      <c r="K11" s="34"/>
      <c r="L11" s="35"/>
      <c r="M11" s="44"/>
      <c r="N11" s="35"/>
      <c r="O11" s="34"/>
      <c r="P11" s="34"/>
      <c r="Q11" s="34"/>
      <c r="R11" s="35"/>
      <c r="S11" s="34"/>
      <c r="T11" s="35"/>
      <c r="U11" s="35"/>
      <c r="V11" s="35"/>
      <c r="W11" s="35"/>
      <c r="X11" s="34"/>
      <c r="Y11" s="34"/>
      <c r="Z11" s="35"/>
      <c r="AA11" s="44"/>
      <c r="AB11" s="34"/>
      <c r="AC11" s="34"/>
      <c r="AD11" s="34"/>
      <c r="AE11" s="34"/>
      <c r="AF11" s="35"/>
      <c r="AG11" s="34"/>
      <c r="AH11"/>
      <c r="AI11" s="37">
        <v>0</v>
      </c>
      <c r="AJ11" s="37">
        <v>0</v>
      </c>
      <c r="AK11" s="38">
        <v>0</v>
      </c>
      <c r="AL11" s="38">
        <v>0</v>
      </c>
      <c r="AM11" s="38">
        <v>0</v>
      </c>
      <c r="AN11" s="38">
        <v>0</v>
      </c>
      <c r="AO11" s="38">
        <v>0</v>
      </c>
      <c r="AP11" s="38">
        <v>0</v>
      </c>
      <c r="AQ11" s="38">
        <v>0</v>
      </c>
      <c r="AR11" s="38">
        <v>0</v>
      </c>
      <c r="AS11" s="39">
        <v>0</v>
      </c>
    </row>
    <row r="12" spans="1:45">
      <c r="A12" s="32" t="s">
        <v>64</v>
      </c>
      <c r="B12" s="33" t="s">
        <v>59</v>
      </c>
      <c r="C12" s="34"/>
      <c r="D12" s="34"/>
      <c r="E12" s="34"/>
      <c r="F12" s="35"/>
      <c r="G12" s="34"/>
      <c r="H12" s="34"/>
      <c r="I12" s="34"/>
      <c r="J12" s="35"/>
      <c r="K12" s="34"/>
      <c r="L12" s="34"/>
      <c r="M12" s="34"/>
      <c r="N12" s="35"/>
      <c r="O12" s="35"/>
      <c r="P12" s="35"/>
      <c r="Q12" s="34"/>
      <c r="R12" s="34"/>
      <c r="S12" s="35"/>
      <c r="T12" s="34"/>
      <c r="U12" s="34"/>
      <c r="V12" s="34"/>
      <c r="W12" s="34"/>
      <c r="X12" s="35"/>
      <c r="Y12" s="35"/>
      <c r="Z12" s="34"/>
      <c r="AA12" s="34"/>
      <c r="AB12" s="35"/>
      <c r="AC12" s="35"/>
      <c r="AD12" s="35"/>
      <c r="AE12" s="34"/>
      <c r="AF12" s="34"/>
      <c r="AG12" s="34"/>
      <c r="AH12"/>
      <c r="AI12" s="40">
        <v>0</v>
      </c>
      <c r="AJ12" s="40">
        <v>0</v>
      </c>
      <c r="AK12" s="41">
        <v>0</v>
      </c>
      <c r="AL12" s="41">
        <v>0</v>
      </c>
      <c r="AM12" s="41">
        <v>0</v>
      </c>
      <c r="AN12" s="41">
        <v>0</v>
      </c>
      <c r="AO12" s="41">
        <v>0</v>
      </c>
      <c r="AP12" s="41">
        <v>0</v>
      </c>
      <c r="AQ12" s="41">
        <v>0</v>
      </c>
      <c r="AR12" s="41">
        <v>0</v>
      </c>
      <c r="AS12" s="42">
        <v>0</v>
      </c>
    </row>
    <row r="13" spans="1:45">
      <c r="A13" s="32" t="s">
        <v>65</v>
      </c>
      <c r="B13" s="33" t="s">
        <v>59</v>
      </c>
      <c r="C13" s="35"/>
      <c r="D13" s="35"/>
      <c r="E13" s="35"/>
      <c r="F13" s="35"/>
      <c r="G13" s="34"/>
      <c r="H13" s="35"/>
      <c r="I13" s="35"/>
      <c r="J13" s="34"/>
      <c r="K13" s="34"/>
      <c r="L13" s="35"/>
      <c r="M13" s="44"/>
      <c r="N13" s="34"/>
      <c r="O13" s="34"/>
      <c r="P13" s="34"/>
      <c r="Q13" s="35"/>
      <c r="R13" s="34"/>
      <c r="S13" s="45"/>
      <c r="T13" s="35"/>
      <c r="U13" s="45"/>
      <c r="V13" s="35"/>
      <c r="W13" s="35"/>
      <c r="X13" s="34"/>
      <c r="Y13" s="34"/>
      <c r="Z13" s="35"/>
      <c r="AA13" s="44"/>
      <c r="AB13" s="34"/>
      <c r="AC13" s="34"/>
      <c r="AD13" s="34"/>
      <c r="AE13" s="35"/>
      <c r="AF13" s="34"/>
      <c r="AG13" s="34"/>
      <c r="AH13"/>
      <c r="AI13" s="37">
        <v>0</v>
      </c>
      <c r="AJ13" s="37">
        <v>0</v>
      </c>
      <c r="AK13" s="38">
        <v>0</v>
      </c>
      <c r="AL13" s="38">
        <v>0</v>
      </c>
      <c r="AM13" s="38">
        <v>0</v>
      </c>
      <c r="AN13" s="38">
        <v>0</v>
      </c>
      <c r="AO13" s="38">
        <v>0</v>
      </c>
      <c r="AP13" s="38">
        <v>0</v>
      </c>
      <c r="AQ13" s="38">
        <v>0</v>
      </c>
      <c r="AR13" s="38">
        <v>0</v>
      </c>
      <c r="AS13" s="39">
        <v>0</v>
      </c>
    </row>
    <row r="14" spans="1:45">
      <c r="A14" s="46" t="s">
        <v>66</v>
      </c>
      <c r="B14" s="33" t="s">
        <v>59</v>
      </c>
      <c r="C14" s="34"/>
      <c r="D14" s="34"/>
      <c r="E14" s="35"/>
      <c r="F14" s="35"/>
      <c r="G14" s="34"/>
      <c r="H14" s="34"/>
      <c r="I14" s="34"/>
      <c r="J14" s="35"/>
      <c r="K14" s="35"/>
      <c r="L14" s="34"/>
      <c r="M14" s="34"/>
      <c r="N14" s="34"/>
      <c r="O14" s="35"/>
      <c r="P14" s="35"/>
      <c r="Q14" s="34"/>
      <c r="R14" s="34"/>
      <c r="S14" s="34"/>
      <c r="T14" s="35"/>
      <c r="U14" s="34"/>
      <c r="V14" s="34"/>
      <c r="W14" s="34"/>
      <c r="X14" s="35"/>
      <c r="Y14" s="34"/>
      <c r="Z14" s="34"/>
      <c r="AA14" s="34"/>
      <c r="AB14" s="34"/>
      <c r="AC14" s="35"/>
      <c r="AD14" s="35"/>
      <c r="AE14" s="34"/>
      <c r="AF14" s="34"/>
      <c r="AG14" s="35"/>
      <c r="AH14"/>
      <c r="AI14" s="40">
        <v>0</v>
      </c>
      <c r="AJ14" s="40">
        <v>0</v>
      </c>
      <c r="AK14" s="41">
        <v>0</v>
      </c>
      <c r="AL14" s="41">
        <v>0</v>
      </c>
      <c r="AM14" s="41">
        <v>0</v>
      </c>
      <c r="AN14" s="41">
        <v>0</v>
      </c>
      <c r="AO14" s="41">
        <v>0</v>
      </c>
      <c r="AP14" s="41">
        <v>0</v>
      </c>
      <c r="AQ14" s="41">
        <v>0</v>
      </c>
      <c r="AR14" s="41">
        <v>0</v>
      </c>
      <c r="AS14" s="42">
        <v>0</v>
      </c>
    </row>
    <row r="15" spans="1:45">
      <c r="A15" s="46" t="s">
        <v>67</v>
      </c>
      <c r="B15" s="33"/>
      <c r="C15" s="34"/>
      <c r="D15" s="34"/>
      <c r="E15" s="35"/>
      <c r="F15" s="35"/>
      <c r="G15" s="34"/>
      <c r="H15" s="34"/>
      <c r="I15" s="34"/>
      <c r="J15" s="35"/>
      <c r="K15" s="35"/>
      <c r="L15" s="34"/>
      <c r="M15" s="34"/>
      <c r="N15" s="34"/>
      <c r="O15" s="35"/>
      <c r="P15" s="35"/>
      <c r="Q15" s="34"/>
      <c r="R15" s="34"/>
      <c r="S15" s="34"/>
      <c r="T15" s="35"/>
      <c r="U15" s="34"/>
      <c r="V15" s="34"/>
      <c r="W15" s="34"/>
      <c r="X15" s="35"/>
      <c r="Y15" s="34"/>
      <c r="Z15" s="34"/>
      <c r="AA15" s="34"/>
      <c r="AB15" s="34"/>
      <c r="AC15" s="35"/>
      <c r="AD15" s="35"/>
      <c r="AE15" s="34"/>
      <c r="AF15" s="34"/>
      <c r="AG15" s="35"/>
      <c r="AH15"/>
      <c r="AI15" s="37">
        <v>0</v>
      </c>
      <c r="AJ15" s="37">
        <v>0</v>
      </c>
      <c r="AK15" s="38">
        <v>0</v>
      </c>
      <c r="AL15" s="38">
        <v>0</v>
      </c>
      <c r="AM15" s="38">
        <v>0</v>
      </c>
      <c r="AN15" s="38">
        <v>0</v>
      </c>
      <c r="AO15" s="38">
        <v>0</v>
      </c>
      <c r="AP15" s="38">
        <v>0</v>
      </c>
      <c r="AQ15" s="38">
        <v>0</v>
      </c>
      <c r="AR15" s="38">
        <v>0</v>
      </c>
      <c r="AS15" s="39">
        <v>0</v>
      </c>
    </row>
    <row r="16" spans="1:45" ht="3.95" customHeight="1">
      <c r="A16" s="47"/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9"/>
      <c r="W16" s="48"/>
      <c r="X16" s="49"/>
      <c r="Y16" s="49"/>
      <c r="Z16" s="49"/>
      <c r="AA16" s="48"/>
      <c r="AB16" s="48"/>
      <c r="AC16" s="49"/>
      <c r="AD16" s="48"/>
      <c r="AE16" s="48"/>
      <c r="AF16" s="49"/>
      <c r="AG16" s="49"/>
      <c r="AH16"/>
      <c r="AI16" s="50"/>
      <c r="AJ16" s="51"/>
      <c r="AK16" s="51"/>
      <c r="AL16" s="51"/>
      <c r="AM16" s="51"/>
      <c r="AN16" s="51"/>
      <c r="AO16" s="51"/>
      <c r="AP16" s="51"/>
      <c r="AQ16" s="51"/>
      <c r="AR16" s="51"/>
    </row>
  </sheetData>
  <mergeCells count="2">
    <mergeCell ref="A1:U1"/>
    <mergeCell ref="V1:AG1"/>
  </mergeCells>
  <phoneticPr fontId="4" type="noConversion"/>
  <conditionalFormatting sqref="AR16 AP6:AS6 AJ6:AO16 AR7:AS15 AP7:AQ16 AI5:AI16 AJ5:AR5 V1 AI2:AR4 B5:B13 A6:A13 A14:B15 A1:A4">
    <cfRule type="cellIs" dxfId="7" priority="1" stopIfTrue="1" operator="equal">
      <formula>"T"</formula>
    </cfRule>
  </conditionalFormatting>
  <conditionalFormatting sqref="C5:AG15">
    <cfRule type="expression" dxfId="6" priority="2" stopIfTrue="1">
      <formula>C$3="f"</formula>
    </cfRule>
    <cfRule type="expression" dxfId="5" priority="3" stopIfTrue="1">
      <formula>C$3="-"</formula>
    </cfRule>
    <cfRule type="expression" dxfId="4" priority="4" stopIfTrue="1">
      <formula>C$3="w"</formula>
    </cfRule>
  </conditionalFormatting>
  <printOptions horizontalCentered="1" verticalCentered="1"/>
  <pageMargins left="0.23622047244094491" right="0.23622047244094491" top="0.59055118110236227" bottom="0.59055118110236227" header="0.39370078740157483" footer="0.39370078740157483"/>
  <pageSetup paperSize="9" scale="90" fitToHeight="2" orientation="landscape" horizontalDpi="300" verticalDpi="300" r:id="rId1"/>
  <headerFooter alignWithMargins="0">
    <oddHeader>&amp;LMAPA MARC ROCHER - LA CHAISE-DIEU</oddHeader>
    <oddFooter>&amp;L&amp;"Arial,Gras"VERSION DEFINITIVE&amp;REdition du &amp;D à &amp;T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49"/>
  <dimension ref="A1:AS16"/>
  <sheetViews>
    <sheetView showGridLines="0" showZeros="0" zoomScale="130" zoomScaleNormal="50" workbookViewId="0">
      <selection sqref="A1:U1"/>
    </sheetView>
  </sheetViews>
  <sheetFormatPr baseColWidth="10" defaultRowHeight="12.75"/>
  <cols>
    <col min="1" max="1" width="11" bestFit="1" customWidth="1"/>
    <col min="2" max="2" width="1.85546875" hidden="1" customWidth="1"/>
    <col min="3" max="32" width="3.85546875" style="52" customWidth="1"/>
    <col min="33" max="33" width="4.42578125" style="52" customWidth="1"/>
    <col min="34" max="34" width="0.5703125" style="52" customWidth="1"/>
    <col min="35" max="35" width="4" style="52" hidden="1" customWidth="1"/>
    <col min="36" max="44" width="4.140625" style="53" hidden="1" customWidth="1"/>
    <col min="45" max="45" width="4.140625" style="11" hidden="1" customWidth="1"/>
  </cols>
  <sheetData>
    <row r="1" spans="1:45" ht="18">
      <c r="A1" s="64">
        <f>DATE(YEAR(Novembre!A1),MONTH(Novembre!A1)+1,1)</f>
        <v>39783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9"/>
      <c r="AI1" s="9"/>
      <c r="AJ1" s="10"/>
      <c r="AK1" s="10"/>
      <c r="AL1" s="10"/>
      <c r="AM1" s="10"/>
      <c r="AN1" s="10"/>
      <c r="AO1" s="10"/>
      <c r="AP1" s="10"/>
      <c r="AQ1" s="10"/>
      <c r="AR1" s="10"/>
    </row>
    <row r="2" spans="1:45" ht="18" hidden="1">
      <c r="A2" s="12"/>
      <c r="B2" s="12"/>
      <c r="C2" s="13">
        <f>$A$1</f>
        <v>39783</v>
      </c>
      <c r="D2" s="13">
        <f t="shared" ref="D2:AG2" si="0">C2+1</f>
        <v>39784</v>
      </c>
      <c r="E2" s="13">
        <f t="shared" si="0"/>
        <v>39785</v>
      </c>
      <c r="F2" s="13">
        <f t="shared" si="0"/>
        <v>39786</v>
      </c>
      <c r="G2" s="13">
        <f t="shared" si="0"/>
        <v>39787</v>
      </c>
      <c r="H2" s="13">
        <f t="shared" si="0"/>
        <v>39788</v>
      </c>
      <c r="I2" s="13">
        <f t="shared" si="0"/>
        <v>39789</v>
      </c>
      <c r="J2" s="13">
        <f t="shared" si="0"/>
        <v>39790</v>
      </c>
      <c r="K2" s="13">
        <f t="shared" si="0"/>
        <v>39791</v>
      </c>
      <c r="L2" s="13">
        <f t="shared" si="0"/>
        <v>39792</v>
      </c>
      <c r="M2" s="13">
        <f t="shared" si="0"/>
        <v>39793</v>
      </c>
      <c r="N2" s="13">
        <f t="shared" si="0"/>
        <v>39794</v>
      </c>
      <c r="O2" s="13">
        <f t="shared" si="0"/>
        <v>39795</v>
      </c>
      <c r="P2" s="13">
        <f t="shared" si="0"/>
        <v>39796</v>
      </c>
      <c r="Q2" s="13">
        <f t="shared" si="0"/>
        <v>39797</v>
      </c>
      <c r="R2" s="13">
        <f t="shared" si="0"/>
        <v>39798</v>
      </c>
      <c r="S2" s="13">
        <f t="shared" si="0"/>
        <v>39799</v>
      </c>
      <c r="T2" s="13">
        <f t="shared" si="0"/>
        <v>39800</v>
      </c>
      <c r="U2" s="13">
        <f t="shared" si="0"/>
        <v>39801</v>
      </c>
      <c r="V2" s="13">
        <f t="shared" si="0"/>
        <v>39802</v>
      </c>
      <c r="W2" s="13">
        <f t="shared" si="0"/>
        <v>39803</v>
      </c>
      <c r="X2" s="13">
        <f t="shared" si="0"/>
        <v>39804</v>
      </c>
      <c r="Y2" s="13">
        <f t="shared" si="0"/>
        <v>39805</v>
      </c>
      <c r="Z2" s="13">
        <f t="shared" si="0"/>
        <v>39806</v>
      </c>
      <c r="AA2" s="13">
        <f t="shared" si="0"/>
        <v>39807</v>
      </c>
      <c r="AB2" s="13">
        <f t="shared" si="0"/>
        <v>39808</v>
      </c>
      <c r="AC2" s="13">
        <f t="shared" si="0"/>
        <v>39809</v>
      </c>
      <c r="AD2" s="13">
        <f t="shared" si="0"/>
        <v>39810</v>
      </c>
      <c r="AE2" s="13">
        <f t="shared" si="0"/>
        <v>39811</v>
      </c>
      <c r="AF2" s="13">
        <f t="shared" si="0"/>
        <v>39812</v>
      </c>
      <c r="AG2" s="13">
        <f t="shared" si="0"/>
        <v>39813</v>
      </c>
      <c r="AH2" s="14"/>
      <c r="AI2" s="15"/>
      <c r="AJ2" s="16"/>
      <c r="AK2" s="16"/>
      <c r="AL2" s="16"/>
      <c r="AM2" s="16"/>
      <c r="AN2" s="16"/>
      <c r="AO2" s="16"/>
      <c r="AP2" s="16"/>
      <c r="AQ2" s="16"/>
      <c r="AR2" s="16"/>
    </row>
    <row r="3" spans="1:45" ht="18" hidden="1">
      <c r="A3" s="8"/>
      <c r="B3" s="8"/>
      <c r="C3" s="17" t="str">
        <f t="shared" ref="C3:AG3" si="1">IF(MONTH(C2)=MONTH($A$1),IF(Ferie(C2),"f",IF(WEEKDAY(C2,2)&gt;=6,"w","s")),"-")</f>
        <v>s</v>
      </c>
      <c r="D3" s="17" t="str">
        <f t="shared" si="1"/>
        <v>s</v>
      </c>
      <c r="E3" s="17" t="str">
        <f t="shared" si="1"/>
        <v>s</v>
      </c>
      <c r="F3" s="17" t="str">
        <f t="shared" si="1"/>
        <v>s</v>
      </c>
      <c r="G3" s="17" t="str">
        <f t="shared" si="1"/>
        <v>s</v>
      </c>
      <c r="H3" s="17" t="str">
        <f t="shared" si="1"/>
        <v>w</v>
      </c>
      <c r="I3" s="17" t="str">
        <f t="shared" si="1"/>
        <v>w</v>
      </c>
      <c r="J3" s="17" t="str">
        <f t="shared" si="1"/>
        <v>s</v>
      </c>
      <c r="K3" s="17" t="str">
        <f t="shared" si="1"/>
        <v>s</v>
      </c>
      <c r="L3" s="17" t="str">
        <f t="shared" si="1"/>
        <v>s</v>
      </c>
      <c r="M3" s="17" t="str">
        <f t="shared" si="1"/>
        <v>s</v>
      </c>
      <c r="N3" s="17" t="str">
        <f t="shared" si="1"/>
        <v>s</v>
      </c>
      <c r="O3" s="17" t="str">
        <f t="shared" si="1"/>
        <v>w</v>
      </c>
      <c r="P3" s="17" t="str">
        <f t="shared" si="1"/>
        <v>w</v>
      </c>
      <c r="Q3" s="17" t="str">
        <f t="shared" si="1"/>
        <v>s</v>
      </c>
      <c r="R3" s="17" t="str">
        <f t="shared" si="1"/>
        <v>s</v>
      </c>
      <c r="S3" s="17" t="str">
        <f t="shared" si="1"/>
        <v>s</v>
      </c>
      <c r="T3" s="17" t="str">
        <f t="shared" si="1"/>
        <v>s</v>
      </c>
      <c r="U3" s="17" t="str">
        <f t="shared" si="1"/>
        <v>s</v>
      </c>
      <c r="V3" s="17" t="str">
        <f t="shared" si="1"/>
        <v>w</v>
      </c>
      <c r="W3" s="17" t="str">
        <f t="shared" si="1"/>
        <v>w</v>
      </c>
      <c r="X3" s="17" t="str">
        <f t="shared" si="1"/>
        <v>s</v>
      </c>
      <c r="Y3" s="17" t="str">
        <f t="shared" si="1"/>
        <v>s</v>
      </c>
      <c r="Z3" s="17" t="str">
        <f t="shared" si="1"/>
        <v>s</v>
      </c>
      <c r="AA3" s="17" t="str">
        <f t="shared" si="1"/>
        <v>f</v>
      </c>
      <c r="AB3" s="17" t="str">
        <f t="shared" si="1"/>
        <v>s</v>
      </c>
      <c r="AC3" s="17" t="str">
        <f t="shared" si="1"/>
        <v>w</v>
      </c>
      <c r="AD3" s="17" t="str">
        <f t="shared" si="1"/>
        <v>w</v>
      </c>
      <c r="AE3" s="17" t="str">
        <f t="shared" si="1"/>
        <v>s</v>
      </c>
      <c r="AF3" s="17" t="str">
        <f t="shared" si="1"/>
        <v>s</v>
      </c>
      <c r="AG3" s="17" t="str">
        <f t="shared" si="1"/>
        <v>s</v>
      </c>
      <c r="AH3" s="14"/>
      <c r="AI3" s="15"/>
      <c r="AJ3" s="16"/>
      <c r="AK3" s="16"/>
      <c r="AL3" s="16"/>
      <c r="AM3" s="16"/>
      <c r="AN3" s="16"/>
      <c r="AO3" s="16"/>
      <c r="AP3" s="16"/>
      <c r="AQ3" s="16"/>
      <c r="AR3" s="16"/>
    </row>
    <row r="4" spans="1:45" ht="9" customHeight="1">
      <c r="A4" s="8"/>
      <c r="B4" s="8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5"/>
      <c r="AJ4" s="16"/>
      <c r="AK4" s="16"/>
      <c r="AL4" s="16"/>
      <c r="AM4" s="16"/>
      <c r="AN4" s="16"/>
      <c r="AO4" s="16"/>
      <c r="AP4" s="16"/>
      <c r="AQ4" s="16"/>
      <c r="AR4" s="16"/>
    </row>
    <row r="5" spans="1:45" ht="13.5" thickBot="1">
      <c r="A5" s="18" t="s">
        <v>45</v>
      </c>
      <c r="B5" s="19"/>
      <c r="C5" s="20">
        <f>$A$1</f>
        <v>39783</v>
      </c>
      <c r="D5" s="20">
        <f t="shared" ref="D5:AD5" si="2">C5+1</f>
        <v>39784</v>
      </c>
      <c r="E5" s="20">
        <f t="shared" si="2"/>
        <v>39785</v>
      </c>
      <c r="F5" s="20">
        <f t="shared" si="2"/>
        <v>39786</v>
      </c>
      <c r="G5" s="20">
        <f t="shared" si="2"/>
        <v>39787</v>
      </c>
      <c r="H5" s="20">
        <f t="shared" si="2"/>
        <v>39788</v>
      </c>
      <c r="I5" s="20">
        <f t="shared" si="2"/>
        <v>39789</v>
      </c>
      <c r="J5" s="20">
        <f t="shared" si="2"/>
        <v>39790</v>
      </c>
      <c r="K5" s="20">
        <f t="shared" si="2"/>
        <v>39791</v>
      </c>
      <c r="L5" s="20">
        <f t="shared" si="2"/>
        <v>39792</v>
      </c>
      <c r="M5" s="20">
        <f t="shared" si="2"/>
        <v>39793</v>
      </c>
      <c r="N5" s="20">
        <f t="shared" si="2"/>
        <v>39794</v>
      </c>
      <c r="O5" s="20">
        <f t="shared" si="2"/>
        <v>39795</v>
      </c>
      <c r="P5" s="20">
        <f t="shared" si="2"/>
        <v>39796</v>
      </c>
      <c r="Q5" s="20">
        <f t="shared" si="2"/>
        <v>39797</v>
      </c>
      <c r="R5" s="20">
        <f t="shared" si="2"/>
        <v>39798</v>
      </c>
      <c r="S5" s="20">
        <f t="shared" si="2"/>
        <v>39799</v>
      </c>
      <c r="T5" s="20">
        <f t="shared" si="2"/>
        <v>39800</v>
      </c>
      <c r="U5" s="20">
        <f t="shared" si="2"/>
        <v>39801</v>
      </c>
      <c r="V5" s="20">
        <f t="shared" si="2"/>
        <v>39802</v>
      </c>
      <c r="W5" s="20">
        <f t="shared" si="2"/>
        <v>39803</v>
      </c>
      <c r="X5" s="20">
        <f t="shared" si="2"/>
        <v>39804</v>
      </c>
      <c r="Y5" s="20">
        <f t="shared" si="2"/>
        <v>39805</v>
      </c>
      <c r="Z5" s="20">
        <f t="shared" si="2"/>
        <v>39806</v>
      </c>
      <c r="AA5" s="20">
        <f t="shared" si="2"/>
        <v>39807</v>
      </c>
      <c r="AB5" s="20">
        <f t="shared" si="2"/>
        <v>39808</v>
      </c>
      <c r="AC5" s="20">
        <f t="shared" si="2"/>
        <v>39809</v>
      </c>
      <c r="AD5" s="20">
        <f t="shared" si="2"/>
        <v>39810</v>
      </c>
      <c r="AE5" s="20">
        <f>IF(AE$3&lt;&gt;"-",AD5+1,"")</f>
        <v>39811</v>
      </c>
      <c r="AF5" s="20">
        <f>IF(AF$3&lt;&gt;"-",AE5+1,"")</f>
        <v>39812</v>
      </c>
      <c r="AG5" s="20">
        <f>IF(AG$3&lt;&gt;"-",AF5+1,"")</f>
        <v>39813</v>
      </c>
      <c r="AH5"/>
      <c r="AI5" s="21">
        <v>4</v>
      </c>
      <c r="AJ5" s="16"/>
      <c r="AK5" s="16"/>
      <c r="AL5" s="16"/>
      <c r="AM5" s="16"/>
      <c r="AN5" s="16"/>
      <c r="AO5" s="16"/>
      <c r="AP5" s="16"/>
      <c r="AQ5" s="16"/>
      <c r="AR5" s="16"/>
    </row>
    <row r="6" spans="1:45">
      <c r="A6" s="22" t="s">
        <v>46</v>
      </c>
      <c r="B6" s="22"/>
      <c r="C6" s="23">
        <f t="shared" ref="C6:AG6" si="3">C2</f>
        <v>39783</v>
      </c>
      <c r="D6" s="23">
        <f t="shared" si="3"/>
        <v>39784</v>
      </c>
      <c r="E6" s="23">
        <f t="shared" si="3"/>
        <v>39785</v>
      </c>
      <c r="F6" s="23">
        <f t="shared" si="3"/>
        <v>39786</v>
      </c>
      <c r="G6" s="23">
        <f t="shared" si="3"/>
        <v>39787</v>
      </c>
      <c r="H6" s="23">
        <f t="shared" si="3"/>
        <v>39788</v>
      </c>
      <c r="I6" s="23">
        <f t="shared" si="3"/>
        <v>39789</v>
      </c>
      <c r="J6" s="23">
        <f t="shared" si="3"/>
        <v>39790</v>
      </c>
      <c r="K6" s="23">
        <f t="shared" si="3"/>
        <v>39791</v>
      </c>
      <c r="L6" s="23">
        <f t="shared" si="3"/>
        <v>39792</v>
      </c>
      <c r="M6" s="23">
        <f t="shared" si="3"/>
        <v>39793</v>
      </c>
      <c r="N6" s="23">
        <f t="shared" si="3"/>
        <v>39794</v>
      </c>
      <c r="O6" s="23">
        <f t="shared" si="3"/>
        <v>39795</v>
      </c>
      <c r="P6" s="23">
        <f t="shared" si="3"/>
        <v>39796</v>
      </c>
      <c r="Q6" s="23">
        <f t="shared" si="3"/>
        <v>39797</v>
      </c>
      <c r="R6" s="23">
        <f t="shared" si="3"/>
        <v>39798</v>
      </c>
      <c r="S6" s="23">
        <f t="shared" si="3"/>
        <v>39799</v>
      </c>
      <c r="T6" s="23">
        <f t="shared" si="3"/>
        <v>39800</v>
      </c>
      <c r="U6" s="23">
        <f t="shared" si="3"/>
        <v>39801</v>
      </c>
      <c r="V6" s="23">
        <f t="shared" si="3"/>
        <v>39802</v>
      </c>
      <c r="W6" s="23">
        <f t="shared" si="3"/>
        <v>39803</v>
      </c>
      <c r="X6" s="23">
        <f t="shared" si="3"/>
        <v>39804</v>
      </c>
      <c r="Y6" s="23">
        <f t="shared" si="3"/>
        <v>39805</v>
      </c>
      <c r="Z6" s="23">
        <f t="shared" si="3"/>
        <v>39806</v>
      </c>
      <c r="AA6" s="23">
        <f t="shared" si="3"/>
        <v>39807</v>
      </c>
      <c r="AB6" s="23">
        <f t="shared" si="3"/>
        <v>39808</v>
      </c>
      <c r="AC6" s="23">
        <f t="shared" si="3"/>
        <v>39809</v>
      </c>
      <c r="AD6" s="23">
        <f t="shared" si="3"/>
        <v>39810</v>
      </c>
      <c r="AE6" s="23">
        <f t="shared" si="3"/>
        <v>39811</v>
      </c>
      <c r="AF6" s="23">
        <f t="shared" si="3"/>
        <v>39812</v>
      </c>
      <c r="AG6" s="23">
        <f t="shared" si="3"/>
        <v>39813</v>
      </c>
      <c r="AH6"/>
      <c r="AI6" s="24" t="s">
        <v>47</v>
      </c>
      <c r="AJ6" s="25" t="s">
        <v>48</v>
      </c>
      <c r="AK6" s="26" t="s">
        <v>49</v>
      </c>
      <c r="AL6" s="26" t="s">
        <v>50</v>
      </c>
      <c r="AM6" s="26" t="s">
        <v>51</v>
      </c>
      <c r="AN6" s="26" t="s">
        <v>52</v>
      </c>
      <c r="AO6" s="27" t="s">
        <v>53</v>
      </c>
      <c r="AP6" s="28" t="s">
        <v>54</v>
      </c>
      <c r="AQ6" s="29" t="s">
        <v>55</v>
      </c>
      <c r="AR6" s="30" t="s">
        <v>56</v>
      </c>
      <c r="AS6" s="31" t="s">
        <v>57</v>
      </c>
    </row>
    <row r="7" spans="1:45">
      <c r="A7" s="32" t="s">
        <v>58</v>
      </c>
      <c r="B7" s="33" t="s">
        <v>59</v>
      </c>
      <c r="C7" s="34"/>
      <c r="D7" s="34"/>
      <c r="E7" s="34"/>
      <c r="F7" s="35"/>
      <c r="G7" s="34"/>
      <c r="H7" s="34"/>
      <c r="I7" s="34"/>
      <c r="J7" s="35"/>
      <c r="K7" s="35"/>
      <c r="L7" s="34"/>
      <c r="M7" s="34"/>
      <c r="N7" s="34"/>
      <c r="O7" s="35"/>
      <c r="P7" s="35"/>
      <c r="Q7" s="36"/>
      <c r="R7" s="36"/>
      <c r="S7" s="36"/>
      <c r="T7" s="35"/>
      <c r="U7" s="35"/>
      <c r="V7" s="34"/>
      <c r="W7" s="34"/>
      <c r="X7" s="35"/>
      <c r="Y7" s="35"/>
      <c r="Z7" s="35"/>
      <c r="AA7" s="34"/>
      <c r="AB7" s="34"/>
      <c r="AC7" s="35"/>
      <c r="AD7" s="35"/>
      <c r="AE7" s="34"/>
      <c r="AF7" s="34"/>
      <c r="AG7" s="35"/>
      <c r="AH7"/>
      <c r="AI7" s="37">
        <v>0</v>
      </c>
      <c r="AJ7" s="37">
        <v>0</v>
      </c>
      <c r="AK7" s="38">
        <v>0</v>
      </c>
      <c r="AL7" s="38">
        <v>0</v>
      </c>
      <c r="AM7" s="38">
        <v>0</v>
      </c>
      <c r="AN7" s="38">
        <v>0</v>
      </c>
      <c r="AO7" s="38">
        <v>0</v>
      </c>
      <c r="AP7" s="38">
        <v>0</v>
      </c>
      <c r="AQ7" s="38">
        <v>0</v>
      </c>
      <c r="AR7" s="38">
        <v>0</v>
      </c>
      <c r="AS7" s="39">
        <v>0</v>
      </c>
    </row>
    <row r="8" spans="1:45">
      <c r="A8" s="32" t="s">
        <v>60</v>
      </c>
      <c r="B8" s="33" t="s">
        <v>59</v>
      </c>
      <c r="C8" s="34"/>
      <c r="D8" s="35"/>
      <c r="E8" s="34"/>
      <c r="F8" s="34"/>
      <c r="G8" s="34"/>
      <c r="H8" s="35"/>
      <c r="I8" s="35"/>
      <c r="J8" s="34"/>
      <c r="K8" s="35"/>
      <c r="L8" s="34"/>
      <c r="M8" s="35"/>
      <c r="N8" s="34"/>
      <c r="O8" s="34"/>
      <c r="P8" s="34"/>
      <c r="Q8" s="35"/>
      <c r="R8" s="34"/>
      <c r="S8" s="34"/>
      <c r="T8" s="34"/>
      <c r="U8" s="34"/>
      <c r="V8" s="35"/>
      <c r="W8" s="35"/>
      <c r="X8" s="34"/>
      <c r="Y8" s="34"/>
      <c r="Z8" s="34"/>
      <c r="AA8" s="35"/>
      <c r="AB8" s="35"/>
      <c r="AC8" s="34"/>
      <c r="AD8" s="34"/>
      <c r="AE8" s="35"/>
      <c r="AF8" s="35"/>
      <c r="AG8" s="35"/>
      <c r="AH8"/>
      <c r="AI8" s="40">
        <v>0</v>
      </c>
      <c r="AJ8" s="40">
        <v>0</v>
      </c>
      <c r="AK8" s="41">
        <v>0</v>
      </c>
      <c r="AL8" s="41">
        <v>0</v>
      </c>
      <c r="AM8" s="41">
        <v>0</v>
      </c>
      <c r="AN8" s="41">
        <v>0</v>
      </c>
      <c r="AO8" s="41">
        <v>0</v>
      </c>
      <c r="AP8" s="41">
        <v>0</v>
      </c>
      <c r="AQ8" s="41">
        <v>0</v>
      </c>
      <c r="AR8" s="41">
        <v>0</v>
      </c>
      <c r="AS8" s="42">
        <v>0</v>
      </c>
    </row>
    <row r="9" spans="1:45">
      <c r="A9" s="32" t="s">
        <v>61</v>
      </c>
      <c r="B9" s="33" t="s">
        <v>59</v>
      </c>
      <c r="C9" s="43"/>
      <c r="D9" s="35"/>
      <c r="E9" s="34"/>
      <c r="F9" s="34"/>
      <c r="G9" s="35"/>
      <c r="H9" s="35"/>
      <c r="I9" s="35"/>
      <c r="J9" s="34"/>
      <c r="K9" s="34"/>
      <c r="L9" s="34"/>
      <c r="M9" s="34"/>
      <c r="N9" s="35"/>
      <c r="O9" s="34"/>
      <c r="P9" s="34"/>
      <c r="Q9" s="34"/>
      <c r="R9" s="44"/>
      <c r="S9" s="35"/>
      <c r="T9" s="34"/>
      <c r="U9" s="34"/>
      <c r="V9" s="35"/>
      <c r="W9" s="35"/>
      <c r="X9" s="34"/>
      <c r="Y9" s="34"/>
      <c r="Z9" s="34"/>
      <c r="AA9" s="34"/>
      <c r="AB9" s="35"/>
      <c r="AC9" s="34"/>
      <c r="AD9" s="34"/>
      <c r="AE9" s="44"/>
      <c r="AF9" s="35"/>
      <c r="AG9" s="34"/>
      <c r="AH9"/>
      <c r="AI9" s="37">
        <v>0</v>
      </c>
      <c r="AJ9" s="37">
        <v>0</v>
      </c>
      <c r="AK9" s="38">
        <v>0</v>
      </c>
      <c r="AL9" s="38">
        <v>0</v>
      </c>
      <c r="AM9" s="38">
        <v>0</v>
      </c>
      <c r="AN9" s="38">
        <v>0</v>
      </c>
      <c r="AO9" s="38">
        <v>0</v>
      </c>
      <c r="AP9" s="38">
        <v>0</v>
      </c>
      <c r="AQ9" s="38">
        <v>0</v>
      </c>
      <c r="AR9" s="38">
        <v>0</v>
      </c>
      <c r="AS9" s="39">
        <v>0</v>
      </c>
    </row>
    <row r="10" spans="1:45">
      <c r="A10" s="32" t="s">
        <v>62</v>
      </c>
      <c r="B10" s="33" t="s">
        <v>59</v>
      </c>
      <c r="C10" s="35"/>
      <c r="D10" s="34"/>
      <c r="E10" s="34"/>
      <c r="F10" s="34"/>
      <c r="G10" s="35"/>
      <c r="H10" s="34"/>
      <c r="I10" s="34"/>
      <c r="J10" s="34"/>
      <c r="K10" s="35"/>
      <c r="L10" s="35"/>
      <c r="M10" s="34"/>
      <c r="N10" s="34"/>
      <c r="O10" s="35"/>
      <c r="P10" s="35"/>
      <c r="Q10" s="34"/>
      <c r="R10" s="35"/>
      <c r="S10" s="34"/>
      <c r="T10" s="34"/>
      <c r="U10" s="35"/>
      <c r="V10" s="34"/>
      <c r="W10" s="34"/>
      <c r="X10" s="34"/>
      <c r="Y10" s="35"/>
      <c r="Z10" s="35"/>
      <c r="AA10" s="34"/>
      <c r="AB10" s="34"/>
      <c r="AC10" s="35"/>
      <c r="AD10" s="35"/>
      <c r="AE10" s="35"/>
      <c r="AF10" s="34"/>
      <c r="AG10" s="34"/>
      <c r="AH10"/>
      <c r="AI10" s="40">
        <v>0</v>
      </c>
      <c r="AJ10" s="40">
        <v>0</v>
      </c>
      <c r="AK10" s="41">
        <v>0</v>
      </c>
      <c r="AL10" s="41">
        <v>0</v>
      </c>
      <c r="AM10" s="41">
        <v>0</v>
      </c>
      <c r="AN10" s="41">
        <v>0</v>
      </c>
      <c r="AO10" s="41">
        <v>0</v>
      </c>
      <c r="AP10" s="41">
        <v>0</v>
      </c>
      <c r="AQ10" s="41">
        <v>0</v>
      </c>
      <c r="AR10" s="41">
        <v>0</v>
      </c>
      <c r="AS10" s="42">
        <v>0</v>
      </c>
    </row>
    <row r="11" spans="1:45">
      <c r="A11" s="32" t="s">
        <v>63</v>
      </c>
      <c r="B11" s="33" t="s">
        <v>59</v>
      </c>
      <c r="C11" s="43"/>
      <c r="D11" s="34"/>
      <c r="E11" s="34"/>
      <c r="F11" s="34"/>
      <c r="G11" s="34"/>
      <c r="H11" s="35"/>
      <c r="I11" s="35"/>
      <c r="J11" s="34"/>
      <c r="K11" s="34"/>
      <c r="L11" s="35"/>
      <c r="M11" s="44"/>
      <c r="N11" s="35"/>
      <c r="O11" s="34"/>
      <c r="P11" s="34"/>
      <c r="Q11" s="34"/>
      <c r="R11" s="35"/>
      <c r="S11" s="34"/>
      <c r="T11" s="35"/>
      <c r="U11" s="35"/>
      <c r="V11" s="35"/>
      <c r="W11" s="35"/>
      <c r="X11" s="34"/>
      <c r="Y11" s="34"/>
      <c r="Z11" s="35"/>
      <c r="AA11" s="44"/>
      <c r="AB11" s="34"/>
      <c r="AC11" s="34"/>
      <c r="AD11" s="34"/>
      <c r="AE11" s="34"/>
      <c r="AF11" s="35"/>
      <c r="AG11" s="34"/>
      <c r="AH11"/>
      <c r="AI11" s="37">
        <v>0</v>
      </c>
      <c r="AJ11" s="37">
        <v>0</v>
      </c>
      <c r="AK11" s="38">
        <v>0</v>
      </c>
      <c r="AL11" s="38">
        <v>0</v>
      </c>
      <c r="AM11" s="38">
        <v>0</v>
      </c>
      <c r="AN11" s="38">
        <v>0</v>
      </c>
      <c r="AO11" s="38">
        <v>0</v>
      </c>
      <c r="AP11" s="38">
        <v>0</v>
      </c>
      <c r="AQ11" s="38">
        <v>0</v>
      </c>
      <c r="AR11" s="38">
        <v>0</v>
      </c>
      <c r="AS11" s="39">
        <v>0</v>
      </c>
    </row>
    <row r="12" spans="1:45">
      <c r="A12" s="32" t="s">
        <v>64</v>
      </c>
      <c r="B12" s="33" t="s">
        <v>59</v>
      </c>
      <c r="C12" s="34"/>
      <c r="D12" s="34"/>
      <c r="E12" s="34"/>
      <c r="F12" s="35"/>
      <c r="G12" s="34"/>
      <c r="H12" s="34"/>
      <c r="I12" s="34"/>
      <c r="J12" s="35"/>
      <c r="K12" s="34"/>
      <c r="L12" s="34"/>
      <c r="M12" s="34"/>
      <c r="N12" s="35"/>
      <c r="O12" s="35"/>
      <c r="P12" s="35"/>
      <c r="Q12" s="34"/>
      <c r="R12" s="34"/>
      <c r="S12" s="35"/>
      <c r="T12" s="34"/>
      <c r="U12" s="34"/>
      <c r="V12" s="34"/>
      <c r="W12" s="34"/>
      <c r="X12" s="35"/>
      <c r="Y12" s="35"/>
      <c r="Z12" s="34"/>
      <c r="AA12" s="34"/>
      <c r="AB12" s="35"/>
      <c r="AC12" s="35"/>
      <c r="AD12" s="35"/>
      <c r="AE12" s="34"/>
      <c r="AF12" s="34"/>
      <c r="AG12" s="34"/>
      <c r="AH12"/>
      <c r="AI12" s="40">
        <v>0</v>
      </c>
      <c r="AJ12" s="40">
        <v>0</v>
      </c>
      <c r="AK12" s="41">
        <v>0</v>
      </c>
      <c r="AL12" s="41">
        <v>0</v>
      </c>
      <c r="AM12" s="41">
        <v>0</v>
      </c>
      <c r="AN12" s="41">
        <v>0</v>
      </c>
      <c r="AO12" s="41">
        <v>0</v>
      </c>
      <c r="AP12" s="41">
        <v>0</v>
      </c>
      <c r="AQ12" s="41">
        <v>0</v>
      </c>
      <c r="AR12" s="41">
        <v>0</v>
      </c>
      <c r="AS12" s="42">
        <v>0</v>
      </c>
    </row>
    <row r="13" spans="1:45">
      <c r="A13" s="32" t="s">
        <v>65</v>
      </c>
      <c r="B13" s="33" t="s">
        <v>59</v>
      </c>
      <c r="C13" s="35"/>
      <c r="D13" s="35"/>
      <c r="E13" s="35"/>
      <c r="F13" s="35"/>
      <c r="G13" s="34"/>
      <c r="H13" s="35"/>
      <c r="I13" s="35"/>
      <c r="J13" s="34"/>
      <c r="K13" s="34"/>
      <c r="L13" s="35"/>
      <c r="M13" s="44"/>
      <c r="N13" s="34"/>
      <c r="O13" s="34"/>
      <c r="P13" s="34"/>
      <c r="Q13" s="35"/>
      <c r="R13" s="34"/>
      <c r="S13" s="45"/>
      <c r="T13" s="35"/>
      <c r="U13" s="45"/>
      <c r="V13" s="35"/>
      <c r="W13" s="35"/>
      <c r="X13" s="34"/>
      <c r="Y13" s="34"/>
      <c r="Z13" s="35"/>
      <c r="AA13" s="44"/>
      <c r="AB13" s="34"/>
      <c r="AC13" s="34"/>
      <c r="AD13" s="34"/>
      <c r="AE13" s="35"/>
      <c r="AF13" s="34"/>
      <c r="AG13" s="34"/>
      <c r="AH13"/>
      <c r="AI13" s="37">
        <v>0</v>
      </c>
      <c r="AJ13" s="37">
        <v>0</v>
      </c>
      <c r="AK13" s="38">
        <v>0</v>
      </c>
      <c r="AL13" s="38">
        <v>0</v>
      </c>
      <c r="AM13" s="38">
        <v>0</v>
      </c>
      <c r="AN13" s="38">
        <v>0</v>
      </c>
      <c r="AO13" s="38">
        <v>0</v>
      </c>
      <c r="AP13" s="38">
        <v>0</v>
      </c>
      <c r="AQ13" s="38">
        <v>0</v>
      </c>
      <c r="AR13" s="38">
        <v>0</v>
      </c>
      <c r="AS13" s="39">
        <v>0</v>
      </c>
    </row>
    <row r="14" spans="1:45">
      <c r="A14" s="46" t="s">
        <v>66</v>
      </c>
      <c r="B14" s="33" t="s">
        <v>59</v>
      </c>
      <c r="C14" s="34"/>
      <c r="D14" s="34"/>
      <c r="E14" s="35"/>
      <c r="F14" s="35"/>
      <c r="G14" s="34"/>
      <c r="H14" s="34"/>
      <c r="I14" s="34"/>
      <c r="J14" s="35"/>
      <c r="K14" s="35"/>
      <c r="L14" s="34"/>
      <c r="M14" s="34"/>
      <c r="N14" s="34"/>
      <c r="O14" s="35"/>
      <c r="P14" s="35"/>
      <c r="Q14" s="34"/>
      <c r="R14" s="34"/>
      <c r="S14" s="34"/>
      <c r="T14" s="35"/>
      <c r="U14" s="34"/>
      <c r="V14" s="34"/>
      <c r="W14" s="34"/>
      <c r="X14" s="35"/>
      <c r="Y14" s="34"/>
      <c r="Z14" s="34"/>
      <c r="AA14" s="34"/>
      <c r="AB14" s="34"/>
      <c r="AC14" s="35"/>
      <c r="AD14" s="35"/>
      <c r="AE14" s="34"/>
      <c r="AF14" s="34"/>
      <c r="AG14" s="35"/>
      <c r="AH14"/>
      <c r="AI14" s="40">
        <v>0</v>
      </c>
      <c r="AJ14" s="40">
        <v>0</v>
      </c>
      <c r="AK14" s="41">
        <v>0</v>
      </c>
      <c r="AL14" s="41">
        <v>0</v>
      </c>
      <c r="AM14" s="41">
        <v>0</v>
      </c>
      <c r="AN14" s="41">
        <v>0</v>
      </c>
      <c r="AO14" s="41">
        <v>0</v>
      </c>
      <c r="AP14" s="41">
        <v>0</v>
      </c>
      <c r="AQ14" s="41">
        <v>0</v>
      </c>
      <c r="AR14" s="41">
        <v>0</v>
      </c>
      <c r="AS14" s="42">
        <v>0</v>
      </c>
    </row>
    <row r="15" spans="1:45">
      <c r="A15" s="46" t="s">
        <v>67</v>
      </c>
      <c r="B15" s="33"/>
      <c r="C15" s="34"/>
      <c r="D15" s="34"/>
      <c r="E15" s="35"/>
      <c r="F15" s="35"/>
      <c r="G15" s="34"/>
      <c r="H15" s="34"/>
      <c r="I15" s="34"/>
      <c r="J15" s="35"/>
      <c r="K15" s="35"/>
      <c r="L15" s="34"/>
      <c r="M15" s="34"/>
      <c r="N15" s="34"/>
      <c r="O15" s="35"/>
      <c r="P15" s="35"/>
      <c r="Q15" s="34"/>
      <c r="R15" s="34"/>
      <c r="S15" s="34"/>
      <c r="T15" s="35"/>
      <c r="U15" s="34"/>
      <c r="V15" s="34"/>
      <c r="W15" s="34"/>
      <c r="X15" s="35"/>
      <c r="Y15" s="34"/>
      <c r="Z15" s="34"/>
      <c r="AA15" s="34"/>
      <c r="AB15" s="34"/>
      <c r="AC15" s="35"/>
      <c r="AD15" s="35"/>
      <c r="AE15" s="34"/>
      <c r="AF15" s="34"/>
      <c r="AG15" s="35"/>
      <c r="AH15"/>
      <c r="AI15" s="37">
        <v>0</v>
      </c>
      <c r="AJ15" s="37">
        <v>0</v>
      </c>
      <c r="AK15" s="38">
        <v>0</v>
      </c>
      <c r="AL15" s="38">
        <v>0</v>
      </c>
      <c r="AM15" s="38">
        <v>0</v>
      </c>
      <c r="AN15" s="38">
        <v>0</v>
      </c>
      <c r="AO15" s="38">
        <v>0</v>
      </c>
      <c r="AP15" s="38">
        <v>0</v>
      </c>
      <c r="AQ15" s="38">
        <v>0</v>
      </c>
      <c r="AR15" s="38">
        <v>0</v>
      </c>
      <c r="AS15" s="39">
        <v>0</v>
      </c>
    </row>
    <row r="16" spans="1:45" ht="3.95" customHeight="1">
      <c r="A16" s="47"/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9"/>
      <c r="W16" s="48"/>
      <c r="X16" s="49"/>
      <c r="Y16" s="49"/>
      <c r="Z16" s="49"/>
      <c r="AA16" s="48"/>
      <c r="AB16" s="48"/>
      <c r="AC16" s="49"/>
      <c r="AD16" s="48"/>
      <c r="AE16" s="48"/>
      <c r="AF16" s="49"/>
      <c r="AG16" s="49"/>
      <c r="AH16"/>
      <c r="AI16" s="50"/>
      <c r="AJ16" s="51"/>
      <c r="AK16" s="51"/>
      <c r="AL16" s="51"/>
      <c r="AM16" s="51"/>
      <c r="AN16" s="51"/>
      <c r="AO16" s="51"/>
      <c r="AP16" s="51"/>
      <c r="AQ16" s="51"/>
      <c r="AR16" s="51"/>
    </row>
  </sheetData>
  <mergeCells count="2">
    <mergeCell ref="A1:U1"/>
    <mergeCell ref="V1:AG1"/>
  </mergeCells>
  <phoneticPr fontId="4" type="noConversion"/>
  <conditionalFormatting sqref="AR16 AP6:AS6 AJ6:AO16 AR7:AS15 AP7:AQ16 AI5:AI16 AJ5:AR5 V1 AI2:AR4 B5:B13 A6:A13 A14:B15 A1:A4">
    <cfRule type="cellIs" dxfId="3" priority="1" stopIfTrue="1" operator="equal">
      <formula>"T"</formula>
    </cfRule>
  </conditionalFormatting>
  <conditionalFormatting sqref="C5:AG15">
    <cfRule type="expression" dxfId="2" priority="2" stopIfTrue="1">
      <formula>C$3="f"</formula>
    </cfRule>
    <cfRule type="expression" dxfId="1" priority="3" stopIfTrue="1">
      <formula>C$3="-"</formula>
    </cfRule>
    <cfRule type="expression" dxfId="0" priority="4" stopIfTrue="1">
      <formula>C$3="w"</formula>
    </cfRule>
  </conditionalFormatting>
  <printOptions horizontalCentered="1" verticalCentered="1"/>
  <pageMargins left="0.23622047244094491" right="0.23622047244094491" top="0.59055118110236227" bottom="0.59055118110236227" header="0.39370078740157483" footer="0.39370078740157483"/>
  <pageSetup paperSize="9" scale="90" fitToHeight="2" orientation="landscape" horizontalDpi="300" verticalDpi="300" r:id="rId1"/>
  <headerFooter alignWithMargins="0">
    <oddHeader>&amp;LMAPA MARC ROCHER - LA CHAISE-DIEU</oddHeader>
    <oddFooter>&amp;L&amp;"Arial,Gras"VERSION DEFINITIVE&amp;REdition du &amp;D à &amp;T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28</vt:i4>
      </vt:variant>
    </vt:vector>
  </HeadingPairs>
  <TitlesOfParts>
    <vt:vector size="43" baseType="lpstr">
      <vt:lpstr>Références</vt:lpstr>
      <vt:lpstr>mcMenusContextuels</vt:lpstr>
      <vt:lpstr>Accueil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FériésFixes</vt:lpstr>
      <vt:lpstr>Août!Impression_des_titres</vt:lpstr>
      <vt:lpstr>Avril!Impression_des_titres</vt:lpstr>
      <vt:lpstr>Décembre!Impression_des_titres</vt:lpstr>
      <vt:lpstr>Février!Impression_des_titres</vt:lpstr>
      <vt:lpstr>Janvier!Impression_des_titres</vt:lpstr>
      <vt:lpstr>Juillet!Impression_des_titres</vt:lpstr>
      <vt:lpstr>Juin!Impression_des_titres</vt:lpstr>
      <vt:lpstr>Mai!Impression_des_titres</vt:lpstr>
      <vt:lpstr>Mars!Impression_des_titres</vt:lpstr>
      <vt:lpstr>Novembre!Impression_des_titres</vt:lpstr>
      <vt:lpstr>Octobre!Impression_des_titres</vt:lpstr>
      <vt:lpstr>Septembre!Impression_des_titres</vt:lpstr>
      <vt:lpstr>LundisPaques</vt:lpstr>
      <vt:lpstr>mcFeuilles</vt:lpstr>
      <vt:lpstr>mcMenus</vt:lpstr>
      <vt:lpstr>Août!Zone_d_impression</vt:lpstr>
      <vt:lpstr>Avril!Zone_d_impression</vt:lpstr>
      <vt:lpstr>Décembre!Zone_d_impression</vt:lpstr>
      <vt:lpstr>Février!Zone_d_impression</vt:lpstr>
      <vt:lpstr>Janvier!Zone_d_impression</vt:lpstr>
      <vt:lpstr>Juillet!Zone_d_impression</vt:lpstr>
      <vt:lpstr>Juin!Zone_d_impression</vt:lpstr>
      <vt:lpstr>Mai!Zone_d_impression</vt:lpstr>
      <vt:lpstr>Mars!Zone_d_impression</vt:lpstr>
      <vt:lpstr>Novembre!Zone_d_impression</vt:lpstr>
      <vt:lpstr>Octobre!Zone_d_impression</vt:lpstr>
      <vt:lpstr>Septembre!Zone_d_impression</vt:lpstr>
    </vt:vector>
  </TitlesOfParts>
  <Company>PRO FORMA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Olivier</cp:lastModifiedBy>
  <dcterms:created xsi:type="dcterms:W3CDTF">2007-09-24T12:02:59Z</dcterms:created>
  <dcterms:modified xsi:type="dcterms:W3CDTF">2015-02-08T09:38:44Z</dcterms:modified>
</cp:coreProperties>
</file>