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/>
  </bookViews>
  <sheets>
    <sheet name="Crayons" sheetId="1" r:id="rId1"/>
    <sheet name="BD Profs" sheetId="2" r:id="rId2"/>
  </sheets>
  <definedNames>
    <definedName name="NOM_PROFS">'BD Profs'!$C:$C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a="1"/>
  <c r="I7" s="1"/>
  <c r="L7" s="1"/>
  <c r="M7" l="1"/>
  <c r="K7"/>
  <c r="I8" a="1"/>
  <c r="I8" s="1"/>
  <c r="I9" s="1" a="1"/>
  <c r="I9" s="1"/>
  <c r="J7"/>
  <c r="K9" l="1"/>
  <c r="M9"/>
  <c r="J9"/>
  <c r="L9"/>
  <c r="K8"/>
  <c r="M8"/>
  <c r="J8"/>
  <c r="L8"/>
  <c r="I10" a="1"/>
  <c r="I10" s="1"/>
  <c r="K10" l="1"/>
  <c r="M10"/>
  <c r="J10"/>
  <c r="L10"/>
  <c r="I11" a="1"/>
  <c r="I11" s="1"/>
  <c r="I12" s="1" a="1"/>
  <c r="I12" s="1"/>
  <c r="K11" l="1"/>
  <c r="M11"/>
  <c r="J11"/>
  <c r="L11"/>
  <c r="K12"/>
  <c r="M12"/>
  <c r="J12"/>
  <c r="L12"/>
  <c r="I13" a="1"/>
  <c r="I13" s="1"/>
  <c r="I14" s="1" a="1"/>
  <c r="I14" s="1"/>
  <c r="K14" l="1"/>
  <c r="M14"/>
  <c r="J14"/>
  <c r="L14"/>
  <c r="K13"/>
  <c r="M13"/>
  <c r="J13"/>
  <c r="L13"/>
  <c r="I15" a="1"/>
  <c r="I15" s="1"/>
  <c r="I16" s="1" a="1"/>
  <c r="I16" s="1"/>
  <c r="I17" l="1" a="1"/>
  <c r="I17" s="1"/>
  <c r="K16"/>
  <c r="M16"/>
  <c r="J16"/>
  <c r="L16"/>
  <c r="K15"/>
  <c r="M15"/>
  <c r="J15"/>
  <c r="L15"/>
  <c r="I18" l="1" a="1"/>
  <c r="I18" s="1"/>
  <c r="K17"/>
  <c r="M17"/>
  <c r="J17"/>
  <c r="L17"/>
  <c r="K18" l="1"/>
  <c r="M18"/>
  <c r="J18"/>
  <c r="L18"/>
  <c r="I19" a="1"/>
  <c r="I19" s="1"/>
  <c r="M3"/>
  <c r="L3"/>
  <c r="K3"/>
  <c r="J3"/>
  <c r="K19" l="1"/>
  <c r="M19"/>
  <c r="J19"/>
  <c r="L19"/>
  <c r="I20" a="1"/>
  <c r="I20" s="1"/>
  <c r="I21" s="1" a="1"/>
  <c r="I21" s="1"/>
  <c r="I22" l="1" a="1"/>
  <c r="I22" s="1"/>
  <c r="K21"/>
  <c r="M21"/>
  <c r="J21"/>
  <c r="L21"/>
  <c r="K20"/>
  <c r="M20"/>
  <c r="J20"/>
  <c r="L20"/>
  <c r="I23" l="1" a="1"/>
  <c r="I23" s="1"/>
  <c r="K22"/>
  <c r="M22"/>
  <c r="J22"/>
  <c r="L22"/>
  <c r="I24" l="1" a="1"/>
  <c r="I24" s="1"/>
  <c r="K23"/>
  <c r="M23"/>
  <c r="J23"/>
  <c r="L23"/>
  <c r="I25" l="1" a="1"/>
  <c r="I25" s="1"/>
  <c r="K24"/>
  <c r="M24"/>
  <c r="J24"/>
  <c r="L24"/>
  <c r="I26" l="1" a="1"/>
  <c r="I26" s="1"/>
  <c r="K25"/>
  <c r="M25"/>
  <c r="J25"/>
  <c r="L25"/>
  <c r="I27" l="1" a="1"/>
  <c r="I27" s="1"/>
  <c r="K26"/>
  <c r="M26"/>
  <c r="J26"/>
  <c r="L26"/>
  <c r="I28" l="1" a="1"/>
  <c r="I28" s="1"/>
  <c r="K27"/>
  <c r="M27"/>
  <c r="J27"/>
  <c r="L27"/>
  <c r="I29" l="1" a="1"/>
  <c r="I29" s="1"/>
  <c r="K28"/>
  <c r="M28"/>
  <c r="J28"/>
  <c r="L28"/>
  <c r="I30" l="1" a="1"/>
  <c r="I30" s="1"/>
  <c r="K29"/>
  <c r="M29"/>
  <c r="J29"/>
  <c r="L29"/>
  <c r="I31" l="1" a="1"/>
  <c r="I31" s="1"/>
  <c r="K30"/>
  <c r="M30"/>
  <c r="J30"/>
  <c r="L30"/>
  <c r="I32" l="1" a="1"/>
  <c r="I32" s="1"/>
  <c r="K31"/>
  <c r="M31"/>
  <c r="J31"/>
  <c r="L31"/>
  <c r="I33" l="1" a="1"/>
  <c r="I33" s="1"/>
  <c r="K32"/>
  <c r="M32"/>
  <c r="J32"/>
  <c r="L32"/>
  <c r="I34" l="1" a="1"/>
  <c r="I34" s="1"/>
  <c r="K33"/>
  <c r="M33"/>
  <c r="J33"/>
  <c r="L33"/>
  <c r="I35" l="1" a="1"/>
  <c r="I35" s="1"/>
  <c r="K34"/>
  <c r="M34"/>
  <c r="J34"/>
  <c r="L34"/>
  <c r="I36" l="1" a="1"/>
  <c r="I36" s="1"/>
  <c r="K35"/>
  <c r="M35"/>
  <c r="J35"/>
  <c r="L35"/>
  <c r="I37" l="1" a="1"/>
  <c r="I37" s="1"/>
  <c r="K36"/>
  <c r="M36"/>
  <c r="J36"/>
  <c r="L36"/>
  <c r="I38" l="1" a="1"/>
  <c r="I38" s="1"/>
  <c r="K37"/>
  <c r="M37"/>
  <c r="J37"/>
  <c r="L37"/>
  <c r="I39" l="1" a="1"/>
  <c r="I39" s="1"/>
  <c r="K38"/>
  <c r="M38"/>
  <c r="J38"/>
  <c r="L38"/>
  <c r="I40" l="1" a="1"/>
  <c r="I40" s="1"/>
  <c r="K39"/>
  <c r="M39"/>
  <c r="J39"/>
  <c r="L39"/>
  <c r="K40" l="1"/>
  <c r="M40"/>
  <c r="J40"/>
  <c r="L40"/>
  <c r="I41" a="1"/>
  <c r="I41" s="1"/>
  <c r="I42" l="1" a="1"/>
  <c r="I42" s="1"/>
  <c r="K41"/>
  <c r="M41"/>
  <c r="J41"/>
  <c r="L41"/>
  <c r="I43" l="1" a="1"/>
  <c r="I43" s="1"/>
  <c r="K42"/>
  <c r="M42"/>
  <c r="J42"/>
  <c r="L42"/>
  <c r="I44" l="1" a="1"/>
  <c r="I44" s="1"/>
  <c r="K43"/>
  <c r="M43"/>
  <c r="J43"/>
  <c r="L43"/>
  <c r="I45" l="1" a="1"/>
  <c r="I45" s="1"/>
  <c r="K44"/>
  <c r="M44"/>
  <c r="J44"/>
  <c r="L44"/>
  <c r="I46" l="1" a="1"/>
  <c r="I46" s="1"/>
  <c r="K45"/>
  <c r="M45"/>
  <c r="J45"/>
  <c r="L45"/>
  <c r="I47" l="1" a="1"/>
  <c r="I47" s="1"/>
  <c r="K46"/>
  <c r="M46"/>
  <c r="J46"/>
  <c r="L46"/>
  <c r="I48" l="1" a="1"/>
  <c r="I48" s="1"/>
  <c r="K47"/>
  <c r="M47"/>
  <c r="J47"/>
  <c r="L47"/>
  <c r="I49" l="1" a="1"/>
  <c r="I49" s="1"/>
  <c r="K48"/>
  <c r="M48"/>
  <c r="J48"/>
  <c r="L48"/>
  <c r="I50" l="1" a="1"/>
  <c r="I50" s="1"/>
  <c r="K49"/>
  <c r="M49"/>
  <c r="J49"/>
  <c r="L49"/>
  <c r="K50" l="1"/>
  <c r="M50"/>
  <c r="J50"/>
  <c r="L50"/>
  <c r="I51" a="1"/>
  <c r="I51" s="1"/>
  <c r="K51" l="1"/>
  <c r="M51"/>
  <c r="J51"/>
  <c r="L51"/>
  <c r="I52" a="1"/>
  <c r="I52" s="1"/>
  <c r="K52" l="1"/>
  <c r="M52"/>
  <c r="J52"/>
  <c r="L52"/>
  <c r="I53" a="1"/>
  <c r="I53" s="1"/>
  <c r="K53" l="1"/>
  <c r="M53"/>
  <c r="J53"/>
  <c r="L53"/>
  <c r="I54" a="1"/>
  <c r="I54" s="1"/>
  <c r="K54" l="1"/>
  <c r="M54"/>
  <c r="J54"/>
  <c r="L54"/>
  <c r="I55" a="1"/>
  <c r="I55" s="1"/>
  <c r="K55" l="1"/>
  <c r="M55"/>
  <c r="L55"/>
  <c r="J55"/>
  <c r="I56" a="1"/>
  <c r="I56" s="1"/>
  <c r="K56" l="1"/>
  <c r="M56"/>
  <c r="L56"/>
  <c r="J56"/>
  <c r="I57" a="1"/>
  <c r="I57" s="1"/>
  <c r="K57" l="1"/>
  <c r="M57"/>
  <c r="L57"/>
  <c r="J57"/>
  <c r="I58" a="1"/>
  <c r="I58" s="1"/>
  <c r="K58" l="1"/>
  <c r="M58"/>
  <c r="L58"/>
  <c r="J58"/>
  <c r="I59" a="1"/>
  <c r="I59" s="1"/>
  <c r="K59" l="1"/>
  <c r="M59"/>
  <c r="L59"/>
  <c r="J59"/>
  <c r="I60" a="1"/>
  <c r="I60" s="1"/>
  <c r="I61" l="1" a="1"/>
  <c r="I61" s="1"/>
  <c r="K60"/>
  <c r="M60"/>
  <c r="L60"/>
  <c r="J60"/>
  <c r="K61" l="1"/>
  <c r="M61"/>
  <c r="L61"/>
  <c r="J61"/>
  <c r="I62" a="1"/>
  <c r="I62" s="1"/>
  <c r="K62" l="1"/>
  <c r="M62"/>
  <c r="L62"/>
  <c r="J62"/>
  <c r="I63" a="1"/>
  <c r="I63" s="1"/>
  <c r="I64" l="1" a="1"/>
  <c r="I64" s="1"/>
  <c r="K63"/>
  <c r="M63"/>
  <c r="L63"/>
  <c r="J63"/>
  <c r="I65" l="1" a="1"/>
  <c r="I65" s="1"/>
  <c r="K64"/>
  <c r="M64"/>
  <c r="L64"/>
  <c r="J64"/>
  <c r="I66" l="1" a="1"/>
  <c r="I66" s="1"/>
  <c r="K65"/>
  <c r="M65"/>
  <c r="L65"/>
  <c r="J65"/>
  <c r="I67" l="1" a="1"/>
  <c r="I67" s="1"/>
  <c r="K66"/>
  <c r="M66"/>
  <c r="L66"/>
  <c r="J66"/>
  <c r="K67" l="1"/>
  <c r="M67"/>
  <c r="L67"/>
  <c r="J67"/>
  <c r="I68" a="1"/>
  <c r="I68" s="1"/>
  <c r="I69" l="1" a="1"/>
  <c r="I69" s="1"/>
  <c r="K68"/>
  <c r="M68"/>
  <c r="L68"/>
  <c r="J68"/>
  <c r="I70" l="1" a="1"/>
  <c r="I70" s="1"/>
  <c r="K69"/>
  <c r="M69"/>
  <c r="L69"/>
  <c r="J69"/>
  <c r="I71" l="1" a="1"/>
  <c r="I71" s="1"/>
  <c r="K70"/>
  <c r="M70"/>
  <c r="L70"/>
  <c r="J70"/>
  <c r="I72" l="1" a="1"/>
  <c r="I72" s="1"/>
  <c r="K71"/>
  <c r="M71"/>
  <c r="L71"/>
  <c r="J71"/>
  <c r="I73" l="1" a="1"/>
  <c r="I73" s="1"/>
  <c r="K72"/>
  <c r="M72"/>
  <c r="L72"/>
  <c r="J72"/>
  <c r="I74" l="1" a="1"/>
  <c r="I74" s="1"/>
  <c r="K73"/>
  <c r="M73"/>
  <c r="L73"/>
  <c r="J73"/>
  <c r="I75" l="1" a="1"/>
  <c r="I75" s="1"/>
  <c r="K74"/>
  <c r="M74"/>
  <c r="L74"/>
  <c r="J74"/>
  <c r="K75" l="1"/>
  <c r="M75"/>
  <c r="L75"/>
  <c r="J75"/>
  <c r="I76" a="1"/>
  <c r="I76" s="1"/>
  <c r="I77" l="1" a="1"/>
  <c r="I77" s="1"/>
  <c r="K76"/>
  <c r="M76"/>
  <c r="L76"/>
  <c r="J76"/>
  <c r="I78" l="1" a="1"/>
  <c r="I78" s="1"/>
  <c r="K77"/>
  <c r="M77"/>
  <c r="L77"/>
  <c r="J77"/>
  <c r="I79" l="1" a="1"/>
  <c r="I79" s="1"/>
  <c r="K78"/>
  <c r="M78"/>
  <c r="L78"/>
  <c r="J78"/>
  <c r="I80" l="1" a="1"/>
  <c r="I80" s="1"/>
  <c r="K79"/>
  <c r="M79"/>
  <c r="L79"/>
  <c r="J79"/>
  <c r="I81" l="1" a="1"/>
  <c r="I81" s="1"/>
  <c r="K80"/>
  <c r="M80"/>
  <c r="L80"/>
  <c r="J80"/>
  <c r="I82" l="1" a="1"/>
  <c r="I82" s="1"/>
  <c r="K81"/>
  <c r="M81"/>
  <c r="L81"/>
  <c r="J81"/>
  <c r="I83" l="1" a="1"/>
  <c r="I83" s="1"/>
  <c r="K82"/>
  <c r="M82"/>
  <c r="L82"/>
  <c r="J82"/>
  <c r="K83" l="1"/>
  <c r="M83"/>
  <c r="L83"/>
  <c r="J83"/>
  <c r="I84" a="1"/>
  <c r="I84" s="1"/>
  <c r="I85" l="1" a="1"/>
  <c r="I85" s="1"/>
  <c r="K84"/>
  <c r="M84"/>
  <c r="L84"/>
  <c r="J84"/>
  <c r="I86" l="1" a="1"/>
  <c r="I86" s="1"/>
  <c r="K85"/>
  <c r="M85"/>
  <c r="L85"/>
  <c r="J85"/>
  <c r="I87" l="1" a="1"/>
  <c r="I87" s="1"/>
  <c r="K86"/>
  <c r="M86"/>
  <c r="L86"/>
  <c r="J86"/>
  <c r="I88" l="1" a="1"/>
  <c r="I88" s="1"/>
  <c r="K87"/>
  <c r="M87"/>
  <c r="L87"/>
  <c r="J87"/>
  <c r="I89" l="1" a="1"/>
  <c r="I89" s="1"/>
  <c r="K88"/>
  <c r="M88"/>
  <c r="L88"/>
  <c r="J88"/>
  <c r="I90" l="1" a="1"/>
  <c r="I90" s="1"/>
  <c r="K89"/>
  <c r="M89"/>
  <c r="L89"/>
  <c r="J89"/>
  <c r="I91" l="1" a="1"/>
  <c r="I91" s="1"/>
  <c r="K90"/>
  <c r="M90"/>
  <c r="L90"/>
  <c r="J90"/>
  <c r="K91" l="1"/>
  <c r="M91"/>
  <c r="L91"/>
  <c r="J91"/>
  <c r="I92" a="1"/>
  <c r="I92" s="1"/>
  <c r="I93" l="1" a="1"/>
  <c r="I93" s="1"/>
  <c r="K92"/>
  <c r="M92"/>
  <c r="L92"/>
  <c r="J92"/>
  <c r="I94" l="1" a="1"/>
  <c r="I94" s="1"/>
  <c r="K93"/>
  <c r="M93"/>
  <c r="L93"/>
  <c r="J93"/>
  <c r="I95" l="1" a="1"/>
  <c r="I95" s="1"/>
  <c r="K94"/>
  <c r="M94"/>
  <c r="L94"/>
  <c r="J94"/>
  <c r="I96" l="1" a="1"/>
  <c r="I96" s="1"/>
  <c r="K95"/>
  <c r="M95"/>
  <c r="L95"/>
  <c r="J95"/>
  <c r="I97" l="1" a="1"/>
  <c r="I97" s="1"/>
  <c r="K96"/>
  <c r="M96"/>
  <c r="L96"/>
  <c r="J96"/>
  <c r="I98" l="1" a="1"/>
  <c r="I98" s="1"/>
  <c r="K97"/>
  <c r="M97"/>
  <c r="L97"/>
  <c r="J97"/>
  <c r="K98" l="1"/>
  <c r="M98"/>
  <c r="L98"/>
  <c r="J98"/>
  <c r="I99" a="1"/>
  <c r="I99" s="1"/>
  <c r="I100" l="1" a="1"/>
  <c r="I100" s="1"/>
  <c r="K99"/>
  <c r="M99"/>
  <c r="L99"/>
  <c r="J99"/>
  <c r="I101" l="1" a="1"/>
  <c r="I101" s="1"/>
  <c r="K100"/>
  <c r="M100"/>
  <c r="L100"/>
  <c r="J100"/>
  <c r="I102" l="1" a="1"/>
  <c r="I102" s="1"/>
  <c r="K101"/>
  <c r="M101"/>
  <c r="L101"/>
  <c r="J101"/>
  <c r="I103" l="1" a="1"/>
  <c r="I103" s="1"/>
  <c r="K102"/>
  <c r="M102"/>
  <c r="L102"/>
  <c r="J102"/>
  <c r="I104" l="1" a="1"/>
  <c r="I104" s="1"/>
  <c r="K103"/>
  <c r="M103"/>
  <c r="L103"/>
  <c r="J103"/>
  <c r="I105" l="1" a="1"/>
  <c r="I105" s="1"/>
  <c r="K104"/>
  <c r="M104"/>
  <c r="L104"/>
  <c r="J104"/>
  <c r="I106" l="1" a="1"/>
  <c r="I106" s="1"/>
  <c r="K105"/>
  <c r="M105"/>
  <c r="L105"/>
  <c r="J105"/>
  <c r="K106" l="1"/>
  <c r="M106"/>
  <c r="L106"/>
  <c r="J106"/>
  <c r="I107" a="1"/>
  <c r="I107" s="1"/>
  <c r="I108" l="1" a="1"/>
  <c r="I108" s="1"/>
  <c r="K107"/>
  <c r="M107"/>
  <c r="L107"/>
  <c r="J107"/>
  <c r="I109" l="1" a="1"/>
  <c r="I109" s="1"/>
  <c r="K108"/>
  <c r="M108"/>
  <c r="L108"/>
  <c r="J108"/>
  <c r="I110" l="1" a="1"/>
  <c r="I110" s="1"/>
  <c r="K109"/>
  <c r="M109"/>
  <c r="L109"/>
  <c r="J109"/>
  <c r="I111" l="1" a="1"/>
  <c r="I111" s="1"/>
  <c r="K110"/>
  <c r="M110"/>
  <c r="L110"/>
  <c r="J110"/>
  <c r="I112" l="1" a="1"/>
  <c r="I112" s="1"/>
  <c r="K111"/>
  <c r="M111"/>
  <c r="L111"/>
  <c r="J111"/>
  <c r="I113" l="1" a="1"/>
  <c r="I113" s="1"/>
  <c r="K112"/>
  <c r="M112"/>
  <c r="L112"/>
  <c r="J112"/>
  <c r="I114" l="1" a="1"/>
  <c r="I114" s="1"/>
  <c r="K113"/>
  <c r="M113"/>
  <c r="L113"/>
  <c r="J113"/>
  <c r="I115" l="1" a="1"/>
  <c r="I115" s="1"/>
  <c r="K114"/>
  <c r="M114"/>
  <c r="L114"/>
  <c r="J114"/>
  <c r="I116" l="1" a="1"/>
  <c r="I116" s="1"/>
  <c r="K115"/>
  <c r="M115"/>
  <c r="L115"/>
  <c r="J115"/>
  <c r="I117" l="1" a="1"/>
  <c r="I117" s="1"/>
  <c r="K116"/>
  <c r="M116"/>
  <c r="L116"/>
  <c r="J116"/>
  <c r="I118" l="1" a="1"/>
  <c r="I118" s="1"/>
  <c r="K117"/>
  <c r="M117"/>
  <c r="L117"/>
  <c r="J117"/>
  <c r="I119" l="1" a="1"/>
  <c r="I119" s="1"/>
  <c r="K118"/>
  <c r="M118"/>
  <c r="L118"/>
  <c r="J118"/>
  <c r="I120" l="1" a="1"/>
  <c r="I120" s="1"/>
  <c r="K119"/>
  <c r="M119"/>
  <c r="L119"/>
  <c r="J119"/>
  <c r="I121" l="1" a="1"/>
  <c r="I121" s="1"/>
  <c r="K120"/>
  <c r="M120"/>
  <c r="L120"/>
  <c r="J120"/>
  <c r="I122" l="1" a="1"/>
  <c r="I122" s="1"/>
  <c r="K121"/>
  <c r="M121"/>
  <c r="L121"/>
  <c r="J121"/>
  <c r="I123" l="1" a="1"/>
  <c r="I123" s="1"/>
  <c r="K122"/>
  <c r="M122"/>
  <c r="L122"/>
  <c r="J122"/>
  <c r="K123" l="1"/>
  <c r="M123"/>
  <c r="L123"/>
  <c r="J123"/>
  <c r="I124" a="1"/>
  <c r="I124" s="1"/>
  <c r="I125" l="1" a="1"/>
  <c r="I125" s="1"/>
  <c r="K124"/>
  <c r="M124"/>
  <c r="L124"/>
  <c r="J124"/>
  <c r="I126" l="1" a="1"/>
  <c r="I126" s="1"/>
  <c r="K125"/>
  <c r="M125"/>
  <c r="L125"/>
  <c r="J125"/>
  <c r="I127" l="1" a="1"/>
  <c r="I127" s="1"/>
  <c r="K126"/>
  <c r="M126"/>
  <c r="L126"/>
  <c r="J126"/>
  <c r="I128" l="1" a="1"/>
  <c r="I128" s="1"/>
  <c r="K127"/>
  <c r="M127"/>
  <c r="L127"/>
  <c r="J127"/>
  <c r="I129" l="1" a="1"/>
  <c r="I129" s="1"/>
  <c r="K128"/>
  <c r="M128"/>
  <c r="L128"/>
  <c r="J128"/>
  <c r="I130" l="1" a="1"/>
  <c r="I130" s="1"/>
  <c r="K129"/>
  <c r="M129"/>
  <c r="L129"/>
  <c r="J129"/>
  <c r="I131" l="1" a="1"/>
  <c r="I131" s="1"/>
  <c r="K130"/>
  <c r="M130"/>
  <c r="L130"/>
  <c r="J130"/>
  <c r="I132" l="1" a="1"/>
  <c r="I132" s="1"/>
  <c r="K131"/>
  <c r="M131"/>
  <c r="L131"/>
  <c r="J131"/>
  <c r="I133" l="1" a="1"/>
  <c r="I133" s="1"/>
  <c r="K132"/>
  <c r="M132"/>
  <c r="L132"/>
  <c r="J132"/>
  <c r="I134" l="1" a="1"/>
  <c r="I134" s="1"/>
  <c r="K133"/>
  <c r="M133"/>
  <c r="L133"/>
  <c r="J133"/>
  <c r="I135" l="1" a="1"/>
  <c r="I135" s="1"/>
  <c r="K134"/>
  <c r="M134"/>
  <c r="L134"/>
  <c r="J134"/>
  <c r="I136" l="1" a="1"/>
  <c r="I136" s="1"/>
  <c r="K135"/>
  <c r="M135"/>
  <c r="L135"/>
  <c r="J135"/>
  <c r="I137" l="1" a="1"/>
  <c r="I137" s="1"/>
  <c r="K136"/>
  <c r="M136"/>
  <c r="J136"/>
  <c r="L136"/>
  <c r="I138" l="1" a="1"/>
  <c r="I138" s="1"/>
  <c r="K137"/>
  <c r="M137"/>
  <c r="J137"/>
  <c r="L137"/>
  <c r="I139" l="1" a="1"/>
  <c r="I139" s="1"/>
  <c r="K138"/>
  <c r="M138"/>
  <c r="J138"/>
  <c r="L138"/>
  <c r="K139" l="1"/>
  <c r="M139"/>
  <c r="J139"/>
  <c r="L139"/>
  <c r="I140" a="1"/>
  <c r="I140" s="1"/>
  <c r="I141" l="1" a="1"/>
  <c r="I141" s="1"/>
  <c r="K140"/>
  <c r="M140"/>
  <c r="J140"/>
  <c r="L140"/>
  <c r="I142" l="1" a="1"/>
  <c r="I142" s="1"/>
  <c r="K141"/>
  <c r="M141"/>
  <c r="J141"/>
  <c r="L141"/>
  <c r="I143" l="1" a="1"/>
  <c r="I143" s="1"/>
  <c r="K142"/>
  <c r="M142"/>
  <c r="J142"/>
  <c r="L142"/>
  <c r="I144" l="1" a="1"/>
  <c r="I144" s="1"/>
  <c r="K143"/>
  <c r="M143"/>
  <c r="J143"/>
  <c r="L143"/>
  <c r="I145" l="1" a="1"/>
  <c r="I145" s="1"/>
  <c r="K144"/>
  <c r="M144"/>
  <c r="J144"/>
  <c r="L144"/>
  <c r="I146" l="1" a="1"/>
  <c r="I146" s="1"/>
  <c r="K145"/>
  <c r="M145"/>
  <c r="J145"/>
  <c r="L145"/>
  <c r="I147" l="1" a="1"/>
  <c r="I147" s="1"/>
  <c r="K146"/>
  <c r="M146"/>
  <c r="J146"/>
  <c r="L146"/>
  <c r="I148" l="1" a="1"/>
  <c r="I148" s="1"/>
  <c r="K147"/>
  <c r="M147"/>
  <c r="J147"/>
  <c r="L147"/>
  <c r="I149" l="1" a="1"/>
  <c r="I149" s="1"/>
  <c r="K148"/>
  <c r="M148"/>
  <c r="J148"/>
  <c r="L148"/>
  <c r="I150" l="1" a="1"/>
  <c r="I150" s="1"/>
  <c r="K149"/>
  <c r="M149"/>
  <c r="J149"/>
  <c r="L149"/>
  <c r="K150" l="1"/>
  <c r="M150"/>
  <c r="J150"/>
  <c r="L150"/>
</calcChain>
</file>

<file path=xl/sharedStrings.xml><?xml version="1.0" encoding="utf-8"?>
<sst xmlns="http://schemas.openxmlformats.org/spreadsheetml/2006/main" count="145" uniqueCount="72">
  <si>
    <t>DATE</t>
  </si>
  <si>
    <t>NOM</t>
  </si>
  <si>
    <t>N</t>
  </si>
  <si>
    <t>B</t>
  </si>
  <si>
    <t>R</t>
  </si>
  <si>
    <t>V</t>
  </si>
  <si>
    <t>CRAYON</t>
  </si>
  <si>
    <t>Fournitures crayons Tableau</t>
  </si>
  <si>
    <t>BOUAZI</t>
  </si>
  <si>
    <t>LEQUEUX</t>
  </si>
  <si>
    <t>HOCHHAUSEN</t>
  </si>
  <si>
    <t>LE JANNE</t>
  </si>
  <si>
    <t>LE GALLO</t>
  </si>
  <si>
    <t>LERAY</t>
  </si>
  <si>
    <t>LAURENTIN</t>
  </si>
  <si>
    <t>PORTASSAU</t>
  </si>
  <si>
    <t>CESBRON</t>
  </si>
  <si>
    <t>MANIÈRE</t>
  </si>
  <si>
    <t>ZOUAD</t>
  </si>
  <si>
    <t>MORAND</t>
  </si>
  <si>
    <t>CHALMÉ</t>
  </si>
  <si>
    <t>BOULO</t>
  </si>
  <si>
    <t>LABO-BODIN</t>
  </si>
  <si>
    <t>BOUSSIER</t>
  </si>
  <si>
    <t>BARBE</t>
  </si>
  <si>
    <t>LAURENT</t>
  </si>
  <si>
    <t>VALADE</t>
  </si>
  <si>
    <t>FORMATION</t>
  </si>
  <si>
    <t>AMIGUES</t>
  </si>
  <si>
    <t>BOURGEON</t>
  </si>
  <si>
    <t>HUBIN.E</t>
  </si>
  <si>
    <t>CORTES</t>
  </si>
  <si>
    <t>GUENA</t>
  </si>
  <si>
    <t>GUILBERT</t>
  </si>
  <si>
    <t>RIVARD</t>
  </si>
  <si>
    <t>GODEX</t>
  </si>
  <si>
    <t>KROEKER</t>
  </si>
  <si>
    <t>GARCIA</t>
  </si>
  <si>
    <t>ROCHE</t>
  </si>
  <si>
    <t>MARTIN</t>
  </si>
  <si>
    <t>LEBORGNE.P</t>
  </si>
  <si>
    <t>LOISEL</t>
  </si>
  <si>
    <t>MAURER</t>
  </si>
  <si>
    <t>PAILLUSSON</t>
  </si>
  <si>
    <t>JOUET.C</t>
  </si>
  <si>
    <t>RONGIER.C</t>
  </si>
  <si>
    <t>MAERTEN</t>
  </si>
  <si>
    <t>CUVELIER</t>
  </si>
  <si>
    <t>OLIVIER</t>
  </si>
  <si>
    <t>GUESMIC</t>
  </si>
  <si>
    <t>REJASSE</t>
  </si>
  <si>
    <t>SARAH</t>
  </si>
  <si>
    <t>HERMEGIL</t>
  </si>
  <si>
    <t>MAERTEN.D</t>
  </si>
  <si>
    <t>POIRIER</t>
  </si>
  <si>
    <t>FLEURET</t>
  </si>
  <si>
    <t>COUTURE</t>
  </si>
  <si>
    <t>SOULIER</t>
  </si>
  <si>
    <t>DOUCET</t>
  </si>
  <si>
    <t>CARINE</t>
  </si>
  <si>
    <t>MEAR</t>
  </si>
  <si>
    <t>SANTINI</t>
  </si>
  <si>
    <t>PAULMAZ</t>
  </si>
  <si>
    <t>GUILLARD</t>
  </si>
  <si>
    <t>THEBAUD</t>
  </si>
  <si>
    <t>TRAONVOUEZ</t>
  </si>
  <si>
    <t>09/15/16</t>
  </si>
  <si>
    <t>TOTAL</t>
  </si>
  <si>
    <t>GUÉNA</t>
  </si>
  <si>
    <t>GODET</t>
  </si>
  <si>
    <t>GUILLAUD</t>
  </si>
  <si>
    <t>extraction des noms sans doublons</t>
  </si>
</sst>
</file>

<file path=xl/styles.xml><?xml version="1.0" encoding="utf-8"?>
<styleSheet xmlns="http://schemas.openxmlformats.org/spreadsheetml/2006/main">
  <numFmts count="1">
    <numFmt numFmtId="164" formatCode="dd/mm/yy;@"/>
  </numFmts>
  <fonts count="3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left"/>
    </xf>
    <xf numFmtId="0" fontId="0" fillId="2" borderId="8" xfId="0" applyFill="1" applyBorder="1"/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28574</xdr:colOff>
      <xdr:row>3</xdr:row>
      <xdr:rowOff>161925</xdr:rowOff>
    </xdr:from>
    <xdr:to>
      <xdr:col>5</xdr:col>
      <xdr:colOff>838199</xdr:colOff>
      <xdr:row>7</xdr:row>
      <xdr:rowOff>28575</xdr:rowOff>
    </xdr:to>
    <xdr:sp macro="[0]!ALPHA_AZ" textlink="">
      <xdr:nvSpPr>
        <xdr:cNvPr id="2" name="Ellipse 1"/>
        <xdr:cNvSpPr/>
      </xdr:nvSpPr>
      <xdr:spPr>
        <a:xfrm>
          <a:off x="4229099" y="1114425"/>
          <a:ext cx="1647825" cy="628650"/>
        </a:xfrm>
        <a:prstGeom prst="ellipse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Classement Alpha A-Z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M150"/>
  <sheetViews>
    <sheetView tabSelected="1" workbookViewId="0">
      <pane ySplit="5" topLeftCell="A6" activePane="bottomLeft" state="frozen"/>
      <selection pane="bottomLeft" activeCell="O10" sqref="O10"/>
    </sheetView>
  </sheetViews>
  <sheetFormatPr baseColWidth="10" defaultRowHeight="15"/>
  <cols>
    <col min="2" max="2" width="11" style="4"/>
    <col min="3" max="3" width="21.5703125" customWidth="1"/>
    <col min="4" max="7" width="11" style="7"/>
    <col min="9" max="9" width="18" customWidth="1"/>
    <col min="10" max="13" width="5.5703125" style="7" customWidth="1"/>
  </cols>
  <sheetData>
    <row r="2" spans="2:13" ht="15.75">
      <c r="B2" s="11" t="s">
        <v>7</v>
      </c>
      <c r="C2" s="12"/>
      <c r="D2" s="12"/>
      <c r="E2" s="12"/>
      <c r="F2" s="12"/>
      <c r="G2" s="13"/>
      <c r="I2" s="2"/>
      <c r="J2" s="5" t="s">
        <v>2</v>
      </c>
      <c r="K2" s="5" t="s">
        <v>3</v>
      </c>
      <c r="L2" s="5" t="s">
        <v>4</v>
      </c>
      <c r="M2" s="5" t="s">
        <v>5</v>
      </c>
    </row>
    <row r="3" spans="2:13" ht="15.75">
      <c r="B3" s="14"/>
      <c r="C3" s="15"/>
      <c r="D3" s="15"/>
      <c r="E3" s="15"/>
      <c r="F3" s="15"/>
      <c r="G3" s="16"/>
      <c r="I3" s="5" t="s">
        <v>67</v>
      </c>
      <c r="J3" s="5">
        <f>SUM(D6:D150)</f>
        <v>73</v>
      </c>
      <c r="K3" s="5">
        <f>SUM(E6:E150)</f>
        <v>59</v>
      </c>
      <c r="L3" s="5">
        <f>SUM(F6:F150)</f>
        <v>22</v>
      </c>
      <c r="M3" s="5">
        <f>SUM(G6:G150)</f>
        <v>13</v>
      </c>
    </row>
    <row r="4" spans="2:13" ht="15.75">
      <c r="B4" s="9" t="s">
        <v>0</v>
      </c>
      <c r="C4" s="10" t="s">
        <v>1</v>
      </c>
      <c r="D4" s="8" t="s">
        <v>6</v>
      </c>
      <c r="E4" s="8"/>
      <c r="F4" s="8"/>
      <c r="G4" s="8"/>
    </row>
    <row r="5" spans="2:13" s="1" customFormat="1" ht="15.75">
      <c r="B5" s="9"/>
      <c r="C5" s="10"/>
      <c r="D5" s="5" t="s">
        <v>2</v>
      </c>
      <c r="E5" s="5" t="s">
        <v>3</v>
      </c>
      <c r="F5" s="5" t="s">
        <v>4</v>
      </c>
      <c r="G5" s="5" t="s">
        <v>5</v>
      </c>
      <c r="I5" s="2"/>
      <c r="J5" s="5" t="s">
        <v>2</v>
      </c>
      <c r="K5" s="5" t="s">
        <v>3</v>
      </c>
      <c r="L5" s="5" t="s">
        <v>4</v>
      </c>
      <c r="M5" s="5" t="s">
        <v>5</v>
      </c>
    </row>
    <row r="6" spans="2:13">
      <c r="B6" s="3">
        <v>42514</v>
      </c>
      <c r="C6" s="2" t="s">
        <v>8</v>
      </c>
      <c r="D6" s="6">
        <v>2</v>
      </c>
      <c r="E6" s="6">
        <v>2</v>
      </c>
      <c r="F6" s="6"/>
      <c r="G6" s="6"/>
      <c r="I6" s="18" t="s">
        <v>71</v>
      </c>
      <c r="J6" s="20"/>
      <c r="K6" s="20"/>
      <c r="L6" s="20"/>
      <c r="M6" s="21"/>
    </row>
    <row r="7" spans="2:13">
      <c r="B7" s="3">
        <v>42485</v>
      </c>
      <c r="C7" s="2" t="s">
        <v>9</v>
      </c>
      <c r="D7" s="6">
        <v>2</v>
      </c>
      <c r="E7" s="6"/>
      <c r="F7" s="6"/>
      <c r="G7" s="6"/>
      <c r="I7" s="19" t="str">
        <f t="array" ref="I7">(INDEX($C:$C,MIN(IF(COUNTIF(I$6:I6,$C$6:$C$1000)=0,ROW($C$6:$C$1000))))&amp;"")</f>
        <v>BOUAZI</v>
      </c>
      <c r="J7" s="6">
        <f>SUMIF($C:$C,$I7,D:D)</f>
        <v>4</v>
      </c>
      <c r="K7" s="6">
        <f t="shared" ref="K7:M7" si="0">SUMIF($C:$C,$I7,E:E)</f>
        <v>2</v>
      </c>
      <c r="L7" s="6">
        <f t="shared" si="0"/>
        <v>0</v>
      </c>
      <c r="M7" s="6">
        <f t="shared" si="0"/>
        <v>0</v>
      </c>
    </row>
    <row r="8" spans="2:13">
      <c r="B8" s="3">
        <v>42485</v>
      </c>
      <c r="C8" s="2" t="s">
        <v>10</v>
      </c>
      <c r="D8" s="6">
        <v>2</v>
      </c>
      <c r="E8" s="6"/>
      <c r="F8" s="6"/>
      <c r="G8" s="6"/>
      <c r="I8" s="17" t="str">
        <f t="array" ref="I8">(INDEX($C:$C,MIN(IF(COUNTIF(I$6:I7,$C$6:$C$1000)=0,ROW($C$6:$C$1000))))&amp;"")</f>
        <v>LEQUEUX</v>
      </c>
      <c r="J8" s="6">
        <f t="shared" ref="J8:J71" si="1">SUMIF($C:$C,$I8,D:D)</f>
        <v>3</v>
      </c>
      <c r="K8" s="6">
        <f t="shared" ref="K8:K71" si="2">SUMIF($C:$C,$I8,E:E)</f>
        <v>1</v>
      </c>
      <c r="L8" s="6">
        <f t="shared" ref="L8:L71" si="3">SUMIF($C:$C,$I8,F:F)</f>
        <v>0</v>
      </c>
      <c r="M8" s="6">
        <f t="shared" ref="M8:M71" si="4">SUMIF($C:$C,$I8,G:G)</f>
        <v>0</v>
      </c>
    </row>
    <row r="9" spans="2:13">
      <c r="B9" s="3">
        <v>42486</v>
      </c>
      <c r="C9" s="2" t="s">
        <v>15</v>
      </c>
      <c r="D9" s="6">
        <v>2</v>
      </c>
      <c r="E9" s="6">
        <v>2</v>
      </c>
      <c r="F9" s="6">
        <v>1</v>
      </c>
      <c r="G9" s="6">
        <v>1</v>
      </c>
      <c r="I9" s="17" t="str">
        <f t="array" ref="I9">(INDEX($C:$C,MIN(IF(COUNTIF(I$6:I8,$C$6:$C$1000)=0,ROW($C$6:$C$1000))))&amp;"")</f>
        <v>HOCHHAUSEN</v>
      </c>
      <c r="J9" s="6">
        <f t="shared" si="1"/>
        <v>3</v>
      </c>
      <c r="K9" s="6">
        <f t="shared" si="2"/>
        <v>0</v>
      </c>
      <c r="L9" s="6">
        <f t="shared" si="3"/>
        <v>0</v>
      </c>
      <c r="M9" s="6">
        <f t="shared" si="4"/>
        <v>0</v>
      </c>
    </row>
    <row r="10" spans="2:13">
      <c r="B10" s="3">
        <v>42486</v>
      </c>
      <c r="C10" s="2" t="s">
        <v>16</v>
      </c>
      <c r="D10" s="6">
        <v>1</v>
      </c>
      <c r="E10" s="6">
        <v>1</v>
      </c>
      <c r="F10" s="6"/>
      <c r="G10" s="6"/>
      <c r="I10" s="17" t="str">
        <f t="array" ref="I10">(INDEX($C:$C,MIN(IF(COUNTIF(I$6:I9,$C$6:$C$1000)=0,ROW($C$6:$C$1000))))&amp;"")</f>
        <v>PORTASSAU</v>
      </c>
      <c r="J10" s="6">
        <f t="shared" si="1"/>
        <v>2</v>
      </c>
      <c r="K10" s="6">
        <f t="shared" si="2"/>
        <v>2</v>
      </c>
      <c r="L10" s="6">
        <f t="shared" si="3"/>
        <v>1</v>
      </c>
      <c r="M10" s="6">
        <f t="shared" si="4"/>
        <v>1</v>
      </c>
    </row>
    <row r="11" spans="2:13">
      <c r="B11" s="3">
        <v>42487</v>
      </c>
      <c r="C11" s="2" t="s">
        <v>11</v>
      </c>
      <c r="D11" s="6">
        <v>1</v>
      </c>
      <c r="E11" s="6">
        <v>1</v>
      </c>
      <c r="F11" s="6">
        <v>1</v>
      </c>
      <c r="G11" s="6"/>
      <c r="I11" s="17" t="str">
        <f t="array" ref="I11">(INDEX($C:$C,MIN(IF(COUNTIF(I$6:I10,$C$6:$C$1000)=0,ROW($C$6:$C$1000))))&amp;"")</f>
        <v>CESBRON</v>
      </c>
      <c r="J11" s="6">
        <f t="shared" si="1"/>
        <v>1</v>
      </c>
      <c r="K11" s="6">
        <f t="shared" si="2"/>
        <v>1</v>
      </c>
      <c r="L11" s="6">
        <f t="shared" si="3"/>
        <v>0</v>
      </c>
      <c r="M11" s="6">
        <f t="shared" si="4"/>
        <v>0</v>
      </c>
    </row>
    <row r="12" spans="2:13">
      <c r="B12" s="3">
        <v>42484</v>
      </c>
      <c r="C12" s="2" t="s">
        <v>12</v>
      </c>
      <c r="D12" s="6">
        <v>1</v>
      </c>
      <c r="E12" s="6">
        <v>1</v>
      </c>
      <c r="F12" s="6">
        <v>1</v>
      </c>
      <c r="G12" s="6">
        <v>1</v>
      </c>
      <c r="I12" s="17" t="str">
        <f t="array" ref="I12">(INDEX($C:$C,MIN(IF(COUNTIF(I$6:I11,$C$6:$C$1000)=0,ROW($C$6:$C$1000))))&amp;"")</f>
        <v>LE JANNE</v>
      </c>
      <c r="J12" s="6">
        <f t="shared" si="1"/>
        <v>2</v>
      </c>
      <c r="K12" s="6">
        <f t="shared" si="2"/>
        <v>2</v>
      </c>
      <c r="L12" s="6">
        <f t="shared" si="3"/>
        <v>1</v>
      </c>
      <c r="M12" s="6">
        <f t="shared" si="4"/>
        <v>0</v>
      </c>
    </row>
    <row r="13" spans="2:13">
      <c r="B13" s="3">
        <v>42487</v>
      </c>
      <c r="C13" s="2" t="s">
        <v>65</v>
      </c>
      <c r="D13" s="6">
        <v>1</v>
      </c>
      <c r="E13" s="6">
        <v>1</v>
      </c>
      <c r="F13" s="6">
        <v>1</v>
      </c>
      <c r="G13" s="6">
        <v>1</v>
      </c>
      <c r="I13" s="17" t="str">
        <f t="array" ref="I13">(INDEX($C:$C,MIN(IF(COUNTIF(I$6:I12,$C$6:$C$1000)=0,ROW($C$6:$C$1000))))&amp;"")</f>
        <v>LE GALLO</v>
      </c>
      <c r="J13" s="6">
        <f t="shared" si="1"/>
        <v>2</v>
      </c>
      <c r="K13" s="6">
        <f t="shared" si="2"/>
        <v>2</v>
      </c>
      <c r="L13" s="6">
        <f t="shared" si="3"/>
        <v>1</v>
      </c>
      <c r="M13" s="6">
        <f t="shared" si="4"/>
        <v>1</v>
      </c>
    </row>
    <row r="14" spans="2:13">
      <c r="B14" s="3">
        <v>42487</v>
      </c>
      <c r="C14" s="2" t="s">
        <v>44</v>
      </c>
      <c r="D14" s="6">
        <v>1</v>
      </c>
      <c r="E14" s="6">
        <v>1</v>
      </c>
      <c r="F14" s="6">
        <v>1</v>
      </c>
      <c r="G14" s="6">
        <v>1</v>
      </c>
      <c r="I14" s="17" t="str">
        <f t="array" ref="I14">(INDEX($C:$C,MIN(IF(COUNTIF(I$6:I13,$C$6:$C$1000)=0,ROW($C$6:$C$1000))))&amp;"")</f>
        <v>TRAONVOUEZ</v>
      </c>
      <c r="J14" s="6">
        <f t="shared" si="1"/>
        <v>1</v>
      </c>
      <c r="K14" s="6">
        <f t="shared" si="2"/>
        <v>1</v>
      </c>
      <c r="L14" s="6">
        <f t="shared" si="3"/>
        <v>1</v>
      </c>
      <c r="M14" s="6">
        <f t="shared" si="4"/>
        <v>1</v>
      </c>
    </row>
    <row r="15" spans="2:13">
      <c r="B15" s="3">
        <v>42488</v>
      </c>
      <c r="C15" s="2" t="s">
        <v>13</v>
      </c>
      <c r="D15" s="6">
        <v>3</v>
      </c>
      <c r="E15" s="6"/>
      <c r="F15" s="6"/>
      <c r="G15" s="6"/>
      <c r="I15" s="17" t="str">
        <f t="array" ref="I15">(INDEX($C:$C,MIN(IF(COUNTIF(I$6:I14,$C$6:$C$1000)=0,ROW($C$6:$C$1000))))&amp;"")</f>
        <v>JOUET.C</v>
      </c>
      <c r="J15" s="6">
        <f t="shared" si="1"/>
        <v>1</v>
      </c>
      <c r="K15" s="6">
        <f t="shared" si="2"/>
        <v>1</v>
      </c>
      <c r="L15" s="6">
        <f t="shared" si="3"/>
        <v>1</v>
      </c>
      <c r="M15" s="6">
        <f t="shared" si="4"/>
        <v>1</v>
      </c>
    </row>
    <row r="16" spans="2:13">
      <c r="B16" s="3">
        <v>42488</v>
      </c>
      <c r="C16" s="2" t="s">
        <v>14</v>
      </c>
      <c r="D16" s="6">
        <v>1</v>
      </c>
      <c r="E16" s="6">
        <v>1</v>
      </c>
      <c r="F16" s="6"/>
      <c r="G16" s="6"/>
      <c r="I16" s="17" t="str">
        <f t="array" ref="I16">(INDEX($C:$C,MIN(IF(COUNTIF(I$6:I15,$C$6:$C$1000)=0,ROW($C$6:$C$1000))))&amp;"")</f>
        <v>LERAY</v>
      </c>
      <c r="J16" s="6">
        <f t="shared" si="1"/>
        <v>3</v>
      </c>
      <c r="K16" s="6">
        <f t="shared" si="2"/>
        <v>0</v>
      </c>
      <c r="L16" s="6">
        <f t="shared" si="3"/>
        <v>0</v>
      </c>
      <c r="M16" s="6">
        <f t="shared" si="4"/>
        <v>0</v>
      </c>
    </row>
    <row r="17" spans="2:13">
      <c r="B17" s="3">
        <v>42488</v>
      </c>
      <c r="C17" s="2" t="s">
        <v>17</v>
      </c>
      <c r="D17" s="6">
        <v>1</v>
      </c>
      <c r="E17" s="6">
        <v>1</v>
      </c>
      <c r="F17" s="6">
        <v>1</v>
      </c>
      <c r="G17" s="6"/>
      <c r="I17" s="17" t="str">
        <f t="array" ref="I17">(INDEX($C:$C,MIN(IF(COUNTIF(I$6:I16,$C$6:$C$1000)=0,ROW($C$6:$C$1000))))&amp;"")</f>
        <v>LAURENTIN</v>
      </c>
      <c r="J17" s="6">
        <f t="shared" si="1"/>
        <v>1</v>
      </c>
      <c r="K17" s="6">
        <f t="shared" si="2"/>
        <v>1</v>
      </c>
      <c r="L17" s="6">
        <f t="shared" si="3"/>
        <v>0</v>
      </c>
      <c r="M17" s="6">
        <f t="shared" si="4"/>
        <v>0</v>
      </c>
    </row>
    <row r="18" spans="2:13">
      <c r="B18" s="3">
        <v>42488</v>
      </c>
      <c r="C18" s="2" t="s">
        <v>18</v>
      </c>
      <c r="D18" s="6">
        <v>1</v>
      </c>
      <c r="E18" s="6"/>
      <c r="F18" s="6">
        <v>1</v>
      </c>
      <c r="G18" s="6"/>
      <c r="I18" s="17" t="str">
        <f t="array" ref="I18">(INDEX($C:$C,MIN(IF(COUNTIF(I$6:I17,$C$6:$C$1000)=0,ROW($C$6:$C$1000))))&amp;"")</f>
        <v>MANIÈRE</v>
      </c>
      <c r="J18" s="6">
        <f t="shared" si="1"/>
        <v>2</v>
      </c>
      <c r="K18" s="6">
        <f t="shared" si="2"/>
        <v>2</v>
      </c>
      <c r="L18" s="6">
        <f t="shared" si="3"/>
        <v>2</v>
      </c>
      <c r="M18" s="6">
        <f t="shared" si="4"/>
        <v>0</v>
      </c>
    </row>
    <row r="19" spans="2:13">
      <c r="B19" s="3">
        <v>42488</v>
      </c>
      <c r="C19" s="2" t="s">
        <v>19</v>
      </c>
      <c r="D19" s="6">
        <v>1</v>
      </c>
      <c r="E19" s="6">
        <v>1</v>
      </c>
      <c r="F19" s="6"/>
      <c r="G19" s="6"/>
      <c r="I19" s="17" t="str">
        <f t="array" ref="I19">(INDEX($C:$C,MIN(IF(COUNTIF(I$6:I18,$C$6:$C$1000)=0,ROW($C$6:$C$1000))))&amp;"")</f>
        <v>ZOUAD</v>
      </c>
      <c r="J19" s="6">
        <f t="shared" si="1"/>
        <v>1</v>
      </c>
      <c r="K19" s="6">
        <f t="shared" si="2"/>
        <v>0</v>
      </c>
      <c r="L19" s="6">
        <f t="shared" si="3"/>
        <v>1</v>
      </c>
      <c r="M19" s="6">
        <f t="shared" si="4"/>
        <v>0</v>
      </c>
    </row>
    <row r="20" spans="2:13">
      <c r="B20" s="3">
        <v>42488</v>
      </c>
      <c r="C20" s="2" t="s">
        <v>20</v>
      </c>
      <c r="D20" s="6">
        <v>2</v>
      </c>
      <c r="E20" s="6"/>
      <c r="F20" s="6"/>
      <c r="G20" s="6"/>
      <c r="I20" s="17" t="str">
        <f t="array" ref="I20">(INDEX($C:$C,MIN(IF(COUNTIF(I$6:I19,$C$6:$C$1000)=0,ROW($C$6:$C$1000))))&amp;"")</f>
        <v>MORAND</v>
      </c>
      <c r="J20" s="6">
        <f t="shared" si="1"/>
        <v>3</v>
      </c>
      <c r="K20" s="6">
        <f t="shared" si="2"/>
        <v>3</v>
      </c>
      <c r="L20" s="6">
        <f t="shared" si="3"/>
        <v>0</v>
      </c>
      <c r="M20" s="6">
        <f t="shared" si="4"/>
        <v>0</v>
      </c>
    </row>
    <row r="21" spans="2:13">
      <c r="B21" s="3">
        <v>42489</v>
      </c>
      <c r="C21" s="2" t="s">
        <v>21</v>
      </c>
      <c r="D21" s="6">
        <v>1</v>
      </c>
      <c r="E21" s="6"/>
      <c r="F21" s="6"/>
      <c r="G21" s="6"/>
      <c r="I21" s="17" t="str">
        <f t="array" ref="I21">(INDEX($C:$C,MIN(IF(COUNTIF(I$6:I20,$C$6:$C$1000)=0,ROW($C$6:$C$1000))))&amp;"")</f>
        <v>CHALMÉ</v>
      </c>
      <c r="J21" s="6">
        <f t="shared" si="1"/>
        <v>2</v>
      </c>
      <c r="K21" s="6">
        <f t="shared" si="2"/>
        <v>0</v>
      </c>
      <c r="L21" s="6">
        <f t="shared" si="3"/>
        <v>0</v>
      </c>
      <c r="M21" s="6">
        <f t="shared" si="4"/>
        <v>0</v>
      </c>
    </row>
    <row r="22" spans="2:13">
      <c r="B22" s="3">
        <v>42489</v>
      </c>
      <c r="C22" s="2" t="s">
        <v>45</v>
      </c>
      <c r="D22" s="6">
        <v>2</v>
      </c>
      <c r="E22" s="6">
        <v>2</v>
      </c>
      <c r="F22" s="6"/>
      <c r="G22" s="6">
        <v>2</v>
      </c>
      <c r="I22" s="17" t="str">
        <f t="array" ref="I22">(INDEX($C:$C,MIN(IF(COUNTIF(I$6:I21,$C$6:$C$1000)=0,ROW($C$6:$C$1000))))&amp;"")</f>
        <v>BOULO</v>
      </c>
      <c r="J22" s="6">
        <f t="shared" si="1"/>
        <v>1</v>
      </c>
      <c r="K22" s="6">
        <f t="shared" si="2"/>
        <v>0</v>
      </c>
      <c r="L22" s="6">
        <f t="shared" si="3"/>
        <v>0</v>
      </c>
      <c r="M22" s="6">
        <f t="shared" si="4"/>
        <v>0</v>
      </c>
    </row>
    <row r="23" spans="2:13">
      <c r="B23" s="3">
        <v>42492</v>
      </c>
      <c r="C23" s="2" t="s">
        <v>22</v>
      </c>
      <c r="D23" s="6">
        <v>1</v>
      </c>
      <c r="E23" s="6">
        <v>1</v>
      </c>
      <c r="F23" s="6"/>
      <c r="G23" s="6"/>
      <c r="I23" s="17" t="str">
        <f t="array" ref="I23">(INDEX($C:$C,MIN(IF(COUNTIF(I$6:I22,$C$6:$C$1000)=0,ROW($C$6:$C$1000))))&amp;"")</f>
        <v>RONGIER.C</v>
      </c>
      <c r="J23" s="6">
        <f t="shared" si="1"/>
        <v>2</v>
      </c>
      <c r="K23" s="6">
        <f t="shared" si="2"/>
        <v>2</v>
      </c>
      <c r="L23" s="6">
        <f t="shared" si="3"/>
        <v>0</v>
      </c>
      <c r="M23" s="6">
        <f t="shared" si="4"/>
        <v>2</v>
      </c>
    </row>
    <row r="24" spans="2:13">
      <c r="B24" s="3">
        <v>42492</v>
      </c>
      <c r="C24" s="2" t="s">
        <v>23</v>
      </c>
      <c r="D24" s="6">
        <v>1</v>
      </c>
      <c r="E24" s="6">
        <v>1</v>
      </c>
      <c r="F24" s="6"/>
      <c r="G24" s="6">
        <v>1</v>
      </c>
      <c r="I24" s="17" t="str">
        <f t="array" ref="I24">(INDEX($C:$C,MIN(IF(COUNTIF(I$6:I23,$C$6:$C$1000)=0,ROW($C$6:$C$1000))))&amp;"")</f>
        <v>LABO-BODIN</v>
      </c>
      <c r="J24" s="6">
        <f t="shared" si="1"/>
        <v>1</v>
      </c>
      <c r="K24" s="6">
        <f t="shared" si="2"/>
        <v>1</v>
      </c>
      <c r="L24" s="6">
        <f t="shared" si="3"/>
        <v>0</v>
      </c>
      <c r="M24" s="6">
        <f t="shared" si="4"/>
        <v>0</v>
      </c>
    </row>
    <row r="25" spans="2:13">
      <c r="B25" s="3">
        <v>42493</v>
      </c>
      <c r="C25" s="2" t="s">
        <v>17</v>
      </c>
      <c r="D25" s="6">
        <v>1</v>
      </c>
      <c r="E25" s="6">
        <v>1</v>
      </c>
      <c r="F25" s="6">
        <v>1</v>
      </c>
      <c r="G25" s="6"/>
      <c r="I25" s="17" t="str">
        <f t="array" ref="I25">(INDEX($C:$C,MIN(IF(COUNTIF(I$6:I24,$C$6:$C$1000)=0,ROW($C$6:$C$1000))))&amp;"")</f>
        <v>BOUSSIER</v>
      </c>
      <c r="J25" s="6">
        <f t="shared" si="1"/>
        <v>1</v>
      </c>
      <c r="K25" s="6">
        <f t="shared" si="2"/>
        <v>1</v>
      </c>
      <c r="L25" s="6">
        <f t="shared" si="3"/>
        <v>0</v>
      </c>
      <c r="M25" s="6">
        <f t="shared" si="4"/>
        <v>1</v>
      </c>
    </row>
    <row r="26" spans="2:13">
      <c r="B26" s="3">
        <v>42493</v>
      </c>
      <c r="C26" s="2" t="s">
        <v>11</v>
      </c>
      <c r="D26" s="6">
        <v>1</v>
      </c>
      <c r="E26" s="6">
        <v>1</v>
      </c>
      <c r="F26" s="6"/>
      <c r="G26" s="6"/>
      <c r="I26" s="17" t="str">
        <f t="array" ref="I26">(INDEX($C:$C,MIN(IF(COUNTIF(I$6:I25,$C$6:$C$1000)=0,ROW($C$6:$C$1000))))&amp;"")</f>
        <v>BARBE</v>
      </c>
      <c r="J26" s="6">
        <f t="shared" si="1"/>
        <v>1</v>
      </c>
      <c r="K26" s="6">
        <f t="shared" si="2"/>
        <v>0</v>
      </c>
      <c r="L26" s="6">
        <f t="shared" si="3"/>
        <v>0</v>
      </c>
      <c r="M26" s="6">
        <f t="shared" si="4"/>
        <v>0</v>
      </c>
    </row>
    <row r="27" spans="2:13">
      <c r="B27" s="3">
        <v>42493</v>
      </c>
      <c r="C27" s="2" t="s">
        <v>24</v>
      </c>
      <c r="D27" s="6">
        <v>1</v>
      </c>
      <c r="E27" s="6"/>
      <c r="F27" s="6"/>
      <c r="G27" s="6"/>
      <c r="I27" s="17" t="str">
        <f t="array" ref="I27">(INDEX($C:$C,MIN(IF(COUNTIF(I$6:I26,$C$6:$C$1000)=0,ROW($C$6:$C$1000))))&amp;"")</f>
        <v>LAURENT</v>
      </c>
      <c r="J27" s="6">
        <f t="shared" si="1"/>
        <v>2</v>
      </c>
      <c r="K27" s="6">
        <f t="shared" si="2"/>
        <v>2</v>
      </c>
      <c r="L27" s="6">
        <f t="shared" si="3"/>
        <v>2</v>
      </c>
      <c r="M27" s="6">
        <f t="shared" si="4"/>
        <v>0</v>
      </c>
    </row>
    <row r="28" spans="2:13">
      <c r="B28" s="3">
        <v>42499</v>
      </c>
      <c r="C28" s="2" t="s">
        <v>25</v>
      </c>
      <c r="D28" s="6">
        <v>2</v>
      </c>
      <c r="E28" s="6"/>
      <c r="F28" s="6">
        <v>1</v>
      </c>
      <c r="G28" s="6"/>
      <c r="I28" s="17" t="str">
        <f t="array" ref="I28">(INDEX($C:$C,MIN(IF(COUNTIF(I$6:I27,$C$6:$C$1000)=0,ROW($C$6:$C$1000))))&amp;"")</f>
        <v>VALADE</v>
      </c>
      <c r="J28" s="6">
        <f t="shared" si="1"/>
        <v>1</v>
      </c>
      <c r="K28" s="6">
        <f t="shared" si="2"/>
        <v>2</v>
      </c>
      <c r="L28" s="6">
        <f t="shared" si="3"/>
        <v>0</v>
      </c>
      <c r="M28" s="6">
        <f t="shared" si="4"/>
        <v>0</v>
      </c>
    </row>
    <row r="29" spans="2:13">
      <c r="B29" s="3">
        <v>42499</v>
      </c>
      <c r="C29" s="2" t="s">
        <v>26</v>
      </c>
      <c r="D29" s="6">
        <v>1</v>
      </c>
      <c r="E29" s="6">
        <v>2</v>
      </c>
      <c r="F29" s="6"/>
      <c r="G29" s="6"/>
      <c r="I29" s="17" t="str">
        <f t="array" ref="I29">(INDEX($C:$C,MIN(IF(COUNTIF(I$6:I28,$C$6:$C$1000)=0,ROW($C$6:$C$1000))))&amp;"")</f>
        <v>FORMATION</v>
      </c>
      <c r="J29" s="6">
        <f t="shared" si="1"/>
        <v>2</v>
      </c>
      <c r="K29" s="6">
        <f t="shared" si="2"/>
        <v>2</v>
      </c>
      <c r="L29" s="6">
        <f t="shared" si="3"/>
        <v>0</v>
      </c>
      <c r="M29" s="6">
        <f t="shared" si="4"/>
        <v>0</v>
      </c>
    </row>
    <row r="30" spans="2:13">
      <c r="B30" s="3">
        <v>42499</v>
      </c>
      <c r="C30" s="2" t="s">
        <v>27</v>
      </c>
      <c r="D30" s="6">
        <v>2</v>
      </c>
      <c r="E30" s="6">
        <v>2</v>
      </c>
      <c r="F30" s="6"/>
      <c r="G30" s="6"/>
      <c r="I30" s="17" t="str">
        <f t="array" ref="I30">(INDEX($C:$C,MIN(IF(COUNTIF(I$6:I29,$C$6:$C$1000)=0,ROW($C$6:$C$1000))))&amp;"")</f>
        <v>AMIGUES</v>
      </c>
      <c r="J30" s="6">
        <f t="shared" si="1"/>
        <v>1</v>
      </c>
      <c r="K30" s="6">
        <f t="shared" si="2"/>
        <v>1</v>
      </c>
      <c r="L30" s="6">
        <f t="shared" si="3"/>
        <v>0</v>
      </c>
      <c r="M30" s="6">
        <f t="shared" si="4"/>
        <v>0</v>
      </c>
    </row>
    <row r="31" spans="2:13">
      <c r="B31" s="3">
        <v>42499</v>
      </c>
      <c r="C31" s="2" t="s">
        <v>28</v>
      </c>
      <c r="D31" s="6">
        <v>1</v>
      </c>
      <c r="E31" s="6">
        <v>1</v>
      </c>
      <c r="F31" s="6"/>
      <c r="G31" s="6"/>
      <c r="I31" s="17" t="str">
        <f t="array" ref="I31">(INDEX($C:$C,MIN(IF(COUNTIF(I$6:I30,$C$6:$C$1000)=0,ROW($C$6:$C$1000))))&amp;"")</f>
        <v>BOURGEON</v>
      </c>
      <c r="J31" s="6">
        <f t="shared" si="1"/>
        <v>2</v>
      </c>
      <c r="K31" s="6">
        <f t="shared" si="2"/>
        <v>1</v>
      </c>
      <c r="L31" s="6">
        <f t="shared" si="3"/>
        <v>0</v>
      </c>
      <c r="M31" s="6">
        <f t="shared" si="4"/>
        <v>0</v>
      </c>
    </row>
    <row r="32" spans="2:13">
      <c r="B32" s="3">
        <v>42499</v>
      </c>
      <c r="C32" s="2" t="s">
        <v>29</v>
      </c>
      <c r="D32" s="6">
        <v>2</v>
      </c>
      <c r="E32" s="6">
        <v>1</v>
      </c>
      <c r="F32" s="6"/>
      <c r="G32" s="6"/>
      <c r="I32" s="17" t="str">
        <f t="array" ref="I32">(INDEX($C:$C,MIN(IF(COUNTIF(I$6:I31,$C$6:$C$1000)=0,ROW($C$6:$C$1000))))&amp;"")</f>
        <v>HUBIN.E</v>
      </c>
      <c r="J32" s="6">
        <f t="shared" si="1"/>
        <v>1</v>
      </c>
      <c r="K32" s="6">
        <f t="shared" si="2"/>
        <v>1</v>
      </c>
      <c r="L32" s="6">
        <f t="shared" si="3"/>
        <v>1</v>
      </c>
      <c r="M32" s="6">
        <f t="shared" si="4"/>
        <v>1</v>
      </c>
    </row>
    <row r="33" spans="2:13">
      <c r="B33" s="3" t="s">
        <v>66</v>
      </c>
      <c r="C33" s="2" t="s">
        <v>30</v>
      </c>
      <c r="D33" s="6">
        <v>1</v>
      </c>
      <c r="E33" s="6">
        <v>1</v>
      </c>
      <c r="F33" s="6">
        <v>1</v>
      </c>
      <c r="G33" s="6">
        <v>1</v>
      </c>
      <c r="I33" s="17" t="str">
        <f t="array" ref="I33">(INDEX($C:$C,MIN(IF(COUNTIF(I$6:I32,$C$6:$C$1000)=0,ROW($C$6:$C$1000))))&amp;"")</f>
        <v>GUÉNA</v>
      </c>
      <c r="J33" s="6">
        <f t="shared" si="1"/>
        <v>1</v>
      </c>
      <c r="K33" s="6">
        <f t="shared" si="2"/>
        <v>1</v>
      </c>
      <c r="L33" s="6">
        <f t="shared" si="3"/>
        <v>1</v>
      </c>
      <c r="M33" s="6">
        <f t="shared" si="4"/>
        <v>0</v>
      </c>
    </row>
    <row r="34" spans="2:13">
      <c r="B34" s="3">
        <v>42500</v>
      </c>
      <c r="C34" s="2" t="s">
        <v>68</v>
      </c>
      <c r="D34" s="6">
        <v>1</v>
      </c>
      <c r="E34" s="6">
        <v>1</v>
      </c>
      <c r="F34" s="6">
        <v>1</v>
      </c>
      <c r="G34" s="6"/>
      <c r="I34" s="17" t="str">
        <f t="array" ref="I34">(INDEX($C:$C,MIN(IF(COUNTIF(I$6:I33,$C$6:$C$1000)=0,ROW($C$6:$C$1000))))&amp;"")</f>
        <v>GUILBERT</v>
      </c>
      <c r="J34" s="6">
        <f t="shared" si="1"/>
        <v>2</v>
      </c>
      <c r="K34" s="6">
        <f t="shared" si="2"/>
        <v>2</v>
      </c>
      <c r="L34" s="6">
        <f t="shared" si="3"/>
        <v>0</v>
      </c>
      <c r="M34" s="6">
        <f t="shared" si="4"/>
        <v>0</v>
      </c>
    </row>
    <row r="35" spans="2:13">
      <c r="B35" s="3">
        <v>42500</v>
      </c>
      <c r="C35" s="2" t="s">
        <v>33</v>
      </c>
      <c r="D35" s="6">
        <v>1</v>
      </c>
      <c r="E35" s="6">
        <v>1</v>
      </c>
      <c r="F35" s="6"/>
      <c r="G35" s="6"/>
      <c r="I35" s="17" t="str">
        <f t="array" ref="I35">(INDEX($C:$C,MIN(IF(COUNTIF(I$6:I34,$C$6:$C$1000)=0,ROW($C$6:$C$1000))))&amp;"")</f>
        <v>RIVARD</v>
      </c>
      <c r="J35" s="6">
        <f t="shared" si="1"/>
        <v>1</v>
      </c>
      <c r="K35" s="6">
        <f t="shared" si="2"/>
        <v>0</v>
      </c>
      <c r="L35" s="6">
        <f t="shared" si="3"/>
        <v>0</v>
      </c>
      <c r="M35" s="6">
        <f t="shared" si="4"/>
        <v>0</v>
      </c>
    </row>
    <row r="36" spans="2:13">
      <c r="B36" s="3">
        <v>42500</v>
      </c>
      <c r="C36" s="2" t="s">
        <v>34</v>
      </c>
      <c r="D36" s="6">
        <v>1</v>
      </c>
      <c r="E36" s="6"/>
      <c r="F36" s="6"/>
      <c r="G36" s="6"/>
      <c r="I36" s="17" t="str">
        <f t="array" ref="I36">(INDEX($C:$C,MIN(IF(COUNTIF(I$6:I35,$C$6:$C$1000)=0,ROW($C$6:$C$1000))))&amp;"")</f>
        <v>GODET</v>
      </c>
      <c r="J36" s="6">
        <f t="shared" si="1"/>
        <v>0</v>
      </c>
      <c r="K36" s="6">
        <f t="shared" si="2"/>
        <v>1</v>
      </c>
      <c r="L36" s="6">
        <f t="shared" si="3"/>
        <v>0</v>
      </c>
      <c r="M36" s="6">
        <f t="shared" si="4"/>
        <v>0</v>
      </c>
    </row>
    <row r="37" spans="2:13">
      <c r="B37" s="3">
        <v>42502</v>
      </c>
      <c r="C37" s="2" t="s">
        <v>12</v>
      </c>
      <c r="D37" s="6">
        <v>1</v>
      </c>
      <c r="E37" s="6">
        <v>1</v>
      </c>
      <c r="F37" s="6"/>
      <c r="G37" s="6"/>
      <c r="I37" s="17" t="str">
        <f t="array" ref="I37">(INDEX($C:$C,MIN(IF(COUNTIF(I$6:I36,$C$6:$C$1000)=0,ROW($C$6:$C$1000))))&amp;"")</f>
        <v>KROEKER</v>
      </c>
      <c r="J37" s="6">
        <f t="shared" si="1"/>
        <v>1</v>
      </c>
      <c r="K37" s="6">
        <f t="shared" si="2"/>
        <v>1</v>
      </c>
      <c r="L37" s="6">
        <f t="shared" si="3"/>
        <v>0</v>
      </c>
      <c r="M37" s="6">
        <f t="shared" si="4"/>
        <v>1</v>
      </c>
    </row>
    <row r="38" spans="2:13">
      <c r="B38" s="3">
        <v>42503</v>
      </c>
      <c r="C38" s="2" t="s">
        <v>69</v>
      </c>
      <c r="D38" s="6"/>
      <c r="E38" s="6">
        <v>1</v>
      </c>
      <c r="F38" s="6"/>
      <c r="G38" s="6"/>
      <c r="I38" s="17" t="str">
        <f t="array" ref="I38">(INDEX($C:$C,MIN(IF(COUNTIF(I$6:I37,$C$6:$C$1000)=0,ROW($C$6:$C$1000))))&amp;"")</f>
        <v>GARCIA</v>
      </c>
      <c r="J38" s="6">
        <f t="shared" si="1"/>
        <v>2</v>
      </c>
      <c r="K38" s="6">
        <f t="shared" si="2"/>
        <v>2</v>
      </c>
      <c r="L38" s="6">
        <f t="shared" si="3"/>
        <v>0</v>
      </c>
      <c r="M38" s="6">
        <f t="shared" si="4"/>
        <v>0</v>
      </c>
    </row>
    <row r="39" spans="2:13">
      <c r="B39" s="3">
        <v>42503</v>
      </c>
      <c r="C39" s="2" t="s">
        <v>36</v>
      </c>
      <c r="D39" s="6">
        <v>1</v>
      </c>
      <c r="E39" s="6">
        <v>1</v>
      </c>
      <c r="F39" s="6"/>
      <c r="G39" s="6">
        <v>1</v>
      </c>
      <c r="I39" s="17" t="str">
        <f t="array" ref="I39">(INDEX($C:$C,MIN(IF(COUNTIF(I$6:I38,$C$6:$C$1000)=0,ROW($C$6:$C$1000))))&amp;"")</f>
        <v>ROCHE</v>
      </c>
      <c r="J39" s="6">
        <f t="shared" si="1"/>
        <v>0</v>
      </c>
      <c r="K39" s="6">
        <f t="shared" si="2"/>
        <v>2</v>
      </c>
      <c r="L39" s="6">
        <f t="shared" si="3"/>
        <v>0</v>
      </c>
      <c r="M39" s="6">
        <f t="shared" si="4"/>
        <v>0</v>
      </c>
    </row>
    <row r="40" spans="2:13">
      <c r="B40" s="3">
        <v>42507</v>
      </c>
      <c r="C40" s="2" t="s">
        <v>9</v>
      </c>
      <c r="D40" s="6">
        <v>1</v>
      </c>
      <c r="E40" s="6">
        <v>1</v>
      </c>
      <c r="F40" s="6"/>
      <c r="G40" s="6"/>
      <c r="I40" s="17" t="str">
        <f t="array" ref="I40">(INDEX($C:$C,MIN(IF(COUNTIF(I$6:I39,$C$6:$C$1000)=0,ROW($C$6:$C$1000))))&amp;"")</f>
        <v>MARTIN</v>
      </c>
      <c r="J40" s="6">
        <f t="shared" si="1"/>
        <v>1</v>
      </c>
      <c r="K40" s="6">
        <f t="shared" si="2"/>
        <v>0</v>
      </c>
      <c r="L40" s="6">
        <f t="shared" si="3"/>
        <v>1</v>
      </c>
      <c r="M40" s="6">
        <f t="shared" si="4"/>
        <v>0</v>
      </c>
    </row>
    <row r="41" spans="2:13">
      <c r="B41" s="3">
        <v>42507</v>
      </c>
      <c r="C41" s="2" t="s">
        <v>37</v>
      </c>
      <c r="D41" s="6">
        <v>1</v>
      </c>
      <c r="E41" s="6">
        <v>1</v>
      </c>
      <c r="F41" s="6"/>
      <c r="G41" s="6"/>
      <c r="I41" s="17" t="str">
        <f t="array" ref="I41">(INDEX($C:$C,MIN(IF(COUNTIF(I$6:I40,$C$6:$C$1000)=0,ROW($C$6:$C$1000))))&amp;"")</f>
        <v>LEBORGNE.P</v>
      </c>
      <c r="J41" s="6">
        <f t="shared" si="1"/>
        <v>1</v>
      </c>
      <c r="K41" s="6">
        <f t="shared" si="2"/>
        <v>1</v>
      </c>
      <c r="L41" s="6">
        <f t="shared" si="3"/>
        <v>0</v>
      </c>
      <c r="M41" s="6">
        <f t="shared" si="4"/>
        <v>0</v>
      </c>
    </row>
    <row r="42" spans="2:13">
      <c r="B42" s="3">
        <v>42507</v>
      </c>
      <c r="C42" s="2" t="s">
        <v>38</v>
      </c>
      <c r="D42" s="6"/>
      <c r="E42" s="6">
        <v>2</v>
      </c>
      <c r="F42" s="6"/>
      <c r="G42" s="6"/>
      <c r="I42" s="17" t="str">
        <f t="array" ref="I42">(INDEX($C:$C,MIN(IF(COUNTIF(I$6:I41,$C$6:$C$1000)=0,ROW($C$6:$C$1000))))&amp;"")</f>
        <v>LOISEL</v>
      </c>
      <c r="J42" s="6">
        <f t="shared" si="1"/>
        <v>1</v>
      </c>
      <c r="K42" s="6">
        <f t="shared" si="2"/>
        <v>1</v>
      </c>
      <c r="L42" s="6">
        <f t="shared" si="3"/>
        <v>1</v>
      </c>
      <c r="M42" s="6">
        <f t="shared" si="4"/>
        <v>0</v>
      </c>
    </row>
    <row r="43" spans="2:13">
      <c r="B43" s="3">
        <v>42508</v>
      </c>
      <c r="C43" s="2" t="s">
        <v>39</v>
      </c>
      <c r="D43" s="6">
        <v>1</v>
      </c>
      <c r="E43" s="6"/>
      <c r="F43" s="6">
        <v>1</v>
      </c>
      <c r="G43" s="6"/>
      <c r="I43" s="17" t="str">
        <f t="array" ref="I43">(INDEX($C:$C,MIN(IF(COUNTIF(I$6:I42,$C$6:$C$1000)=0,ROW($C$6:$C$1000))))&amp;"")</f>
        <v>MAURER</v>
      </c>
      <c r="J43" s="6">
        <f t="shared" si="1"/>
        <v>1</v>
      </c>
      <c r="K43" s="6">
        <f t="shared" si="2"/>
        <v>1</v>
      </c>
      <c r="L43" s="6">
        <f t="shared" si="3"/>
        <v>1</v>
      </c>
      <c r="M43" s="6">
        <f t="shared" si="4"/>
        <v>1</v>
      </c>
    </row>
    <row r="44" spans="2:13">
      <c r="B44" s="3">
        <v>42508</v>
      </c>
      <c r="C44" s="2" t="s">
        <v>40</v>
      </c>
      <c r="D44" s="6">
        <v>1</v>
      </c>
      <c r="E44" s="6">
        <v>1</v>
      </c>
      <c r="F44" s="6"/>
      <c r="G44" s="6"/>
      <c r="I44" s="17" t="str">
        <f t="array" ref="I44">(INDEX($C:$C,MIN(IF(COUNTIF(I$6:I43,$C$6:$C$1000)=0,ROW($C$6:$C$1000))))&amp;"")</f>
        <v>PAILLUSSON</v>
      </c>
      <c r="J44" s="6">
        <f t="shared" si="1"/>
        <v>0</v>
      </c>
      <c r="K44" s="6">
        <f t="shared" si="2"/>
        <v>1</v>
      </c>
      <c r="L44" s="6">
        <f t="shared" si="3"/>
        <v>0</v>
      </c>
      <c r="M44" s="6">
        <f t="shared" si="4"/>
        <v>0</v>
      </c>
    </row>
    <row r="45" spans="2:13">
      <c r="B45" s="3">
        <v>42508</v>
      </c>
      <c r="C45" s="2" t="s">
        <v>19</v>
      </c>
      <c r="D45" s="6">
        <v>1</v>
      </c>
      <c r="E45" s="6">
        <v>1</v>
      </c>
      <c r="F45" s="6"/>
      <c r="G45" s="6"/>
      <c r="I45" s="17" t="str">
        <f t="array" ref="I45">(INDEX($C:$C,MIN(IF(COUNTIF(I$6:I44,$C$6:$C$1000)=0,ROW($C$6:$C$1000))))&amp;"")</f>
        <v>MAERTEN</v>
      </c>
      <c r="J45" s="6">
        <f t="shared" si="1"/>
        <v>2</v>
      </c>
      <c r="K45" s="6">
        <f t="shared" si="2"/>
        <v>0</v>
      </c>
      <c r="L45" s="6">
        <f t="shared" si="3"/>
        <v>0</v>
      </c>
      <c r="M45" s="6">
        <f t="shared" si="4"/>
        <v>0</v>
      </c>
    </row>
    <row r="46" spans="2:13">
      <c r="B46" s="3">
        <v>42510</v>
      </c>
      <c r="C46" s="2" t="s">
        <v>41</v>
      </c>
      <c r="D46" s="6">
        <v>1</v>
      </c>
      <c r="E46" s="6">
        <v>1</v>
      </c>
      <c r="F46" s="6">
        <v>1</v>
      </c>
      <c r="G46" s="6"/>
      <c r="I46" s="17" t="str">
        <f t="array" ref="I46">(INDEX($C:$C,MIN(IF(COUNTIF(I$6:I45,$C$6:$C$1000)=0,ROW($C$6:$C$1000))))&amp;"")</f>
        <v>OLIVIER</v>
      </c>
      <c r="J46" s="6">
        <f t="shared" si="1"/>
        <v>1</v>
      </c>
      <c r="K46" s="6">
        <f t="shared" si="2"/>
        <v>1</v>
      </c>
      <c r="L46" s="6">
        <f t="shared" si="3"/>
        <v>1</v>
      </c>
      <c r="M46" s="6">
        <f t="shared" si="4"/>
        <v>1</v>
      </c>
    </row>
    <row r="47" spans="2:13">
      <c r="B47" s="3">
        <v>42510</v>
      </c>
      <c r="C47" s="2" t="s">
        <v>42</v>
      </c>
      <c r="D47" s="6">
        <v>1</v>
      </c>
      <c r="E47" s="6">
        <v>1</v>
      </c>
      <c r="F47" s="6">
        <v>1</v>
      </c>
      <c r="G47" s="6">
        <v>1</v>
      </c>
      <c r="I47" s="17" t="str">
        <f t="array" ref="I47">(INDEX($C:$C,MIN(IF(COUNTIF(I$6:I46,$C$6:$C$1000)=0,ROW($C$6:$C$1000))))&amp;"")</f>
        <v>GUESMIC</v>
      </c>
      <c r="J47" s="6">
        <f t="shared" si="1"/>
        <v>1</v>
      </c>
      <c r="K47" s="6">
        <f t="shared" si="2"/>
        <v>1</v>
      </c>
      <c r="L47" s="6">
        <f t="shared" si="3"/>
        <v>0</v>
      </c>
      <c r="M47" s="6">
        <f t="shared" si="4"/>
        <v>0</v>
      </c>
    </row>
    <row r="48" spans="2:13">
      <c r="B48" s="3">
        <v>42510</v>
      </c>
      <c r="C48" s="2" t="s">
        <v>25</v>
      </c>
      <c r="D48" s="6"/>
      <c r="E48" s="6">
        <v>2</v>
      </c>
      <c r="F48" s="6">
        <v>1</v>
      </c>
      <c r="G48" s="6"/>
      <c r="I48" s="17" t="str">
        <f t="array" ref="I48">(INDEX($C:$C,MIN(IF(COUNTIF(I$6:I47,$C$6:$C$1000)=0,ROW($C$6:$C$1000))))&amp;"")</f>
        <v>REJASSE</v>
      </c>
      <c r="J48" s="6">
        <f t="shared" si="1"/>
        <v>0</v>
      </c>
      <c r="K48" s="6">
        <f t="shared" si="2"/>
        <v>2</v>
      </c>
      <c r="L48" s="6">
        <f t="shared" si="3"/>
        <v>0</v>
      </c>
      <c r="M48" s="6">
        <f t="shared" si="4"/>
        <v>0</v>
      </c>
    </row>
    <row r="49" spans="2:13">
      <c r="B49" s="3">
        <v>42513</v>
      </c>
      <c r="C49" s="2" t="s">
        <v>43</v>
      </c>
      <c r="D49" s="6"/>
      <c r="E49" s="6">
        <v>1</v>
      </c>
      <c r="F49" s="6"/>
      <c r="G49" s="6"/>
      <c r="I49" s="17" t="str">
        <f t="array" ref="I49">(INDEX($C:$C,MIN(IF(COUNTIF(I$6:I48,$C$6:$C$1000)=0,ROW($C$6:$C$1000))))&amp;"")</f>
        <v>GUILLAUD</v>
      </c>
      <c r="J49" s="6">
        <f t="shared" si="1"/>
        <v>1</v>
      </c>
      <c r="K49" s="6">
        <f t="shared" si="2"/>
        <v>0</v>
      </c>
      <c r="L49" s="6">
        <f t="shared" si="3"/>
        <v>2</v>
      </c>
      <c r="M49" s="6">
        <f t="shared" si="4"/>
        <v>0</v>
      </c>
    </row>
    <row r="50" spans="2:13">
      <c r="B50" s="3">
        <v>42513</v>
      </c>
      <c r="C50" s="2" t="s">
        <v>46</v>
      </c>
      <c r="D50" s="6">
        <v>2</v>
      </c>
      <c r="E50" s="6"/>
      <c r="F50" s="6"/>
      <c r="G50" s="6"/>
      <c r="I50" s="17" t="str">
        <f t="array" ref="I50">(INDEX($C:$C,MIN(IF(COUNTIF(I$6:I49,$C$6:$C$1000)=0,ROW($C$6:$C$1000))))&amp;"")</f>
        <v>SARAH</v>
      </c>
      <c r="J50" s="6">
        <f t="shared" si="1"/>
        <v>1</v>
      </c>
      <c r="K50" s="6">
        <f t="shared" si="2"/>
        <v>1</v>
      </c>
      <c r="L50" s="6">
        <f t="shared" si="3"/>
        <v>0</v>
      </c>
      <c r="M50" s="6">
        <f t="shared" si="4"/>
        <v>0</v>
      </c>
    </row>
    <row r="51" spans="2:13">
      <c r="B51" s="3">
        <v>42515</v>
      </c>
      <c r="C51" s="2" t="s">
        <v>48</v>
      </c>
      <c r="D51" s="6">
        <v>1</v>
      </c>
      <c r="E51" s="6">
        <v>1</v>
      </c>
      <c r="F51" s="6">
        <v>1</v>
      </c>
      <c r="G51" s="6">
        <v>1</v>
      </c>
      <c r="I51" s="17" t="str">
        <f t="array" ref="I51">(INDEX($C:$C,MIN(IF(COUNTIF(I$6:I50,$C$6:$C$1000)=0,ROW($C$6:$C$1000))))&amp;"")</f>
        <v>HERMEGIL</v>
      </c>
      <c r="J51" s="6">
        <f t="shared" si="1"/>
        <v>1</v>
      </c>
      <c r="K51" s="6">
        <f t="shared" si="2"/>
        <v>0</v>
      </c>
      <c r="L51" s="6">
        <f t="shared" si="3"/>
        <v>1</v>
      </c>
      <c r="M51" s="6">
        <f t="shared" si="4"/>
        <v>0</v>
      </c>
    </row>
    <row r="52" spans="2:13">
      <c r="B52" s="3">
        <v>42515</v>
      </c>
      <c r="C52" s="2" t="s">
        <v>49</v>
      </c>
      <c r="D52" s="6">
        <v>1</v>
      </c>
      <c r="E52" s="6">
        <v>1</v>
      </c>
      <c r="F52" s="6"/>
      <c r="G52" s="6"/>
      <c r="I52" s="17" t="str">
        <f t="array" ref="I52">(INDEX($C:$C,MIN(IF(COUNTIF(I$6:I51,$C$6:$C$1000)=0,ROW($C$6:$C$1000))))&amp;"")</f>
        <v>MAERTEN.D</v>
      </c>
      <c r="J52" s="6">
        <f t="shared" si="1"/>
        <v>2</v>
      </c>
      <c r="K52" s="6">
        <f t="shared" si="2"/>
        <v>2</v>
      </c>
      <c r="L52" s="6">
        <f t="shared" si="3"/>
        <v>0</v>
      </c>
      <c r="M52" s="6">
        <f t="shared" si="4"/>
        <v>0</v>
      </c>
    </row>
    <row r="53" spans="2:13">
      <c r="B53" s="3">
        <v>42516</v>
      </c>
      <c r="C53" s="2" t="s">
        <v>37</v>
      </c>
      <c r="D53" s="6">
        <v>1</v>
      </c>
      <c r="E53" s="6">
        <v>1</v>
      </c>
      <c r="F53" s="6"/>
      <c r="G53" s="6"/>
      <c r="I53" s="17" t="str">
        <f t="array" ref="I53">(INDEX($C:$C,MIN(IF(COUNTIF(I$6:I52,$C$6:$C$1000)=0,ROW($C$6:$C$1000))))&amp;"")</f>
        <v>POIRIER</v>
      </c>
      <c r="J53" s="6">
        <f t="shared" si="1"/>
        <v>1</v>
      </c>
      <c r="K53" s="6">
        <f t="shared" si="2"/>
        <v>1</v>
      </c>
      <c r="L53" s="6">
        <f t="shared" si="3"/>
        <v>0</v>
      </c>
      <c r="M53" s="6">
        <f t="shared" si="4"/>
        <v>0</v>
      </c>
    </row>
    <row r="54" spans="2:13">
      <c r="B54" s="3">
        <v>42516</v>
      </c>
      <c r="C54" s="2" t="s">
        <v>19</v>
      </c>
      <c r="D54" s="6">
        <v>1</v>
      </c>
      <c r="E54" s="6">
        <v>1</v>
      </c>
      <c r="F54" s="6"/>
      <c r="G54" s="6"/>
      <c r="I54" s="17" t="str">
        <f t="array" ref="I54">(INDEX($C:$C,MIN(IF(COUNTIF(I$6:I53,$C$6:$C$1000)=0,ROW($C$6:$C$1000))))&amp;"")</f>
        <v>FLEURET</v>
      </c>
      <c r="J54" s="6">
        <f t="shared" si="1"/>
        <v>0</v>
      </c>
      <c r="K54" s="6">
        <f t="shared" si="2"/>
        <v>1</v>
      </c>
      <c r="L54" s="6">
        <f t="shared" si="3"/>
        <v>0</v>
      </c>
      <c r="M54" s="6">
        <f t="shared" si="4"/>
        <v>0</v>
      </c>
    </row>
    <row r="55" spans="2:13">
      <c r="B55" s="3">
        <v>42520</v>
      </c>
      <c r="C55" s="2" t="s">
        <v>50</v>
      </c>
      <c r="D55" s="6"/>
      <c r="E55" s="6">
        <v>2</v>
      </c>
      <c r="F55" s="6"/>
      <c r="G55" s="6"/>
      <c r="I55" s="17" t="str">
        <f t="array" ref="I55">(INDEX($C:$C,MIN(IF(COUNTIF(I$6:I54,$C$6:$C$1000)=0,ROW($C$6:$C$1000))))&amp;"")</f>
        <v>COUTURE</v>
      </c>
      <c r="J55" s="6">
        <f t="shared" si="1"/>
        <v>0</v>
      </c>
      <c r="K55" s="6">
        <f t="shared" si="2"/>
        <v>1</v>
      </c>
      <c r="L55" s="6">
        <f t="shared" si="3"/>
        <v>0</v>
      </c>
      <c r="M55" s="6">
        <f t="shared" si="4"/>
        <v>0</v>
      </c>
    </row>
    <row r="56" spans="2:13">
      <c r="B56" s="3">
        <v>42521</v>
      </c>
      <c r="C56" s="2" t="s">
        <v>70</v>
      </c>
      <c r="D56" s="6">
        <v>1</v>
      </c>
      <c r="E56" s="6"/>
      <c r="F56" s="6">
        <v>2</v>
      </c>
      <c r="G56" s="6"/>
      <c r="I56" s="17" t="str">
        <f t="array" ref="I56">(INDEX($C:$C,MIN(IF(COUNTIF(I$6:I55,$C$6:$C$1000)=0,ROW($C$6:$C$1000))))&amp;"")</f>
        <v>SOULIER</v>
      </c>
      <c r="J56" s="6">
        <f t="shared" si="1"/>
        <v>1</v>
      </c>
      <c r="K56" s="6">
        <f t="shared" si="2"/>
        <v>1</v>
      </c>
      <c r="L56" s="6">
        <f t="shared" si="3"/>
        <v>0</v>
      </c>
      <c r="M56" s="6">
        <f t="shared" si="4"/>
        <v>0</v>
      </c>
    </row>
    <row r="57" spans="2:13">
      <c r="B57" s="3">
        <v>42521</v>
      </c>
      <c r="C57" s="2" t="s">
        <v>51</v>
      </c>
      <c r="D57" s="6">
        <v>1</v>
      </c>
      <c r="E57" s="6">
        <v>1</v>
      </c>
      <c r="F57" s="6"/>
      <c r="G57" s="6"/>
      <c r="I57" s="17" t="str">
        <f t="array" ref="I57">(INDEX($C:$C,MIN(IF(COUNTIF(I$6:I56,$C$6:$C$1000)=0,ROW($C$6:$C$1000))))&amp;"")</f>
        <v>DOUCET</v>
      </c>
      <c r="J57" s="6">
        <f t="shared" si="1"/>
        <v>1</v>
      </c>
      <c r="K57" s="6">
        <f t="shared" si="2"/>
        <v>1</v>
      </c>
      <c r="L57" s="6">
        <f t="shared" si="3"/>
        <v>1</v>
      </c>
      <c r="M57" s="6">
        <f t="shared" si="4"/>
        <v>0</v>
      </c>
    </row>
    <row r="58" spans="2:13">
      <c r="B58" s="3">
        <v>42523</v>
      </c>
      <c r="C58" s="2" t="s">
        <v>52</v>
      </c>
      <c r="D58" s="6">
        <v>1</v>
      </c>
      <c r="E58" s="6"/>
      <c r="F58" s="6">
        <v>1</v>
      </c>
      <c r="G58" s="6"/>
      <c r="I58" s="17" t="str">
        <f t="array" ref="I58">(INDEX($C:$C,MIN(IF(COUNTIF(I$6:I57,$C$6:$C$1000)=0,ROW($C$6:$C$1000))))&amp;"")</f>
        <v>CARINE</v>
      </c>
      <c r="J58" s="6">
        <f t="shared" si="1"/>
        <v>1</v>
      </c>
      <c r="K58" s="6">
        <f t="shared" si="2"/>
        <v>1</v>
      </c>
      <c r="L58" s="6">
        <f t="shared" si="3"/>
        <v>1</v>
      </c>
      <c r="M58" s="6">
        <f t="shared" si="4"/>
        <v>1</v>
      </c>
    </row>
    <row r="59" spans="2:13">
      <c r="B59" s="3">
        <v>42523</v>
      </c>
      <c r="C59" s="2" t="s">
        <v>33</v>
      </c>
      <c r="D59" s="6">
        <v>1</v>
      </c>
      <c r="E59" s="6">
        <v>1</v>
      </c>
      <c r="F59" s="6"/>
      <c r="G59" s="6"/>
      <c r="I59" s="17" t="str">
        <f t="array" ref="I59">(INDEX($C:$C,MIN(IF(COUNTIF(I$6:I58,$C$6:$C$1000)=0,ROW($C$6:$C$1000))))&amp;"")</f>
        <v>MEAR</v>
      </c>
      <c r="J59" s="6">
        <f t="shared" si="1"/>
        <v>0</v>
      </c>
      <c r="K59" s="6">
        <f t="shared" si="2"/>
        <v>1</v>
      </c>
      <c r="L59" s="6">
        <f t="shared" si="3"/>
        <v>0</v>
      </c>
      <c r="M59" s="6">
        <f t="shared" si="4"/>
        <v>1</v>
      </c>
    </row>
    <row r="60" spans="2:13">
      <c r="B60" s="3">
        <v>42524</v>
      </c>
      <c r="C60" s="2" t="s">
        <v>8</v>
      </c>
      <c r="D60" s="6">
        <v>2</v>
      </c>
      <c r="E60" s="6"/>
      <c r="F60" s="6"/>
      <c r="G60" s="6"/>
      <c r="I60" s="17" t="str">
        <f t="array" ref="I60">(INDEX($C:$C,MIN(IF(COUNTIF(I$6:I59,$C$6:$C$1000)=0,ROW($C$6:$C$1000))))&amp;"")</f>
        <v>CORTES</v>
      </c>
      <c r="J60" s="6">
        <f t="shared" si="1"/>
        <v>1</v>
      </c>
      <c r="K60" s="6">
        <f t="shared" si="2"/>
        <v>0</v>
      </c>
      <c r="L60" s="6">
        <f t="shared" si="3"/>
        <v>0</v>
      </c>
      <c r="M60" s="6">
        <f t="shared" si="4"/>
        <v>0</v>
      </c>
    </row>
    <row r="61" spans="2:13">
      <c r="B61" s="3">
        <v>42527</v>
      </c>
      <c r="C61" s="2" t="s">
        <v>53</v>
      </c>
      <c r="D61" s="6">
        <v>2</v>
      </c>
      <c r="E61" s="6">
        <v>2</v>
      </c>
      <c r="F61" s="6"/>
      <c r="G61" s="6"/>
      <c r="I61" s="17" t="str">
        <f t="array" ref="I61">(INDEX($C:$C,MIN(IF(COUNTIF(I$6:I60,$C$6:$C$1000)=0,ROW($C$6:$C$1000))))&amp;"")</f>
        <v>SANTINI</v>
      </c>
      <c r="J61" s="6">
        <f t="shared" si="1"/>
        <v>1</v>
      </c>
      <c r="K61" s="6">
        <f t="shared" si="2"/>
        <v>0</v>
      </c>
      <c r="L61" s="6">
        <f t="shared" si="3"/>
        <v>0</v>
      </c>
      <c r="M61" s="6">
        <f t="shared" si="4"/>
        <v>0</v>
      </c>
    </row>
    <row r="62" spans="2:13">
      <c r="B62" s="3">
        <v>42528</v>
      </c>
      <c r="C62" s="2" t="s">
        <v>54</v>
      </c>
      <c r="D62" s="6">
        <v>1</v>
      </c>
      <c r="E62" s="6">
        <v>1</v>
      </c>
      <c r="F62" s="6"/>
      <c r="G62" s="6"/>
      <c r="I62" s="17" t="str">
        <f t="array" ref="I62">(INDEX($C:$C,MIN(IF(COUNTIF(I$6:I61,$C$6:$C$1000)=0,ROW($C$6:$C$1000))))&amp;"")</f>
        <v>PAULMAZ</v>
      </c>
      <c r="J62" s="6">
        <f t="shared" si="1"/>
        <v>0</v>
      </c>
      <c r="K62" s="6">
        <f t="shared" si="2"/>
        <v>0</v>
      </c>
      <c r="L62" s="6">
        <f t="shared" si="3"/>
        <v>1</v>
      </c>
      <c r="M62" s="6">
        <f t="shared" si="4"/>
        <v>0</v>
      </c>
    </row>
    <row r="63" spans="2:13">
      <c r="B63" s="3">
        <v>42529</v>
      </c>
      <c r="C63" s="2" t="s">
        <v>55</v>
      </c>
      <c r="D63" s="6"/>
      <c r="E63" s="6">
        <v>1</v>
      </c>
      <c r="F63" s="6"/>
      <c r="G63" s="6"/>
      <c r="I63" s="17" t="str">
        <f t="array" ref="I63">(INDEX($C:$C,MIN(IF(COUNTIF(I$6:I62,$C$6:$C$1000)=0,ROW($C$6:$C$1000))))&amp;"")</f>
        <v>GUILLARD</v>
      </c>
      <c r="J63" s="6">
        <f t="shared" si="1"/>
        <v>1</v>
      </c>
      <c r="K63" s="6">
        <f t="shared" si="2"/>
        <v>0</v>
      </c>
      <c r="L63" s="6">
        <f t="shared" si="3"/>
        <v>0</v>
      </c>
      <c r="M63" s="6">
        <f t="shared" si="4"/>
        <v>0</v>
      </c>
    </row>
    <row r="64" spans="2:13">
      <c r="B64" s="3">
        <v>42529</v>
      </c>
      <c r="C64" s="2" t="s">
        <v>56</v>
      </c>
      <c r="D64" s="6"/>
      <c r="E64" s="6">
        <v>1</v>
      </c>
      <c r="F64" s="6"/>
      <c r="G64" s="6"/>
      <c r="I64" s="17" t="str">
        <f t="array" ref="I64">(INDEX($C:$C,MIN(IF(COUNTIF(I$6:I63,$C$6:$C$1000)=0,ROW($C$6:$C$1000))))&amp;"")</f>
        <v>THEBAUD</v>
      </c>
      <c r="J64" s="6">
        <f t="shared" si="1"/>
        <v>0</v>
      </c>
      <c r="K64" s="6">
        <f t="shared" si="2"/>
        <v>1</v>
      </c>
      <c r="L64" s="6">
        <f t="shared" si="3"/>
        <v>0</v>
      </c>
      <c r="M64" s="6">
        <f t="shared" si="4"/>
        <v>0</v>
      </c>
    </row>
    <row r="65" spans="2:13">
      <c r="B65" s="3">
        <v>42529</v>
      </c>
      <c r="C65" s="2" t="s">
        <v>57</v>
      </c>
      <c r="D65" s="6">
        <v>1</v>
      </c>
      <c r="E65" s="6">
        <v>1</v>
      </c>
      <c r="F65" s="6"/>
      <c r="G65" s="6"/>
      <c r="I65" s="17" t="str">
        <f t="array" ref="I65">(INDEX($C:$C,MIN(IF(COUNTIF(I$6:I64,$C$6:$C$1000)=0,ROW($C$6:$C$1000))))&amp;"")</f>
        <v/>
      </c>
      <c r="J65" s="6">
        <f t="shared" si="1"/>
        <v>0</v>
      </c>
      <c r="K65" s="6">
        <f t="shared" si="2"/>
        <v>0</v>
      </c>
      <c r="L65" s="6">
        <f t="shared" si="3"/>
        <v>0</v>
      </c>
      <c r="M65" s="6">
        <f t="shared" si="4"/>
        <v>0</v>
      </c>
    </row>
    <row r="66" spans="2:13">
      <c r="B66" s="3">
        <v>42534</v>
      </c>
      <c r="C66" s="2" t="s">
        <v>58</v>
      </c>
      <c r="D66" s="6">
        <v>1</v>
      </c>
      <c r="E66" s="6">
        <v>1</v>
      </c>
      <c r="F66" s="6">
        <v>1</v>
      </c>
      <c r="G66" s="6"/>
      <c r="I66" s="17" t="str">
        <f t="array" ref="I66">(INDEX($C:$C,MIN(IF(COUNTIF(I$6:I65,$C$6:$C$1000)=0,ROW($C$6:$C$1000))))&amp;"")</f>
        <v/>
      </c>
      <c r="J66" s="6">
        <f t="shared" si="1"/>
        <v>0</v>
      </c>
      <c r="K66" s="6">
        <f t="shared" si="2"/>
        <v>0</v>
      </c>
      <c r="L66" s="6">
        <f t="shared" si="3"/>
        <v>0</v>
      </c>
      <c r="M66" s="6">
        <f t="shared" si="4"/>
        <v>0</v>
      </c>
    </row>
    <row r="67" spans="2:13">
      <c r="B67" s="3">
        <v>42535</v>
      </c>
      <c r="C67" s="2" t="s">
        <v>59</v>
      </c>
      <c r="D67" s="6">
        <v>1</v>
      </c>
      <c r="E67" s="6">
        <v>1</v>
      </c>
      <c r="F67" s="6">
        <v>1</v>
      </c>
      <c r="G67" s="6">
        <v>1</v>
      </c>
      <c r="I67" s="17" t="str">
        <f t="array" ref="I67">(INDEX($C:$C,MIN(IF(COUNTIF(I$6:I66,$C$6:$C$1000)=0,ROW($C$6:$C$1000))))&amp;"")</f>
        <v/>
      </c>
      <c r="J67" s="6">
        <f t="shared" si="1"/>
        <v>0</v>
      </c>
      <c r="K67" s="6">
        <f t="shared" si="2"/>
        <v>0</v>
      </c>
      <c r="L67" s="6">
        <f t="shared" si="3"/>
        <v>0</v>
      </c>
      <c r="M67" s="6">
        <f t="shared" si="4"/>
        <v>0</v>
      </c>
    </row>
    <row r="68" spans="2:13">
      <c r="B68" s="3">
        <v>42535</v>
      </c>
      <c r="C68" s="2" t="s">
        <v>60</v>
      </c>
      <c r="D68" s="6"/>
      <c r="E68" s="6">
        <v>1</v>
      </c>
      <c r="F68" s="6"/>
      <c r="G68" s="6">
        <v>1</v>
      </c>
      <c r="I68" s="17" t="str">
        <f t="array" ref="I68">(INDEX($C:$C,MIN(IF(COUNTIF(I$6:I67,$C$6:$C$1000)=0,ROW($C$6:$C$1000))))&amp;"")</f>
        <v/>
      </c>
      <c r="J68" s="6">
        <f t="shared" si="1"/>
        <v>0</v>
      </c>
      <c r="K68" s="6">
        <f t="shared" si="2"/>
        <v>0</v>
      </c>
      <c r="L68" s="6">
        <f t="shared" si="3"/>
        <v>0</v>
      </c>
      <c r="M68" s="6">
        <f t="shared" si="4"/>
        <v>0</v>
      </c>
    </row>
    <row r="69" spans="2:13">
      <c r="B69" s="3">
        <v>42536</v>
      </c>
      <c r="C69" s="2" t="s">
        <v>10</v>
      </c>
      <c r="D69" s="6">
        <v>1</v>
      </c>
      <c r="E69" s="6"/>
      <c r="F69" s="6"/>
      <c r="G69" s="6"/>
      <c r="I69" s="17" t="str">
        <f t="array" ref="I69">(INDEX($C:$C,MIN(IF(COUNTIF(I$6:I68,$C$6:$C$1000)=0,ROW($C$6:$C$1000))))&amp;"")</f>
        <v/>
      </c>
      <c r="J69" s="6">
        <f t="shared" si="1"/>
        <v>0</v>
      </c>
      <c r="K69" s="6">
        <f t="shared" si="2"/>
        <v>0</v>
      </c>
      <c r="L69" s="6">
        <f t="shared" si="3"/>
        <v>0</v>
      </c>
      <c r="M69" s="6">
        <f t="shared" si="4"/>
        <v>0</v>
      </c>
    </row>
    <row r="70" spans="2:13">
      <c r="B70" s="3">
        <v>42536</v>
      </c>
      <c r="C70" s="2" t="s">
        <v>31</v>
      </c>
      <c r="D70" s="6">
        <v>1</v>
      </c>
      <c r="E70" s="6"/>
      <c r="F70" s="6"/>
      <c r="G70" s="6"/>
      <c r="I70" s="17" t="str">
        <f t="array" ref="I70">(INDEX($C:$C,MIN(IF(COUNTIF(I$6:I69,$C$6:$C$1000)=0,ROW($C$6:$C$1000))))&amp;"")</f>
        <v/>
      </c>
      <c r="J70" s="6">
        <f t="shared" si="1"/>
        <v>0</v>
      </c>
      <c r="K70" s="6">
        <f t="shared" si="2"/>
        <v>0</v>
      </c>
      <c r="L70" s="6">
        <f t="shared" si="3"/>
        <v>0</v>
      </c>
      <c r="M70" s="6">
        <f t="shared" si="4"/>
        <v>0</v>
      </c>
    </row>
    <row r="71" spans="2:13">
      <c r="B71" s="3">
        <v>42538</v>
      </c>
      <c r="C71" s="2" t="s">
        <v>61</v>
      </c>
      <c r="D71" s="6">
        <v>1</v>
      </c>
      <c r="E71" s="6"/>
      <c r="F71" s="6"/>
      <c r="G71" s="6"/>
      <c r="I71" s="17" t="str">
        <f t="array" ref="I71">(INDEX($C:$C,MIN(IF(COUNTIF(I$6:I70,$C$6:$C$1000)=0,ROW($C$6:$C$1000))))&amp;"")</f>
        <v/>
      </c>
      <c r="J71" s="6">
        <f t="shared" si="1"/>
        <v>0</v>
      </c>
      <c r="K71" s="6">
        <f t="shared" si="2"/>
        <v>0</v>
      </c>
      <c r="L71" s="6">
        <f t="shared" si="3"/>
        <v>0</v>
      </c>
      <c r="M71" s="6">
        <f t="shared" si="4"/>
        <v>0</v>
      </c>
    </row>
    <row r="72" spans="2:13">
      <c r="B72" s="3">
        <v>42542</v>
      </c>
      <c r="C72" s="2" t="s">
        <v>62</v>
      </c>
      <c r="D72" s="6"/>
      <c r="E72" s="6"/>
      <c r="F72" s="6">
        <v>1</v>
      </c>
      <c r="G72" s="6"/>
      <c r="I72" s="17" t="str">
        <f t="array" ref="I72">(INDEX($C:$C,MIN(IF(COUNTIF(I$6:I71,$C$6:$C$1000)=0,ROW($C$6:$C$1000))))&amp;"")</f>
        <v/>
      </c>
      <c r="J72" s="6">
        <f t="shared" ref="J72:J135" si="5">SUMIF($C:$C,$I72,D:D)</f>
        <v>0</v>
      </c>
      <c r="K72" s="6">
        <f t="shared" ref="K72:K135" si="6">SUMIF($C:$C,$I72,E:E)</f>
        <v>0</v>
      </c>
      <c r="L72" s="6">
        <f t="shared" ref="L72:L135" si="7">SUMIF($C:$C,$I72,F:F)</f>
        <v>0</v>
      </c>
      <c r="M72" s="6">
        <f t="shared" ref="M72:M135" si="8">SUMIF($C:$C,$I72,G:G)</f>
        <v>0</v>
      </c>
    </row>
    <row r="73" spans="2:13">
      <c r="B73" s="3">
        <v>42551</v>
      </c>
      <c r="C73" s="2" t="s">
        <v>63</v>
      </c>
      <c r="D73" s="6">
        <v>1</v>
      </c>
      <c r="E73" s="6"/>
      <c r="F73" s="6"/>
      <c r="G73" s="6"/>
      <c r="I73" s="17" t="str">
        <f t="array" ref="I73">(INDEX($C:$C,MIN(IF(COUNTIF(I$6:I72,$C$6:$C$1000)=0,ROW($C$6:$C$1000))))&amp;"")</f>
        <v/>
      </c>
      <c r="J73" s="6">
        <f t="shared" si="5"/>
        <v>0</v>
      </c>
      <c r="K73" s="6">
        <f t="shared" si="6"/>
        <v>0</v>
      </c>
      <c r="L73" s="6">
        <f t="shared" si="7"/>
        <v>0</v>
      </c>
      <c r="M73" s="6">
        <f t="shared" si="8"/>
        <v>0</v>
      </c>
    </row>
    <row r="74" spans="2:13">
      <c r="B74" s="3">
        <v>42555</v>
      </c>
      <c r="C74" s="2" t="s">
        <v>64</v>
      </c>
      <c r="D74" s="6"/>
      <c r="E74" s="6">
        <v>1</v>
      </c>
      <c r="F74" s="6"/>
      <c r="G74" s="6"/>
      <c r="I74" s="17" t="str">
        <f t="array" ref="I74">(INDEX($C:$C,MIN(IF(COUNTIF(I$6:I73,$C$6:$C$1000)=0,ROW($C$6:$C$1000))))&amp;"")</f>
        <v/>
      </c>
      <c r="J74" s="6">
        <f t="shared" si="5"/>
        <v>0</v>
      </c>
      <c r="K74" s="6">
        <f t="shared" si="6"/>
        <v>0</v>
      </c>
      <c r="L74" s="6">
        <f t="shared" si="7"/>
        <v>0</v>
      </c>
      <c r="M74" s="6">
        <f t="shared" si="8"/>
        <v>0</v>
      </c>
    </row>
    <row r="75" spans="2:13">
      <c r="B75" s="3"/>
      <c r="C75" s="2"/>
      <c r="D75" s="6"/>
      <c r="E75" s="6"/>
      <c r="F75" s="6"/>
      <c r="G75" s="6"/>
      <c r="I75" s="17" t="str">
        <f t="array" ref="I75">(INDEX($C:$C,MIN(IF(COUNTIF(I$6:I74,$C$6:$C$1000)=0,ROW($C$6:$C$1000))))&amp;"")</f>
        <v/>
      </c>
      <c r="J75" s="6">
        <f t="shared" si="5"/>
        <v>0</v>
      </c>
      <c r="K75" s="6">
        <f t="shared" si="6"/>
        <v>0</v>
      </c>
      <c r="L75" s="6">
        <f t="shared" si="7"/>
        <v>0</v>
      </c>
      <c r="M75" s="6">
        <f t="shared" si="8"/>
        <v>0</v>
      </c>
    </row>
    <row r="76" spans="2:13">
      <c r="B76" s="3"/>
      <c r="C76" s="2"/>
      <c r="D76" s="6"/>
      <c r="E76" s="6"/>
      <c r="F76" s="6"/>
      <c r="G76" s="6"/>
      <c r="I76" s="17" t="str">
        <f t="array" ref="I76">(INDEX($C:$C,MIN(IF(COUNTIF(I$6:I75,$C$6:$C$1000)=0,ROW($C$6:$C$1000))))&amp;"")</f>
        <v/>
      </c>
      <c r="J76" s="6">
        <f t="shared" si="5"/>
        <v>0</v>
      </c>
      <c r="K76" s="6">
        <f t="shared" si="6"/>
        <v>0</v>
      </c>
      <c r="L76" s="6">
        <f t="shared" si="7"/>
        <v>0</v>
      </c>
      <c r="M76" s="6">
        <f t="shared" si="8"/>
        <v>0</v>
      </c>
    </row>
    <row r="77" spans="2:13">
      <c r="B77" s="3"/>
      <c r="C77" s="2"/>
      <c r="D77" s="6"/>
      <c r="E77" s="6"/>
      <c r="F77" s="6"/>
      <c r="G77" s="6"/>
      <c r="I77" s="17" t="str">
        <f t="array" ref="I77">(INDEX($C:$C,MIN(IF(COUNTIF(I$6:I76,$C$6:$C$1000)=0,ROW($C$6:$C$1000))))&amp;"")</f>
        <v/>
      </c>
      <c r="J77" s="6">
        <f t="shared" si="5"/>
        <v>0</v>
      </c>
      <c r="K77" s="6">
        <f t="shared" si="6"/>
        <v>0</v>
      </c>
      <c r="L77" s="6">
        <f t="shared" si="7"/>
        <v>0</v>
      </c>
      <c r="M77" s="6">
        <f t="shared" si="8"/>
        <v>0</v>
      </c>
    </row>
    <row r="78" spans="2:13">
      <c r="B78" s="3"/>
      <c r="C78" s="2"/>
      <c r="D78" s="6"/>
      <c r="E78" s="6"/>
      <c r="F78" s="6"/>
      <c r="G78" s="6"/>
      <c r="I78" s="17" t="str">
        <f t="array" ref="I78">(INDEX($C:$C,MIN(IF(COUNTIF(I$6:I77,$C$6:$C$1000)=0,ROW($C$6:$C$1000))))&amp;"")</f>
        <v/>
      </c>
      <c r="J78" s="6">
        <f t="shared" si="5"/>
        <v>0</v>
      </c>
      <c r="K78" s="6">
        <f t="shared" si="6"/>
        <v>0</v>
      </c>
      <c r="L78" s="6">
        <f t="shared" si="7"/>
        <v>0</v>
      </c>
      <c r="M78" s="6">
        <f t="shared" si="8"/>
        <v>0</v>
      </c>
    </row>
    <row r="79" spans="2:13">
      <c r="B79" s="3"/>
      <c r="C79" s="2"/>
      <c r="D79" s="6"/>
      <c r="E79" s="6"/>
      <c r="F79" s="6"/>
      <c r="G79" s="6"/>
      <c r="I79" s="17" t="str">
        <f t="array" ref="I79">(INDEX($C:$C,MIN(IF(COUNTIF(I$6:I78,$C$6:$C$1000)=0,ROW($C$6:$C$1000))))&amp;"")</f>
        <v/>
      </c>
      <c r="J79" s="6">
        <f t="shared" si="5"/>
        <v>0</v>
      </c>
      <c r="K79" s="6">
        <f t="shared" si="6"/>
        <v>0</v>
      </c>
      <c r="L79" s="6">
        <f t="shared" si="7"/>
        <v>0</v>
      </c>
      <c r="M79" s="6">
        <f t="shared" si="8"/>
        <v>0</v>
      </c>
    </row>
    <row r="80" spans="2:13">
      <c r="B80" s="3"/>
      <c r="C80" s="2"/>
      <c r="D80" s="6"/>
      <c r="E80" s="6"/>
      <c r="F80" s="6"/>
      <c r="G80" s="6"/>
      <c r="I80" s="17" t="str">
        <f t="array" ref="I80">(INDEX($C:$C,MIN(IF(COUNTIF(I$6:I79,$C$6:$C$1000)=0,ROW($C$6:$C$1000))))&amp;"")</f>
        <v/>
      </c>
      <c r="J80" s="6">
        <f t="shared" si="5"/>
        <v>0</v>
      </c>
      <c r="K80" s="6">
        <f t="shared" si="6"/>
        <v>0</v>
      </c>
      <c r="L80" s="6">
        <f t="shared" si="7"/>
        <v>0</v>
      </c>
      <c r="M80" s="6">
        <f t="shared" si="8"/>
        <v>0</v>
      </c>
    </row>
    <row r="81" spans="2:13">
      <c r="B81" s="3"/>
      <c r="C81" s="2"/>
      <c r="D81" s="6"/>
      <c r="E81" s="6"/>
      <c r="F81" s="6"/>
      <c r="G81" s="6"/>
      <c r="I81" s="17" t="str">
        <f t="array" ref="I81">(INDEX($C:$C,MIN(IF(COUNTIF(I$6:I80,$C$6:$C$1000)=0,ROW($C$6:$C$1000))))&amp;"")</f>
        <v/>
      </c>
      <c r="J81" s="6">
        <f t="shared" si="5"/>
        <v>0</v>
      </c>
      <c r="K81" s="6">
        <f t="shared" si="6"/>
        <v>0</v>
      </c>
      <c r="L81" s="6">
        <f t="shared" si="7"/>
        <v>0</v>
      </c>
      <c r="M81" s="6">
        <f t="shared" si="8"/>
        <v>0</v>
      </c>
    </row>
    <row r="82" spans="2:13">
      <c r="B82" s="3"/>
      <c r="C82" s="2"/>
      <c r="D82" s="6"/>
      <c r="E82" s="6"/>
      <c r="F82" s="6"/>
      <c r="G82" s="6"/>
      <c r="I82" s="17" t="str">
        <f t="array" ref="I82">(INDEX($C:$C,MIN(IF(COUNTIF(I$6:I81,$C$6:$C$1000)=0,ROW($C$6:$C$1000))))&amp;"")</f>
        <v/>
      </c>
      <c r="J82" s="6">
        <f t="shared" si="5"/>
        <v>0</v>
      </c>
      <c r="K82" s="6">
        <f t="shared" si="6"/>
        <v>0</v>
      </c>
      <c r="L82" s="6">
        <f t="shared" si="7"/>
        <v>0</v>
      </c>
      <c r="M82" s="6">
        <f t="shared" si="8"/>
        <v>0</v>
      </c>
    </row>
    <row r="83" spans="2:13">
      <c r="B83" s="3"/>
      <c r="C83" s="2"/>
      <c r="D83" s="6"/>
      <c r="E83" s="6"/>
      <c r="F83" s="6"/>
      <c r="G83" s="6"/>
      <c r="I83" s="17" t="str">
        <f t="array" ref="I83">(INDEX($C:$C,MIN(IF(COUNTIF(I$6:I82,$C$6:$C$1000)=0,ROW($C$6:$C$1000))))&amp;"")</f>
        <v/>
      </c>
      <c r="J83" s="6">
        <f t="shared" si="5"/>
        <v>0</v>
      </c>
      <c r="K83" s="6">
        <f t="shared" si="6"/>
        <v>0</v>
      </c>
      <c r="L83" s="6">
        <f t="shared" si="7"/>
        <v>0</v>
      </c>
      <c r="M83" s="6">
        <f t="shared" si="8"/>
        <v>0</v>
      </c>
    </row>
    <row r="84" spans="2:13">
      <c r="B84" s="3"/>
      <c r="C84" s="2"/>
      <c r="D84" s="6"/>
      <c r="E84" s="6"/>
      <c r="F84" s="6"/>
      <c r="G84" s="6"/>
      <c r="I84" s="17" t="str">
        <f t="array" ref="I84">(INDEX($C:$C,MIN(IF(COUNTIF(I$6:I83,$C$6:$C$1000)=0,ROW($C$6:$C$1000))))&amp;"")</f>
        <v/>
      </c>
      <c r="J84" s="6">
        <f t="shared" si="5"/>
        <v>0</v>
      </c>
      <c r="K84" s="6">
        <f t="shared" si="6"/>
        <v>0</v>
      </c>
      <c r="L84" s="6">
        <f t="shared" si="7"/>
        <v>0</v>
      </c>
      <c r="M84" s="6">
        <f t="shared" si="8"/>
        <v>0</v>
      </c>
    </row>
    <row r="85" spans="2:13">
      <c r="B85" s="3"/>
      <c r="C85" s="2"/>
      <c r="D85" s="6"/>
      <c r="E85" s="6"/>
      <c r="F85" s="6"/>
      <c r="G85" s="6"/>
      <c r="I85" s="17" t="str">
        <f t="array" ref="I85">(INDEX($C:$C,MIN(IF(COUNTIF(I$6:I84,$C$6:$C$1000)=0,ROW($C$6:$C$1000))))&amp;"")</f>
        <v/>
      </c>
      <c r="J85" s="6">
        <f t="shared" si="5"/>
        <v>0</v>
      </c>
      <c r="K85" s="6">
        <f t="shared" si="6"/>
        <v>0</v>
      </c>
      <c r="L85" s="6">
        <f t="shared" si="7"/>
        <v>0</v>
      </c>
      <c r="M85" s="6">
        <f t="shared" si="8"/>
        <v>0</v>
      </c>
    </row>
    <row r="86" spans="2:13">
      <c r="B86" s="3"/>
      <c r="C86" s="2"/>
      <c r="D86" s="6"/>
      <c r="E86" s="6"/>
      <c r="F86" s="6"/>
      <c r="G86" s="6"/>
      <c r="I86" s="17" t="str">
        <f t="array" ref="I86">(INDEX($C:$C,MIN(IF(COUNTIF(I$6:I85,$C$6:$C$1000)=0,ROW($C$6:$C$1000))))&amp;"")</f>
        <v/>
      </c>
      <c r="J86" s="6">
        <f t="shared" si="5"/>
        <v>0</v>
      </c>
      <c r="K86" s="6">
        <f t="shared" si="6"/>
        <v>0</v>
      </c>
      <c r="L86" s="6">
        <f t="shared" si="7"/>
        <v>0</v>
      </c>
      <c r="M86" s="6">
        <f t="shared" si="8"/>
        <v>0</v>
      </c>
    </row>
    <row r="87" spans="2:13">
      <c r="B87" s="3"/>
      <c r="C87" s="2"/>
      <c r="D87" s="6"/>
      <c r="E87" s="6"/>
      <c r="F87" s="6"/>
      <c r="G87" s="6"/>
      <c r="I87" s="17" t="str">
        <f t="array" ref="I87">(INDEX($C:$C,MIN(IF(COUNTIF(I$6:I86,$C$6:$C$1000)=0,ROW($C$6:$C$1000))))&amp;"")</f>
        <v/>
      </c>
      <c r="J87" s="6">
        <f t="shared" si="5"/>
        <v>0</v>
      </c>
      <c r="K87" s="6">
        <f t="shared" si="6"/>
        <v>0</v>
      </c>
      <c r="L87" s="6">
        <f t="shared" si="7"/>
        <v>0</v>
      </c>
      <c r="M87" s="6">
        <f t="shared" si="8"/>
        <v>0</v>
      </c>
    </row>
    <row r="88" spans="2:13">
      <c r="B88" s="3"/>
      <c r="C88" s="2"/>
      <c r="D88" s="6"/>
      <c r="E88" s="6"/>
      <c r="F88" s="6"/>
      <c r="G88" s="6"/>
      <c r="I88" s="17" t="str">
        <f t="array" ref="I88">(INDEX($C:$C,MIN(IF(COUNTIF(I$6:I87,$C$6:$C$1000)=0,ROW($C$6:$C$1000))))&amp;"")</f>
        <v/>
      </c>
      <c r="J88" s="6">
        <f t="shared" si="5"/>
        <v>0</v>
      </c>
      <c r="K88" s="6">
        <f t="shared" si="6"/>
        <v>0</v>
      </c>
      <c r="L88" s="6">
        <f t="shared" si="7"/>
        <v>0</v>
      </c>
      <c r="M88" s="6">
        <f t="shared" si="8"/>
        <v>0</v>
      </c>
    </row>
    <row r="89" spans="2:13">
      <c r="B89" s="3"/>
      <c r="C89" s="2"/>
      <c r="D89" s="6"/>
      <c r="E89" s="6"/>
      <c r="F89" s="6"/>
      <c r="G89" s="6"/>
      <c r="I89" s="17" t="str">
        <f t="array" ref="I89">(INDEX($C:$C,MIN(IF(COUNTIF(I$6:I88,$C$6:$C$1000)=0,ROW($C$6:$C$1000))))&amp;"")</f>
        <v/>
      </c>
      <c r="J89" s="6">
        <f t="shared" si="5"/>
        <v>0</v>
      </c>
      <c r="K89" s="6">
        <f t="shared" si="6"/>
        <v>0</v>
      </c>
      <c r="L89" s="6">
        <f t="shared" si="7"/>
        <v>0</v>
      </c>
      <c r="M89" s="6">
        <f t="shared" si="8"/>
        <v>0</v>
      </c>
    </row>
    <row r="90" spans="2:13">
      <c r="B90" s="3"/>
      <c r="C90" s="2"/>
      <c r="D90" s="6"/>
      <c r="E90" s="6"/>
      <c r="F90" s="6"/>
      <c r="G90" s="6"/>
      <c r="I90" s="17" t="str">
        <f t="array" ref="I90">(INDEX($C:$C,MIN(IF(COUNTIF(I$6:I89,$C$6:$C$1000)=0,ROW($C$6:$C$1000))))&amp;"")</f>
        <v/>
      </c>
      <c r="J90" s="6">
        <f t="shared" si="5"/>
        <v>0</v>
      </c>
      <c r="K90" s="6">
        <f t="shared" si="6"/>
        <v>0</v>
      </c>
      <c r="L90" s="6">
        <f t="shared" si="7"/>
        <v>0</v>
      </c>
      <c r="M90" s="6">
        <f t="shared" si="8"/>
        <v>0</v>
      </c>
    </row>
    <row r="91" spans="2:13">
      <c r="B91" s="3"/>
      <c r="C91" s="2"/>
      <c r="D91" s="6"/>
      <c r="E91" s="6"/>
      <c r="F91" s="6"/>
      <c r="G91" s="6"/>
      <c r="I91" s="17" t="str">
        <f t="array" ref="I91">(INDEX($C:$C,MIN(IF(COUNTIF(I$6:I90,$C$6:$C$1000)=0,ROW($C$6:$C$1000))))&amp;"")</f>
        <v/>
      </c>
      <c r="J91" s="6">
        <f t="shared" si="5"/>
        <v>0</v>
      </c>
      <c r="K91" s="6">
        <f t="shared" si="6"/>
        <v>0</v>
      </c>
      <c r="L91" s="6">
        <f t="shared" si="7"/>
        <v>0</v>
      </c>
      <c r="M91" s="6">
        <f t="shared" si="8"/>
        <v>0</v>
      </c>
    </row>
    <row r="92" spans="2:13">
      <c r="B92" s="3"/>
      <c r="C92" s="2"/>
      <c r="D92" s="6"/>
      <c r="E92" s="6"/>
      <c r="F92" s="6"/>
      <c r="G92" s="6"/>
      <c r="I92" s="17" t="str">
        <f t="array" ref="I92">(INDEX($C:$C,MIN(IF(COUNTIF(I$6:I91,$C$6:$C$1000)=0,ROW($C$6:$C$1000))))&amp;"")</f>
        <v/>
      </c>
      <c r="J92" s="6">
        <f t="shared" si="5"/>
        <v>0</v>
      </c>
      <c r="K92" s="6">
        <f t="shared" si="6"/>
        <v>0</v>
      </c>
      <c r="L92" s="6">
        <f t="shared" si="7"/>
        <v>0</v>
      </c>
      <c r="M92" s="6">
        <f t="shared" si="8"/>
        <v>0</v>
      </c>
    </row>
    <row r="93" spans="2:13">
      <c r="B93" s="3"/>
      <c r="C93" s="2"/>
      <c r="D93" s="6"/>
      <c r="E93" s="6"/>
      <c r="F93" s="6"/>
      <c r="G93" s="6"/>
      <c r="I93" s="17" t="str">
        <f t="array" ref="I93">(INDEX($C:$C,MIN(IF(COUNTIF(I$6:I92,$C$6:$C$1000)=0,ROW($C$6:$C$1000))))&amp;"")</f>
        <v/>
      </c>
      <c r="J93" s="6">
        <f t="shared" si="5"/>
        <v>0</v>
      </c>
      <c r="K93" s="6">
        <f t="shared" si="6"/>
        <v>0</v>
      </c>
      <c r="L93" s="6">
        <f t="shared" si="7"/>
        <v>0</v>
      </c>
      <c r="M93" s="6">
        <f t="shared" si="8"/>
        <v>0</v>
      </c>
    </row>
    <row r="94" spans="2:13">
      <c r="B94" s="3"/>
      <c r="C94" s="2"/>
      <c r="D94" s="6"/>
      <c r="E94" s="6"/>
      <c r="F94" s="6"/>
      <c r="G94" s="6"/>
      <c r="I94" s="17" t="str">
        <f t="array" ref="I94">(INDEX($C:$C,MIN(IF(COUNTIF(I$6:I93,$C$6:$C$1000)=0,ROW($C$6:$C$1000))))&amp;"")</f>
        <v/>
      </c>
      <c r="J94" s="6">
        <f t="shared" si="5"/>
        <v>0</v>
      </c>
      <c r="K94" s="6">
        <f t="shared" si="6"/>
        <v>0</v>
      </c>
      <c r="L94" s="6">
        <f t="shared" si="7"/>
        <v>0</v>
      </c>
      <c r="M94" s="6">
        <f t="shared" si="8"/>
        <v>0</v>
      </c>
    </row>
    <row r="95" spans="2:13">
      <c r="B95" s="3"/>
      <c r="C95" s="2"/>
      <c r="D95" s="6"/>
      <c r="E95" s="6"/>
      <c r="F95" s="6"/>
      <c r="G95" s="6"/>
      <c r="I95" s="17" t="str">
        <f t="array" ref="I95">(INDEX($C:$C,MIN(IF(COUNTIF(I$6:I94,$C$6:$C$1000)=0,ROW($C$6:$C$1000))))&amp;"")</f>
        <v/>
      </c>
      <c r="J95" s="6">
        <f t="shared" si="5"/>
        <v>0</v>
      </c>
      <c r="K95" s="6">
        <f t="shared" si="6"/>
        <v>0</v>
      </c>
      <c r="L95" s="6">
        <f t="shared" si="7"/>
        <v>0</v>
      </c>
      <c r="M95" s="6">
        <f t="shared" si="8"/>
        <v>0</v>
      </c>
    </row>
    <row r="96" spans="2:13">
      <c r="B96" s="3"/>
      <c r="C96" s="2"/>
      <c r="D96" s="6"/>
      <c r="E96" s="6"/>
      <c r="F96" s="6"/>
      <c r="G96" s="6"/>
      <c r="I96" s="17" t="str">
        <f t="array" ref="I96">(INDEX($C:$C,MIN(IF(COUNTIF(I$6:I95,$C$6:$C$1000)=0,ROW($C$6:$C$1000))))&amp;"")</f>
        <v/>
      </c>
      <c r="J96" s="6">
        <f t="shared" si="5"/>
        <v>0</v>
      </c>
      <c r="K96" s="6">
        <f t="shared" si="6"/>
        <v>0</v>
      </c>
      <c r="L96" s="6">
        <f t="shared" si="7"/>
        <v>0</v>
      </c>
      <c r="M96" s="6">
        <f t="shared" si="8"/>
        <v>0</v>
      </c>
    </row>
    <row r="97" spans="2:13">
      <c r="B97" s="3"/>
      <c r="C97" s="2"/>
      <c r="D97" s="6"/>
      <c r="E97" s="6"/>
      <c r="F97" s="6"/>
      <c r="G97" s="6"/>
      <c r="I97" s="17" t="str">
        <f t="array" ref="I97">(INDEX($C:$C,MIN(IF(COUNTIF(I$6:I96,$C$6:$C$1000)=0,ROW($C$6:$C$1000))))&amp;"")</f>
        <v/>
      </c>
      <c r="J97" s="6">
        <f t="shared" si="5"/>
        <v>0</v>
      </c>
      <c r="K97" s="6">
        <f t="shared" si="6"/>
        <v>0</v>
      </c>
      <c r="L97" s="6">
        <f t="shared" si="7"/>
        <v>0</v>
      </c>
      <c r="M97" s="6">
        <f t="shared" si="8"/>
        <v>0</v>
      </c>
    </row>
    <row r="98" spans="2:13">
      <c r="B98" s="3"/>
      <c r="C98" s="2"/>
      <c r="D98" s="6"/>
      <c r="E98" s="6"/>
      <c r="F98" s="6"/>
      <c r="G98" s="6"/>
      <c r="I98" s="17" t="str">
        <f t="array" ref="I98">(INDEX($C:$C,MIN(IF(COUNTIF(I$6:I97,$C$6:$C$1000)=0,ROW($C$6:$C$1000))))&amp;"")</f>
        <v/>
      </c>
      <c r="J98" s="6">
        <f t="shared" si="5"/>
        <v>0</v>
      </c>
      <c r="K98" s="6">
        <f t="shared" si="6"/>
        <v>0</v>
      </c>
      <c r="L98" s="6">
        <f t="shared" si="7"/>
        <v>0</v>
      </c>
      <c r="M98" s="6">
        <f t="shared" si="8"/>
        <v>0</v>
      </c>
    </row>
    <row r="99" spans="2:13">
      <c r="B99" s="3"/>
      <c r="C99" s="2"/>
      <c r="D99" s="6"/>
      <c r="E99" s="6"/>
      <c r="F99" s="6"/>
      <c r="G99" s="6"/>
      <c r="I99" s="17" t="str">
        <f t="array" ref="I99">(INDEX($C:$C,MIN(IF(COUNTIF(I$6:I98,$C$6:$C$1000)=0,ROW($C$6:$C$1000))))&amp;"")</f>
        <v/>
      </c>
      <c r="J99" s="6">
        <f t="shared" si="5"/>
        <v>0</v>
      </c>
      <c r="K99" s="6">
        <f t="shared" si="6"/>
        <v>0</v>
      </c>
      <c r="L99" s="6">
        <f t="shared" si="7"/>
        <v>0</v>
      </c>
      <c r="M99" s="6">
        <f t="shared" si="8"/>
        <v>0</v>
      </c>
    </row>
    <row r="100" spans="2:13">
      <c r="B100" s="3"/>
      <c r="C100" s="2"/>
      <c r="D100" s="6"/>
      <c r="E100" s="6"/>
      <c r="F100" s="6"/>
      <c r="G100" s="6"/>
      <c r="I100" s="17" t="str">
        <f t="array" ref="I100">(INDEX($C:$C,MIN(IF(COUNTIF(I$6:I99,$C$6:$C$1000)=0,ROW($C$6:$C$1000))))&amp;"")</f>
        <v/>
      </c>
      <c r="J100" s="6">
        <f t="shared" si="5"/>
        <v>0</v>
      </c>
      <c r="K100" s="6">
        <f t="shared" si="6"/>
        <v>0</v>
      </c>
      <c r="L100" s="6">
        <f t="shared" si="7"/>
        <v>0</v>
      </c>
      <c r="M100" s="6">
        <f t="shared" si="8"/>
        <v>0</v>
      </c>
    </row>
    <row r="101" spans="2:13">
      <c r="B101" s="3"/>
      <c r="C101" s="2"/>
      <c r="D101" s="6"/>
      <c r="E101" s="6"/>
      <c r="F101" s="6"/>
      <c r="G101" s="6"/>
      <c r="I101" s="17" t="str">
        <f t="array" ref="I101">(INDEX($C:$C,MIN(IF(COUNTIF(I$6:I100,$C$6:$C$1000)=0,ROW($C$6:$C$1000))))&amp;"")</f>
        <v/>
      </c>
      <c r="J101" s="6">
        <f t="shared" si="5"/>
        <v>0</v>
      </c>
      <c r="K101" s="6">
        <f t="shared" si="6"/>
        <v>0</v>
      </c>
      <c r="L101" s="6">
        <f t="shared" si="7"/>
        <v>0</v>
      </c>
      <c r="M101" s="6">
        <f t="shared" si="8"/>
        <v>0</v>
      </c>
    </row>
    <row r="102" spans="2:13">
      <c r="B102" s="3"/>
      <c r="C102" s="2"/>
      <c r="D102" s="6"/>
      <c r="E102" s="6"/>
      <c r="F102" s="6"/>
      <c r="G102" s="6"/>
      <c r="I102" s="17" t="str">
        <f t="array" ref="I102">(INDEX($C:$C,MIN(IF(COUNTIF(I$6:I101,$C$6:$C$1000)=0,ROW($C$6:$C$1000))))&amp;"")</f>
        <v/>
      </c>
      <c r="J102" s="6">
        <f t="shared" si="5"/>
        <v>0</v>
      </c>
      <c r="K102" s="6">
        <f t="shared" si="6"/>
        <v>0</v>
      </c>
      <c r="L102" s="6">
        <f t="shared" si="7"/>
        <v>0</v>
      </c>
      <c r="M102" s="6">
        <f t="shared" si="8"/>
        <v>0</v>
      </c>
    </row>
    <row r="103" spans="2:13">
      <c r="B103" s="3"/>
      <c r="C103" s="2"/>
      <c r="D103" s="6"/>
      <c r="E103" s="6"/>
      <c r="F103" s="6"/>
      <c r="G103" s="6"/>
      <c r="I103" s="17" t="str">
        <f t="array" ref="I103">(INDEX($C:$C,MIN(IF(COUNTIF(I$6:I102,$C$6:$C$1000)=0,ROW($C$6:$C$1000))))&amp;"")</f>
        <v/>
      </c>
      <c r="J103" s="6">
        <f t="shared" si="5"/>
        <v>0</v>
      </c>
      <c r="K103" s="6">
        <f t="shared" si="6"/>
        <v>0</v>
      </c>
      <c r="L103" s="6">
        <f t="shared" si="7"/>
        <v>0</v>
      </c>
      <c r="M103" s="6">
        <f t="shared" si="8"/>
        <v>0</v>
      </c>
    </row>
    <row r="104" spans="2:13">
      <c r="B104" s="3"/>
      <c r="C104" s="2"/>
      <c r="D104" s="6"/>
      <c r="E104" s="6"/>
      <c r="F104" s="6"/>
      <c r="G104" s="6"/>
      <c r="I104" s="17" t="str">
        <f t="array" ref="I104">(INDEX($C:$C,MIN(IF(COUNTIF(I$6:I103,$C$6:$C$1000)=0,ROW($C$6:$C$1000))))&amp;"")</f>
        <v/>
      </c>
      <c r="J104" s="6">
        <f t="shared" si="5"/>
        <v>0</v>
      </c>
      <c r="K104" s="6">
        <f t="shared" si="6"/>
        <v>0</v>
      </c>
      <c r="L104" s="6">
        <f t="shared" si="7"/>
        <v>0</v>
      </c>
      <c r="M104" s="6">
        <f t="shared" si="8"/>
        <v>0</v>
      </c>
    </row>
    <row r="105" spans="2:13">
      <c r="B105" s="3"/>
      <c r="C105" s="2"/>
      <c r="D105" s="6"/>
      <c r="E105" s="6"/>
      <c r="F105" s="6"/>
      <c r="G105" s="6"/>
      <c r="I105" s="17" t="str">
        <f t="array" ref="I105">(INDEX($C:$C,MIN(IF(COUNTIF(I$6:I104,$C$6:$C$1000)=0,ROW($C$6:$C$1000))))&amp;"")</f>
        <v/>
      </c>
      <c r="J105" s="6">
        <f t="shared" si="5"/>
        <v>0</v>
      </c>
      <c r="K105" s="6">
        <f t="shared" si="6"/>
        <v>0</v>
      </c>
      <c r="L105" s="6">
        <f t="shared" si="7"/>
        <v>0</v>
      </c>
      <c r="M105" s="6">
        <f t="shared" si="8"/>
        <v>0</v>
      </c>
    </row>
    <row r="106" spans="2:13">
      <c r="B106" s="3"/>
      <c r="C106" s="2"/>
      <c r="D106" s="6"/>
      <c r="E106" s="6"/>
      <c r="F106" s="6"/>
      <c r="G106" s="6"/>
      <c r="I106" s="17" t="str">
        <f t="array" ref="I106">(INDEX($C:$C,MIN(IF(COUNTIF(I$6:I105,$C$6:$C$1000)=0,ROW($C$6:$C$1000))))&amp;"")</f>
        <v/>
      </c>
      <c r="J106" s="6">
        <f t="shared" si="5"/>
        <v>0</v>
      </c>
      <c r="K106" s="6">
        <f t="shared" si="6"/>
        <v>0</v>
      </c>
      <c r="L106" s="6">
        <f t="shared" si="7"/>
        <v>0</v>
      </c>
      <c r="M106" s="6">
        <f t="shared" si="8"/>
        <v>0</v>
      </c>
    </row>
    <row r="107" spans="2:13">
      <c r="B107" s="3"/>
      <c r="C107" s="2"/>
      <c r="D107" s="6"/>
      <c r="E107" s="6"/>
      <c r="F107" s="6"/>
      <c r="G107" s="6"/>
      <c r="I107" s="17" t="str">
        <f t="array" ref="I107">(INDEX($C:$C,MIN(IF(COUNTIF(I$6:I106,$C$6:$C$1000)=0,ROW($C$6:$C$1000))))&amp;"")</f>
        <v/>
      </c>
      <c r="J107" s="6">
        <f t="shared" si="5"/>
        <v>0</v>
      </c>
      <c r="K107" s="6">
        <f t="shared" si="6"/>
        <v>0</v>
      </c>
      <c r="L107" s="6">
        <f t="shared" si="7"/>
        <v>0</v>
      </c>
      <c r="M107" s="6">
        <f t="shared" si="8"/>
        <v>0</v>
      </c>
    </row>
    <row r="108" spans="2:13">
      <c r="B108" s="3"/>
      <c r="C108" s="2"/>
      <c r="D108" s="6"/>
      <c r="E108" s="6"/>
      <c r="F108" s="6"/>
      <c r="G108" s="6"/>
      <c r="I108" s="17" t="str">
        <f t="array" ref="I108">(INDEX($C:$C,MIN(IF(COUNTIF(I$6:I107,$C$6:$C$1000)=0,ROW($C$6:$C$1000))))&amp;"")</f>
        <v/>
      </c>
      <c r="J108" s="6">
        <f t="shared" si="5"/>
        <v>0</v>
      </c>
      <c r="K108" s="6">
        <f t="shared" si="6"/>
        <v>0</v>
      </c>
      <c r="L108" s="6">
        <f t="shared" si="7"/>
        <v>0</v>
      </c>
      <c r="M108" s="6">
        <f t="shared" si="8"/>
        <v>0</v>
      </c>
    </row>
    <row r="109" spans="2:13">
      <c r="B109" s="3"/>
      <c r="C109" s="2"/>
      <c r="D109" s="6"/>
      <c r="E109" s="6"/>
      <c r="F109" s="6"/>
      <c r="G109" s="6"/>
      <c r="I109" s="17" t="str">
        <f t="array" ref="I109">(INDEX($C:$C,MIN(IF(COUNTIF(I$6:I108,$C$6:$C$1000)=0,ROW($C$6:$C$1000))))&amp;"")</f>
        <v/>
      </c>
      <c r="J109" s="6">
        <f t="shared" si="5"/>
        <v>0</v>
      </c>
      <c r="K109" s="6">
        <f t="shared" si="6"/>
        <v>0</v>
      </c>
      <c r="L109" s="6">
        <f t="shared" si="7"/>
        <v>0</v>
      </c>
      <c r="M109" s="6">
        <f t="shared" si="8"/>
        <v>0</v>
      </c>
    </row>
    <row r="110" spans="2:13">
      <c r="B110" s="3"/>
      <c r="C110" s="2"/>
      <c r="D110" s="6"/>
      <c r="E110" s="6"/>
      <c r="F110" s="6"/>
      <c r="G110" s="6"/>
      <c r="I110" s="17" t="str">
        <f t="array" ref="I110">(INDEX($C:$C,MIN(IF(COUNTIF(I$6:I109,$C$6:$C$1000)=0,ROW($C$6:$C$1000))))&amp;"")</f>
        <v/>
      </c>
      <c r="J110" s="6">
        <f t="shared" si="5"/>
        <v>0</v>
      </c>
      <c r="K110" s="6">
        <f t="shared" si="6"/>
        <v>0</v>
      </c>
      <c r="L110" s="6">
        <f t="shared" si="7"/>
        <v>0</v>
      </c>
      <c r="M110" s="6">
        <f t="shared" si="8"/>
        <v>0</v>
      </c>
    </row>
    <row r="111" spans="2:13">
      <c r="B111" s="3"/>
      <c r="C111" s="2"/>
      <c r="D111" s="6"/>
      <c r="E111" s="6"/>
      <c r="F111" s="6"/>
      <c r="G111" s="6"/>
      <c r="I111" s="17" t="str">
        <f t="array" ref="I111">(INDEX($C:$C,MIN(IF(COUNTIF(I$6:I110,$C$6:$C$1000)=0,ROW($C$6:$C$1000))))&amp;"")</f>
        <v/>
      </c>
      <c r="J111" s="6">
        <f t="shared" si="5"/>
        <v>0</v>
      </c>
      <c r="K111" s="6">
        <f t="shared" si="6"/>
        <v>0</v>
      </c>
      <c r="L111" s="6">
        <f t="shared" si="7"/>
        <v>0</v>
      </c>
      <c r="M111" s="6">
        <f t="shared" si="8"/>
        <v>0</v>
      </c>
    </row>
    <row r="112" spans="2:13">
      <c r="B112" s="3"/>
      <c r="C112" s="2"/>
      <c r="D112" s="6"/>
      <c r="E112" s="6"/>
      <c r="F112" s="6"/>
      <c r="G112" s="6"/>
      <c r="I112" s="17" t="str">
        <f t="array" ref="I112">(INDEX($C:$C,MIN(IF(COUNTIF(I$6:I111,$C$6:$C$1000)=0,ROW($C$6:$C$1000))))&amp;"")</f>
        <v/>
      </c>
      <c r="J112" s="6">
        <f t="shared" si="5"/>
        <v>0</v>
      </c>
      <c r="K112" s="6">
        <f t="shared" si="6"/>
        <v>0</v>
      </c>
      <c r="L112" s="6">
        <f t="shared" si="7"/>
        <v>0</v>
      </c>
      <c r="M112" s="6">
        <f t="shared" si="8"/>
        <v>0</v>
      </c>
    </row>
    <row r="113" spans="2:13">
      <c r="B113" s="3"/>
      <c r="C113" s="2"/>
      <c r="D113" s="6"/>
      <c r="E113" s="6"/>
      <c r="F113" s="6"/>
      <c r="G113" s="6"/>
      <c r="I113" s="17" t="str">
        <f t="array" ref="I113">(INDEX($C:$C,MIN(IF(COUNTIF(I$6:I112,$C$6:$C$1000)=0,ROW($C$6:$C$1000))))&amp;"")</f>
        <v/>
      </c>
      <c r="J113" s="6">
        <f t="shared" si="5"/>
        <v>0</v>
      </c>
      <c r="K113" s="6">
        <f t="shared" si="6"/>
        <v>0</v>
      </c>
      <c r="L113" s="6">
        <f t="shared" si="7"/>
        <v>0</v>
      </c>
      <c r="M113" s="6">
        <f t="shared" si="8"/>
        <v>0</v>
      </c>
    </row>
    <row r="114" spans="2:13">
      <c r="B114" s="3"/>
      <c r="C114" s="2"/>
      <c r="D114" s="6"/>
      <c r="E114" s="6"/>
      <c r="F114" s="6"/>
      <c r="G114" s="6"/>
      <c r="I114" s="17" t="str">
        <f t="array" ref="I114">(INDEX($C:$C,MIN(IF(COUNTIF(I$6:I113,$C$6:$C$1000)=0,ROW($C$6:$C$1000))))&amp;"")</f>
        <v/>
      </c>
      <c r="J114" s="6">
        <f t="shared" si="5"/>
        <v>0</v>
      </c>
      <c r="K114" s="6">
        <f t="shared" si="6"/>
        <v>0</v>
      </c>
      <c r="L114" s="6">
        <f t="shared" si="7"/>
        <v>0</v>
      </c>
      <c r="M114" s="6">
        <f t="shared" si="8"/>
        <v>0</v>
      </c>
    </row>
    <row r="115" spans="2:13">
      <c r="B115" s="3"/>
      <c r="C115" s="2"/>
      <c r="D115" s="6"/>
      <c r="E115" s="6"/>
      <c r="F115" s="6"/>
      <c r="G115" s="6"/>
      <c r="I115" s="17" t="str">
        <f t="array" ref="I115">(INDEX($C:$C,MIN(IF(COUNTIF(I$6:I114,$C$6:$C$1000)=0,ROW($C$6:$C$1000))))&amp;"")</f>
        <v/>
      </c>
      <c r="J115" s="6">
        <f t="shared" si="5"/>
        <v>0</v>
      </c>
      <c r="K115" s="6">
        <f t="shared" si="6"/>
        <v>0</v>
      </c>
      <c r="L115" s="6">
        <f t="shared" si="7"/>
        <v>0</v>
      </c>
      <c r="M115" s="6">
        <f t="shared" si="8"/>
        <v>0</v>
      </c>
    </row>
    <row r="116" spans="2:13">
      <c r="B116" s="3"/>
      <c r="C116" s="2"/>
      <c r="D116" s="6"/>
      <c r="E116" s="6"/>
      <c r="F116" s="6"/>
      <c r="G116" s="6"/>
      <c r="I116" s="17" t="str">
        <f t="array" ref="I116">(INDEX($C:$C,MIN(IF(COUNTIF(I$6:I115,$C$6:$C$1000)=0,ROW($C$6:$C$1000))))&amp;"")</f>
        <v/>
      </c>
      <c r="J116" s="6">
        <f t="shared" si="5"/>
        <v>0</v>
      </c>
      <c r="K116" s="6">
        <f t="shared" si="6"/>
        <v>0</v>
      </c>
      <c r="L116" s="6">
        <f t="shared" si="7"/>
        <v>0</v>
      </c>
      <c r="M116" s="6">
        <f t="shared" si="8"/>
        <v>0</v>
      </c>
    </row>
    <row r="117" spans="2:13">
      <c r="B117" s="3"/>
      <c r="C117" s="2"/>
      <c r="D117" s="6"/>
      <c r="E117" s="6"/>
      <c r="F117" s="6"/>
      <c r="G117" s="6"/>
      <c r="I117" s="17" t="str">
        <f t="array" ref="I117">(INDEX($C:$C,MIN(IF(COUNTIF(I$6:I116,$C$6:$C$1000)=0,ROW($C$6:$C$1000))))&amp;"")</f>
        <v/>
      </c>
      <c r="J117" s="6">
        <f t="shared" si="5"/>
        <v>0</v>
      </c>
      <c r="K117" s="6">
        <f t="shared" si="6"/>
        <v>0</v>
      </c>
      <c r="L117" s="6">
        <f t="shared" si="7"/>
        <v>0</v>
      </c>
      <c r="M117" s="6">
        <f t="shared" si="8"/>
        <v>0</v>
      </c>
    </row>
    <row r="118" spans="2:13">
      <c r="B118" s="3"/>
      <c r="C118" s="2"/>
      <c r="D118" s="6"/>
      <c r="E118" s="6"/>
      <c r="F118" s="6"/>
      <c r="G118" s="6"/>
      <c r="I118" s="17" t="str">
        <f t="array" ref="I118">(INDEX($C:$C,MIN(IF(COUNTIF(I$6:I117,$C$6:$C$1000)=0,ROW($C$6:$C$1000))))&amp;"")</f>
        <v/>
      </c>
      <c r="J118" s="6">
        <f t="shared" si="5"/>
        <v>0</v>
      </c>
      <c r="K118" s="6">
        <f t="shared" si="6"/>
        <v>0</v>
      </c>
      <c r="L118" s="6">
        <f t="shared" si="7"/>
        <v>0</v>
      </c>
      <c r="M118" s="6">
        <f t="shared" si="8"/>
        <v>0</v>
      </c>
    </row>
    <row r="119" spans="2:13">
      <c r="B119" s="3"/>
      <c r="C119" s="2"/>
      <c r="D119" s="6"/>
      <c r="E119" s="6"/>
      <c r="F119" s="6"/>
      <c r="G119" s="6"/>
      <c r="I119" s="17" t="str">
        <f t="array" ref="I119">(INDEX($C:$C,MIN(IF(COUNTIF(I$6:I118,$C$6:$C$1000)=0,ROW($C$6:$C$1000))))&amp;"")</f>
        <v/>
      </c>
      <c r="J119" s="6">
        <f t="shared" si="5"/>
        <v>0</v>
      </c>
      <c r="K119" s="6">
        <f t="shared" si="6"/>
        <v>0</v>
      </c>
      <c r="L119" s="6">
        <f t="shared" si="7"/>
        <v>0</v>
      </c>
      <c r="M119" s="6">
        <f t="shared" si="8"/>
        <v>0</v>
      </c>
    </row>
    <row r="120" spans="2:13">
      <c r="B120" s="3"/>
      <c r="C120" s="2"/>
      <c r="D120" s="6"/>
      <c r="E120" s="6"/>
      <c r="F120" s="6"/>
      <c r="G120" s="6"/>
      <c r="I120" s="17" t="str">
        <f t="array" ref="I120">(INDEX($C:$C,MIN(IF(COUNTIF(I$6:I119,$C$6:$C$1000)=0,ROW($C$6:$C$1000))))&amp;"")</f>
        <v/>
      </c>
      <c r="J120" s="6">
        <f t="shared" si="5"/>
        <v>0</v>
      </c>
      <c r="K120" s="6">
        <f t="shared" si="6"/>
        <v>0</v>
      </c>
      <c r="L120" s="6">
        <f t="shared" si="7"/>
        <v>0</v>
      </c>
      <c r="M120" s="6">
        <f t="shared" si="8"/>
        <v>0</v>
      </c>
    </row>
    <row r="121" spans="2:13">
      <c r="B121" s="3"/>
      <c r="C121" s="2"/>
      <c r="D121" s="6"/>
      <c r="E121" s="6"/>
      <c r="F121" s="6"/>
      <c r="G121" s="6"/>
      <c r="I121" s="17" t="str">
        <f t="array" ref="I121">(INDEX($C:$C,MIN(IF(COUNTIF(I$6:I120,$C$6:$C$1000)=0,ROW($C$6:$C$1000))))&amp;"")</f>
        <v/>
      </c>
      <c r="J121" s="6">
        <f t="shared" si="5"/>
        <v>0</v>
      </c>
      <c r="K121" s="6">
        <f t="shared" si="6"/>
        <v>0</v>
      </c>
      <c r="L121" s="6">
        <f t="shared" si="7"/>
        <v>0</v>
      </c>
      <c r="M121" s="6">
        <f t="shared" si="8"/>
        <v>0</v>
      </c>
    </row>
    <row r="122" spans="2:13">
      <c r="B122" s="3"/>
      <c r="C122" s="2"/>
      <c r="D122" s="6"/>
      <c r="E122" s="6"/>
      <c r="F122" s="6"/>
      <c r="G122" s="6"/>
      <c r="I122" s="17" t="str">
        <f t="array" ref="I122">(INDEX($C:$C,MIN(IF(COUNTIF(I$6:I121,$C$6:$C$1000)=0,ROW($C$6:$C$1000))))&amp;"")</f>
        <v/>
      </c>
      <c r="J122" s="6">
        <f t="shared" si="5"/>
        <v>0</v>
      </c>
      <c r="K122" s="6">
        <f t="shared" si="6"/>
        <v>0</v>
      </c>
      <c r="L122" s="6">
        <f t="shared" si="7"/>
        <v>0</v>
      </c>
      <c r="M122" s="6">
        <f t="shared" si="8"/>
        <v>0</v>
      </c>
    </row>
    <row r="123" spans="2:13">
      <c r="B123" s="3"/>
      <c r="C123" s="2"/>
      <c r="D123" s="6"/>
      <c r="E123" s="6"/>
      <c r="F123" s="6"/>
      <c r="G123" s="6"/>
      <c r="I123" s="17" t="str">
        <f t="array" ref="I123">(INDEX($C:$C,MIN(IF(COUNTIF(I$6:I122,$C$6:$C$1000)=0,ROW($C$6:$C$1000))))&amp;"")</f>
        <v/>
      </c>
      <c r="J123" s="6">
        <f t="shared" si="5"/>
        <v>0</v>
      </c>
      <c r="K123" s="6">
        <f t="shared" si="6"/>
        <v>0</v>
      </c>
      <c r="L123" s="6">
        <f t="shared" si="7"/>
        <v>0</v>
      </c>
      <c r="M123" s="6">
        <f t="shared" si="8"/>
        <v>0</v>
      </c>
    </row>
    <row r="124" spans="2:13">
      <c r="B124" s="3"/>
      <c r="C124" s="2"/>
      <c r="D124" s="6"/>
      <c r="E124" s="6"/>
      <c r="F124" s="6"/>
      <c r="G124" s="6"/>
      <c r="I124" s="17" t="str">
        <f t="array" ref="I124">(INDEX($C:$C,MIN(IF(COUNTIF(I$6:I123,$C$6:$C$1000)=0,ROW($C$6:$C$1000))))&amp;"")</f>
        <v/>
      </c>
      <c r="J124" s="6">
        <f t="shared" si="5"/>
        <v>0</v>
      </c>
      <c r="K124" s="6">
        <f t="shared" si="6"/>
        <v>0</v>
      </c>
      <c r="L124" s="6">
        <f t="shared" si="7"/>
        <v>0</v>
      </c>
      <c r="M124" s="6">
        <f t="shared" si="8"/>
        <v>0</v>
      </c>
    </row>
    <row r="125" spans="2:13">
      <c r="B125" s="3"/>
      <c r="C125" s="2"/>
      <c r="D125" s="6"/>
      <c r="E125" s="6"/>
      <c r="F125" s="6"/>
      <c r="G125" s="6"/>
      <c r="I125" s="17" t="str">
        <f t="array" ref="I125">(INDEX($C:$C,MIN(IF(COUNTIF(I$6:I124,$C$6:$C$1000)=0,ROW($C$6:$C$1000))))&amp;"")</f>
        <v/>
      </c>
      <c r="J125" s="6">
        <f t="shared" si="5"/>
        <v>0</v>
      </c>
      <c r="K125" s="6">
        <f t="shared" si="6"/>
        <v>0</v>
      </c>
      <c r="L125" s="6">
        <f t="shared" si="7"/>
        <v>0</v>
      </c>
      <c r="M125" s="6">
        <f t="shared" si="8"/>
        <v>0</v>
      </c>
    </row>
    <row r="126" spans="2:13">
      <c r="B126" s="3"/>
      <c r="C126" s="2"/>
      <c r="D126" s="6"/>
      <c r="E126" s="6"/>
      <c r="F126" s="6"/>
      <c r="G126" s="6"/>
      <c r="I126" s="17" t="str">
        <f t="array" ref="I126">(INDEX($C:$C,MIN(IF(COUNTIF(I$6:I125,$C$6:$C$1000)=0,ROW($C$6:$C$1000))))&amp;"")</f>
        <v/>
      </c>
      <c r="J126" s="6">
        <f t="shared" si="5"/>
        <v>0</v>
      </c>
      <c r="K126" s="6">
        <f t="shared" si="6"/>
        <v>0</v>
      </c>
      <c r="L126" s="6">
        <f t="shared" si="7"/>
        <v>0</v>
      </c>
      <c r="M126" s="6">
        <f t="shared" si="8"/>
        <v>0</v>
      </c>
    </row>
    <row r="127" spans="2:13">
      <c r="B127" s="3"/>
      <c r="C127" s="2"/>
      <c r="D127" s="6"/>
      <c r="E127" s="6"/>
      <c r="F127" s="6"/>
      <c r="G127" s="6"/>
      <c r="I127" s="17" t="str">
        <f t="array" ref="I127">(INDEX($C:$C,MIN(IF(COUNTIF(I$6:I126,$C$6:$C$1000)=0,ROW($C$6:$C$1000))))&amp;"")</f>
        <v/>
      </c>
      <c r="J127" s="6">
        <f t="shared" si="5"/>
        <v>0</v>
      </c>
      <c r="K127" s="6">
        <f t="shared" si="6"/>
        <v>0</v>
      </c>
      <c r="L127" s="6">
        <f t="shared" si="7"/>
        <v>0</v>
      </c>
      <c r="M127" s="6">
        <f t="shared" si="8"/>
        <v>0</v>
      </c>
    </row>
    <row r="128" spans="2:13">
      <c r="B128" s="3"/>
      <c r="C128" s="2"/>
      <c r="D128" s="6"/>
      <c r="E128" s="6"/>
      <c r="F128" s="6"/>
      <c r="G128" s="6"/>
      <c r="I128" s="17" t="str">
        <f t="array" ref="I128">(INDEX($C:$C,MIN(IF(COUNTIF(I$6:I127,$C$6:$C$1000)=0,ROW($C$6:$C$1000))))&amp;"")</f>
        <v/>
      </c>
      <c r="J128" s="6">
        <f t="shared" si="5"/>
        <v>0</v>
      </c>
      <c r="K128" s="6">
        <f t="shared" si="6"/>
        <v>0</v>
      </c>
      <c r="L128" s="6">
        <f t="shared" si="7"/>
        <v>0</v>
      </c>
      <c r="M128" s="6">
        <f t="shared" si="8"/>
        <v>0</v>
      </c>
    </row>
    <row r="129" spans="2:13">
      <c r="B129" s="3"/>
      <c r="C129" s="2"/>
      <c r="D129" s="6"/>
      <c r="E129" s="6"/>
      <c r="F129" s="6"/>
      <c r="G129" s="6"/>
      <c r="I129" s="17" t="str">
        <f t="array" ref="I129">(INDEX($C:$C,MIN(IF(COUNTIF(I$6:I128,$C$6:$C$1000)=0,ROW($C$6:$C$1000))))&amp;"")</f>
        <v/>
      </c>
      <c r="J129" s="6">
        <f t="shared" si="5"/>
        <v>0</v>
      </c>
      <c r="K129" s="6">
        <f t="shared" si="6"/>
        <v>0</v>
      </c>
      <c r="L129" s="6">
        <f t="shared" si="7"/>
        <v>0</v>
      </c>
      <c r="M129" s="6">
        <f t="shared" si="8"/>
        <v>0</v>
      </c>
    </row>
    <row r="130" spans="2:13">
      <c r="B130" s="3"/>
      <c r="C130" s="2"/>
      <c r="D130" s="6"/>
      <c r="E130" s="6"/>
      <c r="F130" s="6"/>
      <c r="G130" s="6"/>
      <c r="I130" s="17" t="str">
        <f t="array" ref="I130">(INDEX($C:$C,MIN(IF(COUNTIF(I$6:I129,$C$6:$C$1000)=0,ROW($C$6:$C$1000))))&amp;"")</f>
        <v/>
      </c>
      <c r="J130" s="6">
        <f t="shared" si="5"/>
        <v>0</v>
      </c>
      <c r="K130" s="6">
        <f t="shared" si="6"/>
        <v>0</v>
      </c>
      <c r="L130" s="6">
        <f t="shared" si="7"/>
        <v>0</v>
      </c>
      <c r="M130" s="6">
        <f t="shared" si="8"/>
        <v>0</v>
      </c>
    </row>
    <row r="131" spans="2:13">
      <c r="B131" s="3"/>
      <c r="C131" s="2"/>
      <c r="D131" s="6"/>
      <c r="E131" s="6"/>
      <c r="F131" s="6"/>
      <c r="G131" s="6"/>
      <c r="I131" s="17" t="str">
        <f t="array" ref="I131">(INDEX($C:$C,MIN(IF(COUNTIF(I$6:I130,$C$6:$C$1000)=0,ROW($C$6:$C$1000))))&amp;"")</f>
        <v/>
      </c>
      <c r="J131" s="6">
        <f t="shared" si="5"/>
        <v>0</v>
      </c>
      <c r="K131" s="6">
        <f t="shared" si="6"/>
        <v>0</v>
      </c>
      <c r="L131" s="6">
        <f t="shared" si="7"/>
        <v>0</v>
      </c>
      <c r="M131" s="6">
        <f t="shared" si="8"/>
        <v>0</v>
      </c>
    </row>
    <row r="132" spans="2:13">
      <c r="B132" s="3"/>
      <c r="C132" s="2"/>
      <c r="D132" s="6"/>
      <c r="E132" s="6"/>
      <c r="F132" s="6"/>
      <c r="G132" s="6"/>
      <c r="I132" s="17" t="str">
        <f t="array" ref="I132">(INDEX($C:$C,MIN(IF(COUNTIF(I$6:I131,$C$6:$C$1000)=0,ROW($C$6:$C$1000))))&amp;"")</f>
        <v/>
      </c>
      <c r="J132" s="6">
        <f t="shared" si="5"/>
        <v>0</v>
      </c>
      <c r="K132" s="6">
        <f t="shared" si="6"/>
        <v>0</v>
      </c>
      <c r="L132" s="6">
        <f t="shared" si="7"/>
        <v>0</v>
      </c>
      <c r="M132" s="6">
        <f t="shared" si="8"/>
        <v>0</v>
      </c>
    </row>
    <row r="133" spans="2:13">
      <c r="B133" s="3"/>
      <c r="C133" s="2"/>
      <c r="D133" s="6"/>
      <c r="E133" s="6"/>
      <c r="F133" s="6"/>
      <c r="G133" s="6"/>
      <c r="I133" s="17" t="str">
        <f t="array" ref="I133">(INDEX($C:$C,MIN(IF(COUNTIF(I$6:I132,$C$6:$C$1000)=0,ROW($C$6:$C$1000))))&amp;"")</f>
        <v/>
      </c>
      <c r="J133" s="6">
        <f t="shared" si="5"/>
        <v>0</v>
      </c>
      <c r="K133" s="6">
        <f t="shared" si="6"/>
        <v>0</v>
      </c>
      <c r="L133" s="6">
        <f t="shared" si="7"/>
        <v>0</v>
      </c>
      <c r="M133" s="6">
        <f t="shared" si="8"/>
        <v>0</v>
      </c>
    </row>
    <row r="134" spans="2:13">
      <c r="B134" s="3"/>
      <c r="C134" s="2"/>
      <c r="D134" s="6"/>
      <c r="E134" s="6"/>
      <c r="F134" s="6"/>
      <c r="G134" s="6"/>
      <c r="I134" s="17" t="str">
        <f t="array" ref="I134">(INDEX($C:$C,MIN(IF(COUNTIF(I$6:I133,$C$6:$C$1000)=0,ROW($C$6:$C$1000))))&amp;"")</f>
        <v/>
      </c>
      <c r="J134" s="6">
        <f t="shared" si="5"/>
        <v>0</v>
      </c>
      <c r="K134" s="6">
        <f t="shared" si="6"/>
        <v>0</v>
      </c>
      <c r="L134" s="6">
        <f t="shared" si="7"/>
        <v>0</v>
      </c>
      <c r="M134" s="6">
        <f t="shared" si="8"/>
        <v>0</v>
      </c>
    </row>
    <row r="135" spans="2:13">
      <c r="B135" s="3"/>
      <c r="C135" s="2"/>
      <c r="D135" s="6"/>
      <c r="E135" s="6"/>
      <c r="F135" s="6"/>
      <c r="G135" s="6"/>
      <c r="I135" s="17" t="str">
        <f t="array" ref="I135">(INDEX($C:$C,MIN(IF(COUNTIF(I$6:I134,$C$6:$C$1000)=0,ROW($C$6:$C$1000))))&amp;"")</f>
        <v/>
      </c>
      <c r="J135" s="6">
        <f t="shared" si="5"/>
        <v>0</v>
      </c>
      <c r="K135" s="6">
        <f t="shared" si="6"/>
        <v>0</v>
      </c>
      <c r="L135" s="6">
        <f t="shared" si="7"/>
        <v>0</v>
      </c>
      <c r="M135" s="6">
        <f t="shared" si="8"/>
        <v>0</v>
      </c>
    </row>
    <row r="136" spans="2:13">
      <c r="B136" s="3"/>
      <c r="C136" s="2"/>
      <c r="D136" s="6"/>
      <c r="E136" s="6"/>
      <c r="F136" s="6"/>
      <c r="G136" s="6"/>
      <c r="I136" s="17" t="str">
        <f t="array" ref="I136">(INDEX($C:$C,MIN(IF(COUNTIF(I$6:I135,$C$6:$C$1000)=0,ROW($C$6:$C$1000))))&amp;"")</f>
        <v/>
      </c>
      <c r="J136" s="6">
        <f t="shared" ref="J136:J150" si="9">SUMIF($C:$C,$I136,D:D)</f>
        <v>0</v>
      </c>
      <c r="K136" s="6">
        <f t="shared" ref="K136:K150" si="10">SUMIF($C:$C,$I136,E:E)</f>
        <v>0</v>
      </c>
      <c r="L136" s="6">
        <f t="shared" ref="L136:L150" si="11">SUMIF($C:$C,$I136,F:F)</f>
        <v>0</v>
      </c>
      <c r="M136" s="6">
        <f t="shared" ref="M136:M150" si="12">SUMIF($C:$C,$I136,G:G)</f>
        <v>0</v>
      </c>
    </row>
    <row r="137" spans="2:13">
      <c r="B137" s="3"/>
      <c r="C137" s="2"/>
      <c r="D137" s="6"/>
      <c r="E137" s="6"/>
      <c r="F137" s="6"/>
      <c r="G137" s="6"/>
      <c r="I137" s="17" t="str">
        <f t="array" ref="I137">(INDEX($C:$C,MIN(IF(COUNTIF(I$6:I136,$C$6:$C$1000)=0,ROW($C$6:$C$1000))))&amp;"")</f>
        <v/>
      </c>
      <c r="J137" s="6">
        <f t="shared" si="9"/>
        <v>0</v>
      </c>
      <c r="K137" s="6">
        <f t="shared" si="10"/>
        <v>0</v>
      </c>
      <c r="L137" s="6">
        <f t="shared" si="11"/>
        <v>0</v>
      </c>
      <c r="M137" s="6">
        <f t="shared" si="12"/>
        <v>0</v>
      </c>
    </row>
    <row r="138" spans="2:13">
      <c r="B138" s="3"/>
      <c r="C138" s="2"/>
      <c r="D138" s="6"/>
      <c r="E138" s="6"/>
      <c r="F138" s="6"/>
      <c r="G138" s="6"/>
      <c r="I138" s="17" t="str">
        <f t="array" ref="I138">(INDEX($C:$C,MIN(IF(COUNTIF(I$6:I137,$C$6:$C$1000)=0,ROW($C$6:$C$1000))))&amp;"")</f>
        <v/>
      </c>
      <c r="J138" s="6">
        <f t="shared" si="9"/>
        <v>0</v>
      </c>
      <c r="K138" s="6">
        <f t="shared" si="10"/>
        <v>0</v>
      </c>
      <c r="L138" s="6">
        <f t="shared" si="11"/>
        <v>0</v>
      </c>
      <c r="M138" s="6">
        <f t="shared" si="12"/>
        <v>0</v>
      </c>
    </row>
    <row r="139" spans="2:13">
      <c r="B139" s="3"/>
      <c r="C139" s="2"/>
      <c r="D139" s="6"/>
      <c r="E139" s="6"/>
      <c r="F139" s="6"/>
      <c r="G139" s="6"/>
      <c r="I139" s="17" t="str">
        <f t="array" ref="I139">(INDEX($C:$C,MIN(IF(COUNTIF(I$6:I138,$C$6:$C$1000)=0,ROW($C$6:$C$1000))))&amp;"")</f>
        <v/>
      </c>
      <c r="J139" s="6">
        <f t="shared" si="9"/>
        <v>0</v>
      </c>
      <c r="K139" s="6">
        <f t="shared" si="10"/>
        <v>0</v>
      </c>
      <c r="L139" s="6">
        <f t="shared" si="11"/>
        <v>0</v>
      </c>
      <c r="M139" s="6">
        <f t="shared" si="12"/>
        <v>0</v>
      </c>
    </row>
    <row r="140" spans="2:13">
      <c r="B140" s="3"/>
      <c r="C140" s="2"/>
      <c r="D140" s="6"/>
      <c r="E140" s="6"/>
      <c r="F140" s="6"/>
      <c r="G140" s="6"/>
      <c r="I140" s="17" t="str">
        <f t="array" ref="I140">(INDEX($C:$C,MIN(IF(COUNTIF(I$6:I139,$C$6:$C$1000)=0,ROW($C$6:$C$1000))))&amp;"")</f>
        <v/>
      </c>
      <c r="J140" s="6">
        <f t="shared" si="9"/>
        <v>0</v>
      </c>
      <c r="K140" s="6">
        <f t="shared" si="10"/>
        <v>0</v>
      </c>
      <c r="L140" s="6">
        <f t="shared" si="11"/>
        <v>0</v>
      </c>
      <c r="M140" s="6">
        <f t="shared" si="12"/>
        <v>0</v>
      </c>
    </row>
    <row r="141" spans="2:13">
      <c r="B141" s="3"/>
      <c r="C141" s="2"/>
      <c r="D141" s="6"/>
      <c r="E141" s="6"/>
      <c r="F141" s="6"/>
      <c r="G141" s="6"/>
      <c r="I141" s="17" t="str">
        <f t="array" ref="I141">(INDEX($C:$C,MIN(IF(COUNTIF(I$6:I140,$C$6:$C$1000)=0,ROW($C$6:$C$1000))))&amp;"")</f>
        <v/>
      </c>
      <c r="J141" s="6">
        <f t="shared" si="9"/>
        <v>0</v>
      </c>
      <c r="K141" s="6">
        <f t="shared" si="10"/>
        <v>0</v>
      </c>
      <c r="L141" s="6">
        <f t="shared" si="11"/>
        <v>0</v>
      </c>
      <c r="M141" s="6">
        <f t="shared" si="12"/>
        <v>0</v>
      </c>
    </row>
    <row r="142" spans="2:13">
      <c r="B142" s="3"/>
      <c r="C142" s="2"/>
      <c r="D142" s="6"/>
      <c r="E142" s="6"/>
      <c r="F142" s="6"/>
      <c r="G142" s="6"/>
      <c r="I142" s="17" t="str">
        <f t="array" ref="I142">(INDEX($C:$C,MIN(IF(COUNTIF(I$6:I141,$C$6:$C$1000)=0,ROW($C$6:$C$1000))))&amp;"")</f>
        <v/>
      </c>
      <c r="J142" s="6">
        <f t="shared" si="9"/>
        <v>0</v>
      </c>
      <c r="K142" s="6">
        <f t="shared" si="10"/>
        <v>0</v>
      </c>
      <c r="L142" s="6">
        <f t="shared" si="11"/>
        <v>0</v>
      </c>
      <c r="M142" s="6">
        <f t="shared" si="12"/>
        <v>0</v>
      </c>
    </row>
    <row r="143" spans="2:13">
      <c r="B143" s="3"/>
      <c r="C143" s="2"/>
      <c r="D143" s="6"/>
      <c r="E143" s="6"/>
      <c r="F143" s="6"/>
      <c r="G143" s="6"/>
      <c r="I143" s="17" t="str">
        <f t="array" ref="I143">(INDEX($C:$C,MIN(IF(COUNTIF(I$6:I142,$C$6:$C$1000)=0,ROW($C$6:$C$1000))))&amp;"")</f>
        <v/>
      </c>
      <c r="J143" s="6">
        <f t="shared" si="9"/>
        <v>0</v>
      </c>
      <c r="K143" s="6">
        <f t="shared" si="10"/>
        <v>0</v>
      </c>
      <c r="L143" s="6">
        <f t="shared" si="11"/>
        <v>0</v>
      </c>
      <c r="M143" s="6">
        <f t="shared" si="12"/>
        <v>0</v>
      </c>
    </row>
    <row r="144" spans="2:13">
      <c r="B144" s="3"/>
      <c r="C144" s="2"/>
      <c r="D144" s="6"/>
      <c r="E144" s="6"/>
      <c r="F144" s="6"/>
      <c r="G144" s="6"/>
      <c r="I144" s="17" t="str">
        <f t="array" ref="I144">(INDEX($C:$C,MIN(IF(COUNTIF(I$6:I143,$C$6:$C$1000)=0,ROW($C$6:$C$1000))))&amp;"")</f>
        <v/>
      </c>
      <c r="J144" s="6">
        <f t="shared" si="9"/>
        <v>0</v>
      </c>
      <c r="K144" s="6">
        <f t="shared" si="10"/>
        <v>0</v>
      </c>
      <c r="L144" s="6">
        <f t="shared" si="11"/>
        <v>0</v>
      </c>
      <c r="M144" s="6">
        <f t="shared" si="12"/>
        <v>0</v>
      </c>
    </row>
    <row r="145" spans="2:13">
      <c r="B145" s="3"/>
      <c r="C145" s="2"/>
      <c r="D145" s="6"/>
      <c r="E145" s="6"/>
      <c r="F145" s="6"/>
      <c r="G145" s="6"/>
      <c r="I145" s="17" t="str">
        <f t="array" ref="I145">(INDEX($C:$C,MIN(IF(COUNTIF(I$6:I144,$C$6:$C$1000)=0,ROW($C$6:$C$1000))))&amp;"")</f>
        <v/>
      </c>
      <c r="J145" s="6">
        <f t="shared" si="9"/>
        <v>0</v>
      </c>
      <c r="K145" s="6">
        <f t="shared" si="10"/>
        <v>0</v>
      </c>
      <c r="L145" s="6">
        <f t="shared" si="11"/>
        <v>0</v>
      </c>
      <c r="M145" s="6">
        <f t="shared" si="12"/>
        <v>0</v>
      </c>
    </row>
    <row r="146" spans="2:13">
      <c r="B146" s="3"/>
      <c r="C146" s="2"/>
      <c r="D146" s="6"/>
      <c r="E146" s="6"/>
      <c r="F146" s="6"/>
      <c r="G146" s="6"/>
      <c r="I146" s="17" t="str">
        <f t="array" ref="I146">(INDEX($C:$C,MIN(IF(COUNTIF(I$6:I145,$C$6:$C$1000)=0,ROW($C$6:$C$1000))))&amp;"")</f>
        <v/>
      </c>
      <c r="J146" s="6">
        <f t="shared" si="9"/>
        <v>0</v>
      </c>
      <c r="K146" s="6">
        <f t="shared" si="10"/>
        <v>0</v>
      </c>
      <c r="L146" s="6">
        <f t="shared" si="11"/>
        <v>0</v>
      </c>
      <c r="M146" s="6">
        <f t="shared" si="12"/>
        <v>0</v>
      </c>
    </row>
    <row r="147" spans="2:13">
      <c r="B147" s="3"/>
      <c r="C147" s="2"/>
      <c r="D147" s="6"/>
      <c r="E147" s="6"/>
      <c r="F147" s="6"/>
      <c r="G147" s="6"/>
      <c r="I147" s="17" t="str">
        <f t="array" ref="I147">(INDEX($C:$C,MIN(IF(COUNTIF(I$6:I146,$C$6:$C$1000)=0,ROW($C$6:$C$1000))))&amp;"")</f>
        <v/>
      </c>
      <c r="J147" s="6">
        <f t="shared" si="9"/>
        <v>0</v>
      </c>
      <c r="K147" s="6">
        <f t="shared" si="10"/>
        <v>0</v>
      </c>
      <c r="L147" s="6">
        <f t="shared" si="11"/>
        <v>0</v>
      </c>
      <c r="M147" s="6">
        <f t="shared" si="12"/>
        <v>0</v>
      </c>
    </row>
    <row r="148" spans="2:13">
      <c r="B148" s="3"/>
      <c r="C148" s="2"/>
      <c r="D148" s="6"/>
      <c r="E148" s="6"/>
      <c r="F148" s="6"/>
      <c r="G148" s="6"/>
      <c r="I148" s="17" t="str">
        <f t="array" ref="I148">(INDEX($C:$C,MIN(IF(COUNTIF(I$6:I147,$C$6:$C$1000)=0,ROW($C$6:$C$1000))))&amp;"")</f>
        <v/>
      </c>
      <c r="J148" s="6">
        <f t="shared" si="9"/>
        <v>0</v>
      </c>
      <c r="K148" s="6">
        <f t="shared" si="10"/>
        <v>0</v>
      </c>
      <c r="L148" s="6">
        <f t="shared" si="11"/>
        <v>0</v>
      </c>
      <c r="M148" s="6">
        <f t="shared" si="12"/>
        <v>0</v>
      </c>
    </row>
    <row r="149" spans="2:13">
      <c r="B149" s="3"/>
      <c r="C149" s="2"/>
      <c r="D149" s="6"/>
      <c r="E149" s="6"/>
      <c r="F149" s="6"/>
      <c r="G149" s="6"/>
      <c r="I149" s="17" t="str">
        <f t="array" ref="I149">(INDEX($C:$C,MIN(IF(COUNTIF(I$6:I148,$C$6:$C$1000)=0,ROW($C$6:$C$1000))))&amp;"")</f>
        <v/>
      </c>
      <c r="J149" s="6">
        <f t="shared" si="9"/>
        <v>0</v>
      </c>
      <c r="K149" s="6">
        <f t="shared" si="10"/>
        <v>0</v>
      </c>
      <c r="L149" s="6">
        <f t="shared" si="11"/>
        <v>0</v>
      </c>
      <c r="M149" s="6">
        <f t="shared" si="12"/>
        <v>0</v>
      </c>
    </row>
    <row r="150" spans="2:13">
      <c r="B150" s="3"/>
      <c r="C150" s="2"/>
      <c r="D150" s="6"/>
      <c r="E150" s="6"/>
      <c r="F150" s="6"/>
      <c r="G150" s="6"/>
      <c r="I150" s="17" t="str">
        <f t="array" ref="I150">(INDEX($C:$C,MIN(IF(COUNTIF(I$6:I149,$C$6:$C$1000)=0,ROW($C$6:$C$1000))))&amp;"")</f>
        <v/>
      </c>
      <c r="J150" s="6">
        <f t="shared" si="9"/>
        <v>0</v>
      </c>
      <c r="K150" s="6">
        <f t="shared" si="10"/>
        <v>0</v>
      </c>
      <c r="L150" s="6">
        <f t="shared" si="11"/>
        <v>0</v>
      </c>
      <c r="M150" s="6">
        <f t="shared" si="12"/>
        <v>0</v>
      </c>
    </row>
  </sheetData>
  <mergeCells count="4">
    <mergeCell ref="D4:G4"/>
    <mergeCell ref="B4:B5"/>
    <mergeCell ref="C4:C5"/>
    <mergeCell ref="B2:G3"/>
  </mergeCells>
  <dataValidations count="1">
    <dataValidation type="list" allowBlank="1" showInputMessage="1" showErrorMessage="1" sqref="C6:C150">
      <formula1>NOM_PROFS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1:C57"/>
  <sheetViews>
    <sheetView topLeftCell="A28" workbookViewId="0">
      <selection activeCell="C58" sqref="C58"/>
    </sheetView>
  </sheetViews>
  <sheetFormatPr baseColWidth="10" defaultRowHeight="15"/>
  <cols>
    <col min="3" max="3" width="22.140625" customWidth="1"/>
  </cols>
  <sheetData>
    <row r="1" spans="3:3">
      <c r="C1" t="s">
        <v>28</v>
      </c>
    </row>
    <row r="2" spans="3:3">
      <c r="C2" t="s">
        <v>24</v>
      </c>
    </row>
    <row r="3" spans="3:3">
      <c r="C3" t="s">
        <v>8</v>
      </c>
    </row>
    <row r="4" spans="3:3">
      <c r="C4" t="s">
        <v>21</v>
      </c>
    </row>
    <row r="5" spans="3:3">
      <c r="C5" t="s">
        <v>29</v>
      </c>
    </row>
    <row r="6" spans="3:3">
      <c r="C6" t="s">
        <v>23</v>
      </c>
    </row>
    <row r="7" spans="3:3">
      <c r="C7" t="s">
        <v>59</v>
      </c>
    </row>
    <row r="8" spans="3:3">
      <c r="C8" t="s">
        <v>16</v>
      </c>
    </row>
    <row r="9" spans="3:3">
      <c r="C9" t="s">
        <v>20</v>
      </c>
    </row>
    <row r="10" spans="3:3">
      <c r="C10" t="s">
        <v>31</v>
      </c>
    </row>
    <row r="11" spans="3:3">
      <c r="C11" t="s">
        <v>56</v>
      </c>
    </row>
    <row r="12" spans="3:3">
      <c r="C12" t="s">
        <v>47</v>
      </c>
    </row>
    <row r="13" spans="3:3">
      <c r="C13" t="s">
        <v>58</v>
      </c>
    </row>
    <row r="14" spans="3:3">
      <c r="C14" t="s">
        <v>55</v>
      </c>
    </row>
    <row r="15" spans="3:3">
      <c r="C15" t="s">
        <v>27</v>
      </c>
    </row>
    <row r="16" spans="3:3">
      <c r="C16" t="s">
        <v>37</v>
      </c>
    </row>
    <row r="17" spans="3:3">
      <c r="C17" t="s">
        <v>35</v>
      </c>
    </row>
    <row r="18" spans="3:3">
      <c r="C18" t="s">
        <v>32</v>
      </c>
    </row>
    <row r="19" spans="3:3">
      <c r="C19" t="s">
        <v>49</v>
      </c>
    </row>
    <row r="20" spans="3:3">
      <c r="C20" t="s">
        <v>33</v>
      </c>
    </row>
    <row r="21" spans="3:3">
      <c r="C21" t="s">
        <v>70</v>
      </c>
    </row>
    <row r="22" spans="3:3">
      <c r="C22" t="s">
        <v>52</v>
      </c>
    </row>
    <row r="23" spans="3:3">
      <c r="C23" t="s">
        <v>10</v>
      </c>
    </row>
    <row r="24" spans="3:3">
      <c r="C24" t="s">
        <v>30</v>
      </c>
    </row>
    <row r="25" spans="3:3">
      <c r="C25" t="s">
        <v>44</v>
      </c>
    </row>
    <row r="26" spans="3:3">
      <c r="C26" t="s">
        <v>36</v>
      </c>
    </row>
    <row r="27" spans="3:3">
      <c r="C27" t="s">
        <v>22</v>
      </c>
    </row>
    <row r="28" spans="3:3">
      <c r="C28" t="s">
        <v>25</v>
      </c>
    </row>
    <row r="29" spans="3:3">
      <c r="C29" t="s">
        <v>14</v>
      </c>
    </row>
    <row r="30" spans="3:3">
      <c r="C30" t="s">
        <v>12</v>
      </c>
    </row>
    <row r="31" spans="3:3">
      <c r="C31" t="s">
        <v>11</v>
      </c>
    </row>
    <row r="32" spans="3:3">
      <c r="C32" t="s">
        <v>40</v>
      </c>
    </row>
    <row r="33" spans="3:3">
      <c r="C33" t="s">
        <v>9</v>
      </c>
    </row>
    <row r="34" spans="3:3">
      <c r="C34" t="s">
        <v>13</v>
      </c>
    </row>
    <row r="35" spans="3:3">
      <c r="C35" t="s">
        <v>41</v>
      </c>
    </row>
    <row r="36" spans="3:3">
      <c r="C36" t="s">
        <v>53</v>
      </c>
    </row>
    <row r="37" spans="3:3">
      <c r="C37" t="s">
        <v>17</v>
      </c>
    </row>
    <row r="38" spans="3:3">
      <c r="C38" t="s">
        <v>39</v>
      </c>
    </row>
    <row r="39" spans="3:3">
      <c r="C39" t="s">
        <v>42</v>
      </c>
    </row>
    <row r="40" spans="3:3">
      <c r="C40" t="s">
        <v>60</v>
      </c>
    </row>
    <row r="41" spans="3:3">
      <c r="C41" t="s">
        <v>19</v>
      </c>
    </row>
    <row r="42" spans="3:3">
      <c r="C42" t="s">
        <v>48</v>
      </c>
    </row>
    <row r="43" spans="3:3">
      <c r="C43" t="s">
        <v>43</v>
      </c>
    </row>
    <row r="44" spans="3:3">
      <c r="C44" t="s">
        <v>62</v>
      </c>
    </row>
    <row r="45" spans="3:3">
      <c r="C45" t="s">
        <v>54</v>
      </c>
    </row>
    <row r="46" spans="3:3">
      <c r="C46" t="s">
        <v>15</v>
      </c>
    </row>
    <row r="47" spans="3:3">
      <c r="C47" t="s">
        <v>50</v>
      </c>
    </row>
    <row r="48" spans="3:3">
      <c r="C48" t="s">
        <v>34</v>
      </c>
    </row>
    <row r="49" spans="3:3">
      <c r="C49" t="s">
        <v>38</v>
      </c>
    </row>
    <row r="50" spans="3:3">
      <c r="C50" t="s">
        <v>45</v>
      </c>
    </row>
    <row r="51" spans="3:3">
      <c r="C51" t="s">
        <v>61</v>
      </c>
    </row>
    <row r="52" spans="3:3">
      <c r="C52" t="s">
        <v>51</v>
      </c>
    </row>
    <row r="53" spans="3:3">
      <c r="C53" t="s">
        <v>57</v>
      </c>
    </row>
    <row r="54" spans="3:3">
      <c r="C54" t="s">
        <v>64</v>
      </c>
    </row>
    <row r="55" spans="3:3">
      <c r="C55" t="s">
        <v>65</v>
      </c>
    </row>
    <row r="56" spans="3:3">
      <c r="C56" t="s">
        <v>26</v>
      </c>
    </row>
    <row r="57" spans="3:3">
      <c r="C57" t="s">
        <v>18</v>
      </c>
    </row>
  </sheetData>
  <sortState ref="C3:C71">
    <sortCondition ref="C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Crayons</vt:lpstr>
      <vt:lpstr>BD Profs</vt:lpstr>
      <vt:lpstr>NOM_PROFS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LouReeD</cp:lastModifiedBy>
  <dcterms:created xsi:type="dcterms:W3CDTF">2016-10-16T11:42:42Z</dcterms:created>
  <dcterms:modified xsi:type="dcterms:W3CDTF">2016-10-16T15:55:27Z</dcterms:modified>
</cp:coreProperties>
</file>