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240" windowHeight="12435"/>
  </bookViews>
  <sheets>
    <sheet name="Programme" sheetId="1" r:id="rId1"/>
    <sheet name="Histo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/>
  <c r="H4"/>
  <c r="H5"/>
  <c r="H6"/>
  <c r="H7"/>
  <c r="G3" i="2"/>
  <c r="G4"/>
  <c r="G5"/>
  <c r="G6"/>
  <c r="G7"/>
  <c r="G2"/>
  <c r="H2" i="1" s="1"/>
  <c r="G2"/>
  <c r="G3"/>
  <c r="G4"/>
  <c r="G5"/>
  <c r="G6"/>
  <c r="G7"/>
</calcChain>
</file>

<file path=xl/sharedStrings.xml><?xml version="1.0" encoding="utf-8"?>
<sst xmlns="http://schemas.openxmlformats.org/spreadsheetml/2006/main" count="44" uniqueCount="18">
  <si>
    <t>MES-846781</t>
  </si>
  <si>
    <t>Planifié</t>
  </si>
  <si>
    <t>CS-415</t>
  </si>
  <si>
    <t>REPARATION DE L'ECHELLE GAUCHE DU PLATEAU ET LA BAVETTE ARRIERE GAUCHE (sur le plateau)</t>
  </si>
  <si>
    <t/>
  </si>
  <si>
    <t>WANGO Emmanuel</t>
  </si>
  <si>
    <t>VU-190</t>
  </si>
  <si>
    <t>CONTRLE</t>
  </si>
  <si>
    <t>OUABA Daniel</t>
  </si>
  <si>
    <t>VU-119</t>
  </si>
  <si>
    <t>BRUIT ROUE AVD +MOTEUR QUI SE COUPE</t>
  </si>
  <si>
    <t>MES-842842</t>
  </si>
  <si>
    <t>VU-176</t>
  </si>
  <si>
    <t>CONTROLE GENERALE INTER ENTRETIEN PREVENTIF TOYOTA-LAND-CRUISER</t>
  </si>
  <si>
    <t>VU-257</t>
  </si>
  <si>
    <t>EMBRAYAGE DU VENTILATEUR MOTEUR DEFECTUEUX</t>
  </si>
  <si>
    <t>VU-247</t>
  </si>
  <si>
    <t>POIGNEE INTERIEUR D + CEINTURE DE SECURITE AR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</si>
</sst>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1">
    <dxf>
      <font>
        <strike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7"/>
  <sheetViews>
    <sheetView tabSelected="1" workbookViewId="0">
      <selection activeCell="G1" sqref="G1:H1048576"/>
    </sheetView>
  </sheetViews>
  <sheetFormatPr baseColWidth="10" defaultRowHeight="15"/>
  <cols>
    <col min="2" max="2" width="18.28515625" bestFit="1" customWidth="1"/>
    <col min="6" max="6" width="87.42578125" bestFit="1" customWidth="1"/>
    <col min="7" max="7" width="114.140625" hidden="1" customWidth="1"/>
    <col min="8" max="8" width="0" hidden="1" customWidth="1"/>
  </cols>
  <sheetData>
    <row r="2" spans="1:8">
      <c r="A2" s="2">
        <v>3872</v>
      </c>
      <c r="B2" s="2" t="s">
        <v>5</v>
      </c>
      <c r="C2" s="1">
        <v>0</v>
      </c>
      <c r="D2" s="2">
        <v>0</v>
      </c>
      <c r="E2" s="2" t="s">
        <v>6</v>
      </c>
      <c r="F2" s="2" t="s">
        <v>7</v>
      </c>
      <c r="G2" t="str">
        <f>CONCATENATE(A2,B2,C2,D2,E2,F2)</f>
        <v>3872WANGO Emmanuel00VU-190CONTRLE</v>
      </c>
      <c r="H2">
        <f>SUMPRODUCT((IF(G2=Histo!G2:G7,1,0))*1)</f>
        <v>0</v>
      </c>
    </row>
    <row r="3" spans="1:8">
      <c r="A3" s="2">
        <v>668</v>
      </c>
      <c r="B3" s="2" t="s">
        <v>8</v>
      </c>
      <c r="C3" s="1">
        <v>0</v>
      </c>
      <c r="D3" s="2">
        <v>0</v>
      </c>
      <c r="E3" s="2" t="s">
        <v>9</v>
      </c>
      <c r="F3" s="2" t="s">
        <v>10</v>
      </c>
      <c r="G3" t="str">
        <f t="shared" ref="G3:G7" si="0">CONCATENATE(A3,B3,C3,D3,E3,F3)</f>
        <v>668OUABA Daniel00VU-119BRUIT ROUE AVD +MOTEUR QUI SE COUPE</v>
      </c>
      <c r="H3">
        <f>SUMPRODUCT((IF(G3=Histo!G3:G8,1,0))*1)</f>
        <v>0</v>
      </c>
    </row>
    <row r="4" spans="1:8">
      <c r="A4" s="3">
        <v>0</v>
      </c>
      <c r="B4" s="3" t="s">
        <v>4</v>
      </c>
      <c r="C4" s="4" t="s">
        <v>0</v>
      </c>
      <c r="D4" s="3" t="s">
        <v>1</v>
      </c>
      <c r="E4" s="3" t="s">
        <v>2</v>
      </c>
      <c r="F4" s="3" t="s">
        <v>3</v>
      </c>
      <c r="G4" t="str">
        <f t="shared" si="0"/>
        <v>0MES-846781PlanifiéCS-415REPARATION DE L'ECHELLE GAUCHE DU PLATEAU ET LA BAVETTE ARRIERE GAUCHE (sur le plateau)</v>
      </c>
      <c r="H4">
        <f>SUMPRODUCT((IF(G4=Histo!G4:G9,1,0))*1)</f>
        <v>0</v>
      </c>
    </row>
    <row r="5" spans="1:8">
      <c r="A5" s="2">
        <v>3872</v>
      </c>
      <c r="B5" s="2" t="s">
        <v>5</v>
      </c>
      <c r="C5" s="1" t="s">
        <v>11</v>
      </c>
      <c r="D5" s="2" t="s">
        <v>1</v>
      </c>
      <c r="E5" s="2" t="s">
        <v>12</v>
      </c>
      <c r="F5" s="2" t="s">
        <v>13</v>
      </c>
      <c r="G5" t="str">
        <f t="shared" si="0"/>
        <v>3872WANGO EmmanuelMES-842842PlanifiéVU-176CONTROLE GENERALE INTER ENTRETIEN PREVENTIF TOYOTA-LAND-CRUISER</v>
      </c>
      <c r="H5">
        <f>SUMPRODUCT((IF(G5=Histo!G5:G10,1,0))*1)</f>
        <v>1</v>
      </c>
    </row>
    <row r="6" spans="1:8">
      <c r="A6" s="2">
        <v>668</v>
      </c>
      <c r="B6" s="2" t="s">
        <v>8</v>
      </c>
      <c r="C6" s="1">
        <v>0</v>
      </c>
      <c r="D6" s="2">
        <v>0</v>
      </c>
      <c r="E6" s="2" t="s">
        <v>14</v>
      </c>
      <c r="F6" s="2" t="s">
        <v>15</v>
      </c>
      <c r="G6" t="str">
        <f t="shared" si="0"/>
        <v>668OUABA Daniel00VU-257EMBRAYAGE DU VENTILATEUR MOTEUR DEFECTUEUX</v>
      </c>
      <c r="H6">
        <f>SUMPRODUCT((IF(G6=Histo!G6:G11,1,0))*1)</f>
        <v>1</v>
      </c>
    </row>
    <row r="7" spans="1:8">
      <c r="A7" s="2">
        <v>3872</v>
      </c>
      <c r="B7" s="2" t="s">
        <v>5</v>
      </c>
      <c r="C7" s="1">
        <v>0</v>
      </c>
      <c r="D7" s="2">
        <v>0</v>
      </c>
      <c r="E7" s="2" t="s">
        <v>16</v>
      </c>
      <c r="F7" s="2" t="s">
        <v>17</v>
      </c>
      <c r="G7" t="str">
        <f t="shared" si="0"/>
        <v>3872WANGO Emmanuel00VU-247POIGNEE INTERIEUR D + CEINTURE DE SECURITE AR</v>
      </c>
      <c r="H7">
        <f>SUMPRODUCT((IF(G7=Histo!G7:G12,1,0))*1)</f>
        <v>1</v>
      </c>
    </row>
  </sheetData>
  <conditionalFormatting sqref="A2:F7">
    <cfRule type="expression" dxfId="0" priority="1">
      <formula>AND($H2=1)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G7"/>
  <sheetViews>
    <sheetView workbookViewId="0">
      <selection activeCell="F13" sqref="F13"/>
    </sheetView>
  </sheetViews>
  <sheetFormatPr baseColWidth="10" defaultRowHeight="15"/>
  <cols>
    <col min="2" max="2" width="18.28515625" bestFit="1" customWidth="1"/>
    <col min="6" max="6" width="87.42578125" bestFit="1" customWidth="1"/>
    <col min="7" max="7" width="0" hidden="1" customWidth="1"/>
  </cols>
  <sheetData>
    <row r="2" spans="1:7">
      <c r="A2" s="5">
        <v>0</v>
      </c>
      <c r="B2" s="5" t="s">
        <v>4</v>
      </c>
      <c r="C2" s="6" t="s">
        <v>0</v>
      </c>
      <c r="D2" s="5" t="s">
        <v>1</v>
      </c>
      <c r="E2" s="5" t="s">
        <v>2</v>
      </c>
      <c r="F2" s="5" t="s">
        <v>3</v>
      </c>
      <c r="G2" t="str">
        <f>CONCATENATE(A2,B2,C2,D2,E2,F2)</f>
        <v>0MES-846781PlanifiéCS-415REPARATION DE L'ECHELLE GAUCHE DU PLATEAU ET LA BAVETTE ARRIERE GAUCHE (sur le plateau)</v>
      </c>
    </row>
    <row r="3" spans="1:7">
      <c r="A3" s="2">
        <v>3872</v>
      </c>
      <c r="B3" s="2" t="s">
        <v>5</v>
      </c>
      <c r="C3" s="1">
        <v>0</v>
      </c>
      <c r="D3" s="2">
        <v>0</v>
      </c>
      <c r="E3" s="2" t="s">
        <v>6</v>
      </c>
      <c r="F3" s="2" t="s">
        <v>7</v>
      </c>
      <c r="G3" t="str">
        <f t="shared" ref="G3:G7" si="0">CONCATENATE(A3,B3,C3,D3,E3,F3)</f>
        <v>3872WANGO Emmanuel00VU-190CONTRLE</v>
      </c>
    </row>
    <row r="4" spans="1:7">
      <c r="A4" s="2">
        <v>668</v>
      </c>
      <c r="B4" s="2" t="s">
        <v>8</v>
      </c>
      <c r="C4" s="1">
        <v>0</v>
      </c>
      <c r="D4" s="2">
        <v>0</v>
      </c>
      <c r="E4" s="2" t="s">
        <v>9</v>
      </c>
      <c r="F4" s="2" t="s">
        <v>10</v>
      </c>
      <c r="G4" t="str">
        <f t="shared" si="0"/>
        <v>668OUABA Daniel00VU-119BRUIT ROUE AVD +MOTEUR QUI SE COUPE</v>
      </c>
    </row>
    <row r="5" spans="1:7">
      <c r="A5" s="2">
        <v>3872</v>
      </c>
      <c r="B5" s="2" t="s">
        <v>5</v>
      </c>
      <c r="C5" s="1" t="s">
        <v>11</v>
      </c>
      <c r="D5" s="2" t="s">
        <v>1</v>
      </c>
      <c r="E5" s="2" t="s">
        <v>12</v>
      </c>
      <c r="F5" s="2" t="s">
        <v>13</v>
      </c>
      <c r="G5" t="str">
        <f t="shared" si="0"/>
        <v>3872WANGO EmmanuelMES-842842PlanifiéVU-176CONTROLE GENERALE INTER ENTRETIEN PREVENTIF TOYOTA-LAND-CRUISER</v>
      </c>
    </row>
    <row r="6" spans="1:7">
      <c r="A6" s="2">
        <v>668</v>
      </c>
      <c r="B6" s="2" t="s">
        <v>8</v>
      </c>
      <c r="C6" s="1">
        <v>0</v>
      </c>
      <c r="D6" s="2">
        <v>0</v>
      </c>
      <c r="E6" s="2" t="s">
        <v>14</v>
      </c>
      <c r="F6" s="2" t="s">
        <v>15</v>
      </c>
      <c r="G6" t="str">
        <f t="shared" si="0"/>
        <v>668OUABA Daniel00VU-257EMBRAYAGE DU VENTILATEUR MOTEUR DEFECTUEUX</v>
      </c>
    </row>
    <row r="7" spans="1:7">
      <c r="A7" s="2">
        <v>3872</v>
      </c>
      <c r="B7" s="2" t="s">
        <v>5</v>
      </c>
      <c r="C7" s="1">
        <v>0</v>
      </c>
      <c r="D7" s="2">
        <v>0</v>
      </c>
      <c r="E7" s="2" t="s">
        <v>16</v>
      </c>
      <c r="F7" s="2" t="s">
        <v>17</v>
      </c>
      <c r="G7" t="str">
        <f t="shared" si="0"/>
        <v>3872WANGO Emmanuel00VU-247POIGNEE INTERIEUR D + CEINTURE DE SECURITE AR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Programme</vt:lpstr>
      <vt:lpstr>Histo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Tremblay</dc:creator>
  <cp:lastModifiedBy>LouReeD</cp:lastModifiedBy>
  <dcterms:created xsi:type="dcterms:W3CDTF">2016-06-19T17:14:39Z</dcterms:created>
  <dcterms:modified xsi:type="dcterms:W3CDTF">2016-06-19T18:16:05Z</dcterms:modified>
</cp:coreProperties>
</file>