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4240" windowHeight="12210"/>
  </bookViews>
  <sheets>
    <sheet name="Feuil1" sheetId="1" r:id="rId1"/>
    <sheet name="Feuil2" sheetId="2" r:id="rId2"/>
  </sheets>
  <definedNames>
    <definedName name="L_Année">Feuil1!$B$2</definedName>
    <definedName name="Le_Mois">Feuil1!$B$1</definedName>
    <definedName name="Les_Années">Feuil2!$C$2:$C$16</definedName>
    <definedName name="Les_Lundis">Feuil2!$E$2:$E$6</definedName>
    <definedName name="Les_Mois">Feuil2!$B$2:$B$13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/>
  <c r="E2" i="2"/>
  <c r="E3" s="1"/>
  <c r="E4" s="1"/>
  <c r="E5" s="1"/>
  <c r="E6" s="1"/>
</calcChain>
</file>

<file path=xl/sharedStrings.xml><?xml version="1.0" encoding="utf-8"?>
<sst xmlns="http://schemas.openxmlformats.org/spreadsheetml/2006/main" count="95" uniqueCount="93">
  <si>
    <t>expert1</t>
  </si>
  <si>
    <t>expert2</t>
  </si>
  <si>
    <t>expert3</t>
  </si>
  <si>
    <t>expert4</t>
  </si>
  <si>
    <t>expert5</t>
  </si>
  <si>
    <t>expert6</t>
  </si>
  <si>
    <t>expert7</t>
  </si>
  <si>
    <t>expert8</t>
  </si>
  <si>
    <t>expert9</t>
  </si>
  <si>
    <t>expert10</t>
  </si>
  <si>
    <t>Mois de l'années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</si>
  <si>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</si>
  <si>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</si>
  <si>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</si>
  <si>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</si>
  <si>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</si>
  <si>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</si>
  <si>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</si>
  <si>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</si>
  <si>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</si>
  <si>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</si>
  <si>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</si>
  <si>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 xml:space="preserve">Décembre </t>
  </si>
  <si>
    <t>Semaine de chaque mois</t>
  </si>
  <si>
    <t>4 janvier</t>
  </si>
  <si>
    <t>11 janvier</t>
  </si>
  <si>
    <t>18 janvier</t>
  </si>
  <si>
    <t>25 janvier</t>
  </si>
  <si>
    <t>1 février</t>
  </si>
  <si>
    <t>8 février</t>
  </si>
  <si>
    <t>15 février</t>
  </si>
  <si>
    <t>22 février</t>
  </si>
  <si>
    <t>29 février</t>
  </si>
  <si>
    <t>7 mars</t>
  </si>
  <si>
    <t>14 mars</t>
  </si>
  <si>
    <t>21 mars</t>
  </si>
  <si>
    <t>28 mars</t>
  </si>
  <si>
    <t>4 avril</t>
  </si>
  <si>
    <t>11 avril</t>
  </si>
  <si>
    <t>18 avril</t>
  </si>
  <si>
    <t>25 avril</t>
  </si>
  <si>
    <t>2 mai</t>
  </si>
  <si>
    <t>9 mai</t>
  </si>
  <si>
    <t>16 mai</t>
  </si>
  <si>
    <t>23 mai</t>
  </si>
  <si>
    <t>30 mai</t>
  </si>
  <si>
    <t>6 juin</t>
  </si>
  <si>
    <t>13 juin</t>
  </si>
  <si>
    <t>20 juin</t>
  </si>
  <si>
    <t>27 juin</t>
  </si>
  <si>
    <t>4 juillet</t>
  </si>
  <si>
    <t>11 juillet</t>
  </si>
  <si>
    <t>18 juillet</t>
  </si>
  <si>
    <t>25 juillet</t>
  </si>
  <si>
    <t>1 aout</t>
  </si>
  <si>
    <t>8 aout</t>
  </si>
  <si>
    <t>15 aout</t>
  </si>
  <si>
    <t>22 aout</t>
  </si>
  <si>
    <t>29 aout</t>
  </si>
  <si>
    <t>5 septembre</t>
  </si>
  <si>
    <t>12 septembre</t>
  </si>
  <si>
    <t>19 septembre</t>
  </si>
  <si>
    <t>26 septembre</t>
  </si>
  <si>
    <t xml:space="preserve">3 octobre </t>
  </si>
  <si>
    <t xml:space="preserve">10 octobre </t>
  </si>
  <si>
    <t xml:space="preserve">17 octobre </t>
  </si>
  <si>
    <t xml:space="preserve">24 octobre </t>
  </si>
  <si>
    <t>31 octobre</t>
  </si>
  <si>
    <t>7  novembre</t>
  </si>
  <si>
    <t>14 novembre</t>
  </si>
  <si>
    <t>21 novembre</t>
  </si>
  <si>
    <t>28 novembre</t>
  </si>
  <si>
    <t>5 décembre</t>
  </si>
  <si>
    <t>12 décembre</t>
  </si>
  <si>
    <t>19 décembre</t>
  </si>
  <si>
    <t>26 décembre</t>
  </si>
  <si>
    <t>Année</t>
  </si>
  <si>
    <t>Tache A</t>
  </si>
  <si>
    <t>Tache B</t>
  </si>
  <si>
    <t>Tache c</t>
  </si>
  <si>
    <t>Tache D</t>
  </si>
  <si>
    <t>Tache E</t>
  </si>
  <si>
    <t>Tache F</t>
  </si>
  <si>
    <t>Tache G</t>
  </si>
  <si>
    <t>Tache I</t>
  </si>
  <si>
    <t>Tache J</t>
  </si>
  <si>
    <t>Tache K</t>
  </si>
  <si>
    <t>Tache L</t>
  </si>
  <si>
    <t>Commentaires</t>
  </si>
  <si>
    <t>Mois</t>
  </si>
  <si>
    <t>Lundi de chaque semaine</t>
  </si>
  <si>
    <t>Les lundis du mois de l'année</t>
  </si>
  <si>
    <t>N° de semaine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</si>
</sst>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00"/>
  </numFmts>
  <fonts count="2">
    <font>
      <sz val="11"/>
      <color theme="1"/>
      <name val="Calibri"/>
      <family val="2"/>
      <scheme val="minor"/>
    </font>
    <font>
      <sz val="10"/>
      <name val="Century Gothic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ont="1" applyBorder="1"/>
    <xf numFmtId="49" fontId="1" fillId="0" borderId="0" xfId="0" applyNumberFormat="1" applyFont="1" applyFill="1" applyBorder="1" applyAlignment="1">
      <alignment horizontal="left"/>
    </xf>
    <xf numFmtId="0" fontId="0" fillId="0" borderId="1" xfId="0" applyBorder="1"/>
    <xf numFmtId="0" fontId="0" fillId="0" borderId="0" xfId="0" applyFont="1" applyFill="1" applyBorder="1"/>
    <xf numFmtId="164" fontId="0" fillId="0" borderId="0" xfId="0" applyNumberFormat="1" applyFont="1" applyBorder="1"/>
    <xf numFmtId="164" fontId="0" fillId="0" borderId="0" xfId="0" applyNumberFormat="1" applyFont="1" applyBorder="1" applyAlignment="1">
      <alignment horizont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5"/>
  <sheetViews>
    <sheetView tabSelected="1" workbookViewId="0">
      <selection activeCell="B6" sqref="B6"/>
    </sheetView>
  </sheetViews>
  <sheetFormatPr baseColWidth="10" defaultRowHeight="15"/>
  <cols>
    <col min="1" max="1" width="23.7109375" bestFit="1" customWidth="1"/>
    <col min="2" max="2" width="27.140625" customWidth="1"/>
    <col min="3" max="3" width="17" bestFit="1" customWidth="1"/>
    <col min="14" max="14" width="11.85546875" bestFit="1" customWidth="1"/>
  </cols>
  <sheetData>
    <row r="1" spans="1:14">
      <c r="A1" s="3" t="s">
        <v>89</v>
      </c>
      <c r="B1" s="9" t="s">
        <v>19</v>
      </c>
    </row>
    <row r="2" spans="1:14">
      <c r="A2" s="3" t="s">
        <v>76</v>
      </c>
      <c r="B2" s="10">
        <v>2016</v>
      </c>
    </row>
    <row r="3" spans="1:14">
      <c r="A3" s="3" t="s">
        <v>90</v>
      </c>
      <c r="B3" s="11">
        <v>42632</v>
      </c>
    </row>
    <row r="4" spans="1:14">
      <c r="A4" s="3" t="s">
        <v>92</v>
      </c>
      <c r="B4" s="12">
        <f>INT((B3-LOOKUP(B3,DATE(YEAR(B3)+{-1;0;1},1,3)-WEEKDAY(DATE(YEAR(B3)+{-1;0;1},1,3))+2))/7)+1</f>
        <v>38</v>
      </c>
    </row>
    <row r="5" spans="1:14">
      <c r="C5" s="3" t="s">
        <v>77</v>
      </c>
      <c r="D5" s="3" t="s">
        <v>78</v>
      </c>
      <c r="E5" s="3" t="s">
        <v>79</v>
      </c>
      <c r="F5" s="3" t="s">
        <v>80</v>
      </c>
      <c r="G5" s="3" t="s">
        <v>81</v>
      </c>
      <c r="H5" s="3" t="s">
        <v>82</v>
      </c>
      <c r="I5" s="3" t="s">
        <v>83</v>
      </c>
      <c r="J5" s="3" t="s">
        <v>84</v>
      </c>
      <c r="K5" s="3" t="s">
        <v>85</v>
      </c>
      <c r="L5" s="3" t="s">
        <v>86</v>
      </c>
      <c r="M5" s="3" t="s">
        <v>87</v>
      </c>
      <c r="N5" s="3" t="s">
        <v>88</v>
      </c>
    </row>
    <row r="6" spans="1:14">
      <c r="B6" t="s">
        <v>0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>
      <c r="B7" t="s">
        <v>1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>
      <c r="B8" t="s">
        <v>2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>
      <c r="B9" t="s">
        <v>3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>
      <c r="B10" t="s">
        <v>4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>
      <c r="B11" t="s">
        <v>5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B12" t="s">
        <v>6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>
      <c r="B13" t="s">
        <v>7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>
      <c r="B14" t="s">
        <v>8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>
      <c r="B15" t="s">
        <v>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</sheetData>
  <conditionalFormatting sqref="B3:B4">
    <cfRule type="expression" dxfId="0" priority="1">
      <formula>AND(MONTH(1&amp;$B$1)&lt;&gt;MONTH($B$3))</formula>
    </cfRule>
  </conditionalFormatting>
  <dataValidations count="3">
    <dataValidation type="list" allowBlank="1" showInputMessage="1" showErrorMessage="1" sqref="B3">
      <formula1>Les_Lundis</formula1>
    </dataValidation>
    <dataValidation type="list" allowBlank="1" showInputMessage="1" showErrorMessage="1" sqref="B1">
      <formula1>Les_Mois</formula1>
    </dataValidation>
    <dataValidation type="list" allowBlank="1" showInputMessage="1" showErrorMessage="1" sqref="B2">
      <formula1>Les_Années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Feuil2!$C$2:$C$6</xm:f>
          </x14:formula1>
          <xm:sqref>B2</xm:sqref>
        </x14:dataValidation>
        <x14:dataValidation type="list" allowBlank="1" showInputMessage="1" showErrorMessage="1">
          <x14:formula1>
            <xm:f>Feuil2!$B$2:$B$13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53"/>
  <sheetViews>
    <sheetView workbookViewId="0">
      <selection activeCell="E2" sqref="E2"/>
    </sheetView>
  </sheetViews>
  <sheetFormatPr baseColWidth="10" defaultColWidth="11" defaultRowHeight="15"/>
  <cols>
    <col min="1" max="1" width="11" style="1"/>
    <col min="2" max="2" width="15.7109375" style="1" customWidth="1"/>
    <col min="3" max="3" width="15.85546875" style="1" customWidth="1"/>
    <col min="4" max="4" width="28.28515625" style="1" customWidth="1"/>
    <col min="5" max="5" width="27.5703125" style="1" customWidth="1"/>
    <col min="6" max="16384" width="11" style="1"/>
  </cols>
  <sheetData>
    <row r="1" spans="1:5">
      <c r="B1" s="1" t="s">
        <v>10</v>
      </c>
      <c r="C1" s="1" t="s">
        <v>76</v>
      </c>
      <c r="D1" s="1" t="s">
        <v>23</v>
      </c>
      <c r="E1" s="8" t="s">
        <v>91</v>
      </c>
    </row>
    <row r="2" spans="1:5">
      <c r="A2" s="1">
        <v>1</v>
      </c>
      <c r="B2" s="1" t="s">
        <v>11</v>
      </c>
      <c r="C2" s="1">
        <v>2016</v>
      </c>
      <c r="D2" s="2" t="s">
        <v>24</v>
      </c>
      <c r="E2" s="7">
        <f>DATE(L_Année,MONTH(1&amp;Le_Mois),7)-MOD(DATE(L_Année,MONTH(1&amp;Le_Mois),7)-2,7)</f>
        <v>42618</v>
      </c>
    </row>
    <row r="3" spans="1:5">
      <c r="A3" s="1">
        <v>2</v>
      </c>
      <c r="B3" s="1" t="s">
        <v>12</v>
      </c>
      <c r="C3" s="1">
        <v>2017</v>
      </c>
      <c r="D3" s="2" t="s">
        <v>25</v>
      </c>
      <c r="E3" s="7">
        <f>E2+7</f>
        <v>42625</v>
      </c>
    </row>
    <row r="4" spans="1:5">
      <c r="A4" s="1">
        <v>3</v>
      </c>
      <c r="B4" s="1" t="s">
        <v>13</v>
      </c>
      <c r="C4" s="1">
        <v>2018</v>
      </c>
      <c r="D4" s="2" t="s">
        <v>26</v>
      </c>
      <c r="E4" s="7">
        <f t="shared" ref="E4:E5" si="0">E3+7</f>
        <v>42632</v>
      </c>
    </row>
    <row r="5" spans="1:5">
      <c r="A5" s="4">
        <v>4</v>
      </c>
      <c r="B5" s="1" t="s">
        <v>14</v>
      </c>
      <c r="C5" s="1">
        <v>2019</v>
      </c>
      <c r="D5" s="2" t="s">
        <v>27</v>
      </c>
      <c r="E5" s="7">
        <f t="shared" si="0"/>
        <v>42639</v>
      </c>
    </row>
    <row r="6" spans="1:5">
      <c r="A6" s="4">
        <v>5</v>
      </c>
      <c r="B6" s="1" t="s">
        <v>15</v>
      </c>
      <c r="C6" s="1">
        <v>2020</v>
      </c>
      <c r="D6" s="2" t="s">
        <v>28</v>
      </c>
      <c r="E6" s="6" t="str">
        <f>IF(MONTH(E5+7)&lt;&gt;MONTH(E5),"",E5+7)</f>
        <v/>
      </c>
    </row>
    <row r="7" spans="1:5">
      <c r="A7" s="4">
        <v>6</v>
      </c>
      <c r="B7" s="1" t="s">
        <v>16</v>
      </c>
      <c r="C7" s="1">
        <v>2021</v>
      </c>
      <c r="D7" s="2" t="s">
        <v>29</v>
      </c>
      <c r="E7" s="5"/>
    </row>
    <row r="8" spans="1:5">
      <c r="A8" s="4">
        <v>7</v>
      </c>
      <c r="B8" s="1" t="s">
        <v>17</v>
      </c>
      <c r="C8" s="1">
        <v>2022</v>
      </c>
      <c r="D8" s="2" t="s">
        <v>30</v>
      </c>
    </row>
    <row r="9" spans="1:5">
      <c r="A9" s="4">
        <v>8</v>
      </c>
      <c r="B9" s="1" t="s">
        <v>18</v>
      </c>
      <c r="C9" s="1">
        <v>2023</v>
      </c>
      <c r="D9" s="2" t="s">
        <v>31</v>
      </c>
    </row>
    <row r="10" spans="1:5">
      <c r="A10" s="4">
        <v>9</v>
      </c>
      <c r="B10" s="1" t="s">
        <v>19</v>
      </c>
      <c r="C10" s="1">
        <v>2024</v>
      </c>
      <c r="D10" s="2" t="s">
        <v>32</v>
      </c>
    </row>
    <row r="11" spans="1:5">
      <c r="A11" s="4">
        <v>10</v>
      </c>
      <c r="B11" s="1" t="s">
        <v>20</v>
      </c>
      <c r="C11" s="1">
        <v>2025</v>
      </c>
      <c r="D11" s="2" t="s">
        <v>33</v>
      </c>
    </row>
    <row r="12" spans="1:5">
      <c r="A12" s="4">
        <v>11</v>
      </c>
      <c r="B12" s="1" t="s">
        <v>21</v>
      </c>
      <c r="C12" s="1">
        <v>2026</v>
      </c>
      <c r="D12" s="2" t="s">
        <v>34</v>
      </c>
    </row>
    <row r="13" spans="1:5">
      <c r="A13" s="4">
        <v>12</v>
      </c>
      <c r="B13" s="1" t="s">
        <v>22</v>
      </c>
      <c r="C13" s="1">
        <v>2027</v>
      </c>
      <c r="D13" s="2" t="s">
        <v>35</v>
      </c>
    </row>
    <row r="14" spans="1:5">
      <c r="C14" s="1">
        <v>2028</v>
      </c>
      <c r="D14" s="2" t="s">
        <v>36</v>
      </c>
    </row>
    <row r="15" spans="1:5">
      <c r="C15" s="1">
        <v>2029</v>
      </c>
      <c r="D15" s="2" t="s">
        <v>37</v>
      </c>
    </row>
    <row r="16" spans="1:5">
      <c r="C16" s="1">
        <v>2030</v>
      </c>
      <c r="D16" s="2" t="s">
        <v>38</v>
      </c>
    </row>
    <row r="17" spans="4:4">
      <c r="D17" s="2" t="s">
        <v>39</v>
      </c>
    </row>
    <row r="18" spans="4:4">
      <c r="D18" s="2" t="s">
        <v>40</v>
      </c>
    </row>
    <row r="19" spans="4:4">
      <c r="D19" s="2" t="s">
        <v>41</v>
      </c>
    </row>
    <row r="20" spans="4:4">
      <c r="D20" s="2" t="s">
        <v>42</v>
      </c>
    </row>
    <row r="21" spans="4:4">
      <c r="D21" s="2" t="s">
        <v>43</v>
      </c>
    </row>
    <row r="22" spans="4:4">
      <c r="D22" s="2" t="s">
        <v>44</v>
      </c>
    </row>
    <row r="23" spans="4:4">
      <c r="D23" s="2" t="s">
        <v>45</v>
      </c>
    </row>
    <row r="24" spans="4:4">
      <c r="D24" s="2" t="s">
        <v>46</v>
      </c>
    </row>
    <row r="25" spans="4:4">
      <c r="D25" s="2" t="s">
        <v>47</v>
      </c>
    </row>
    <row r="26" spans="4:4">
      <c r="D26" s="2" t="s">
        <v>48</v>
      </c>
    </row>
    <row r="27" spans="4:4">
      <c r="D27" s="2" t="s">
        <v>49</v>
      </c>
    </row>
    <row r="28" spans="4:4">
      <c r="D28" s="2" t="s">
        <v>50</v>
      </c>
    </row>
    <row r="29" spans="4:4">
      <c r="D29" s="2" t="s">
        <v>51</v>
      </c>
    </row>
    <row r="30" spans="4:4">
      <c r="D30" s="2" t="s">
        <v>52</v>
      </c>
    </row>
    <row r="31" spans="4:4">
      <c r="D31" s="2" t="s">
        <v>53</v>
      </c>
    </row>
    <row r="32" spans="4:4">
      <c r="D32" s="2" t="s">
        <v>54</v>
      </c>
    </row>
    <row r="33" spans="4:4">
      <c r="D33" s="2" t="s">
        <v>55</v>
      </c>
    </row>
    <row r="34" spans="4:4">
      <c r="D34" s="2" t="s">
        <v>56</v>
      </c>
    </row>
    <row r="35" spans="4:4">
      <c r="D35" s="2" t="s">
        <v>57</v>
      </c>
    </row>
    <row r="36" spans="4:4">
      <c r="D36" s="2" t="s">
        <v>58</v>
      </c>
    </row>
    <row r="37" spans="4:4">
      <c r="D37" s="2" t="s">
        <v>59</v>
      </c>
    </row>
    <row r="38" spans="4:4">
      <c r="D38" s="2" t="s">
        <v>60</v>
      </c>
    </row>
    <row r="39" spans="4:4">
      <c r="D39" s="2" t="s">
        <v>61</v>
      </c>
    </row>
    <row r="40" spans="4:4">
      <c r="D40" s="2" t="s">
        <v>62</v>
      </c>
    </row>
    <row r="41" spans="4:4">
      <c r="D41" s="2" t="s">
        <v>63</v>
      </c>
    </row>
    <row r="42" spans="4:4">
      <c r="D42" s="2" t="s">
        <v>64</v>
      </c>
    </row>
    <row r="43" spans="4:4">
      <c r="D43" s="2" t="s">
        <v>65</v>
      </c>
    </row>
    <row r="44" spans="4:4">
      <c r="D44" s="2" t="s">
        <v>66</v>
      </c>
    </row>
    <row r="45" spans="4:4">
      <c r="D45" s="2" t="s">
        <v>67</v>
      </c>
    </row>
    <row r="46" spans="4:4">
      <c r="D46" s="2" t="s">
        <v>68</v>
      </c>
    </row>
    <row r="47" spans="4:4">
      <c r="D47" s="2" t="s">
        <v>69</v>
      </c>
    </row>
    <row r="48" spans="4:4">
      <c r="D48" s="2" t="s">
        <v>70</v>
      </c>
    </row>
    <row r="49" spans="4:4">
      <c r="D49" s="2" t="s">
        <v>71</v>
      </c>
    </row>
    <row r="50" spans="4:4">
      <c r="D50" s="2" t="s">
        <v>72</v>
      </c>
    </row>
    <row r="51" spans="4:4">
      <c r="D51" s="2" t="s">
        <v>73</v>
      </c>
    </row>
    <row r="52" spans="4:4">
      <c r="D52" s="2" t="s">
        <v>74</v>
      </c>
    </row>
    <row r="53" spans="4:4">
      <c r="D53" s="2" t="s">
        <v>75</v>
      </c>
    </row>
  </sheetData>
  <protectedRanges>
    <protectedRange sqref="D2:D53" name="Plage1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L_Année</vt:lpstr>
      <vt:lpstr>Le_Mois</vt:lpstr>
      <vt:lpstr>Les_Années</vt:lpstr>
      <vt:lpstr>Les_Lundis</vt:lpstr>
      <vt:lpstr>Les_Mois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Chouinard</dc:creator>
  <cp:lastModifiedBy>LouReeD</cp:lastModifiedBy>
  <dcterms:created xsi:type="dcterms:W3CDTF">2016-09-24T17:46:16Z</dcterms:created>
  <dcterms:modified xsi:type="dcterms:W3CDTF">2016-09-24T20:44:40Z</dcterms:modified>
</cp:coreProperties>
</file>