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updateLinks="never" defaultThemeVersion="124226"/>
  <bookViews>
    <workbookView xWindow="120" yWindow="45" windowWidth="15135" windowHeight="8130"/>
  </bookViews>
  <sheets>
    <sheet name="BANQUE" sheetId="1" r:id="rId1"/>
    <sheet name="TVA" sheetId="2" r:id="rId2"/>
    <sheet name="ENC" sheetId="3" r:id="rId3"/>
  </sheets>
  <externalReferences>
    <externalReference r:id="rId4"/>
    <externalReference r:id="rId5"/>
  </externalReferences>
  <definedNames>
    <definedName name="FRS">[1]BANQUE!$A$2:$A$500</definedName>
    <definedName name="MOIS">[1]BANQUE!$H$2:$H$13</definedName>
    <definedName name="TVA">[2]BD!$A$1:$A$20</definedName>
  </definedNames>
  <calcPr calcId="125725"/>
</workbook>
</file>

<file path=xl/calcChain.xml><?xml version="1.0" encoding="utf-8"?>
<calcChain xmlns="http://schemas.openxmlformats.org/spreadsheetml/2006/main">
  <c r="J15" i="1"/>
  <c r="K14"/>
  <c r="J14"/>
</calcChain>
</file>

<file path=xl/sharedStrings.xml><?xml version="1.0" encoding="utf-8"?>
<sst xmlns="http://schemas.openxmlformats.org/spreadsheetml/2006/main" count="87" uniqueCount="73">
  <si>
    <t>NATURE</t>
  </si>
  <si>
    <t>CHQ N°</t>
  </si>
  <si>
    <t>REMISE N°</t>
  </si>
  <si>
    <t>BANQUE</t>
  </si>
  <si>
    <t>N° CHQ</t>
  </si>
  <si>
    <t>OPERATEUR</t>
  </si>
  <si>
    <t>OBJET</t>
  </si>
  <si>
    <t>PROJET</t>
  </si>
  <si>
    <t>DEBIT</t>
  </si>
  <si>
    <t>CREDIT</t>
  </si>
  <si>
    <t>VERSEMENT ESP</t>
  </si>
  <si>
    <t/>
  </si>
  <si>
    <t>VIREMENT RECU</t>
  </si>
  <si>
    <t>COMMISSION</t>
  </si>
  <si>
    <t>BMCE</t>
  </si>
  <si>
    <t>PAIEMENT CHQ</t>
  </si>
  <si>
    <t>REMBOURSEMENT</t>
  </si>
  <si>
    <t>12.5.8</t>
  </si>
  <si>
    <t>TILADO</t>
  </si>
  <si>
    <t>SOLDE AU 31-01-2017</t>
  </si>
  <si>
    <t>CLIENT A</t>
  </si>
  <si>
    <t>CLIENT B</t>
  </si>
  <si>
    <t>CLIENT C</t>
  </si>
  <si>
    <t>BITA</t>
  </si>
  <si>
    <t>SAMARTEK</t>
  </si>
  <si>
    <t>KIKOU</t>
  </si>
  <si>
    <t>CLIENT D</t>
  </si>
  <si>
    <t>A</t>
  </si>
  <si>
    <t>B</t>
  </si>
  <si>
    <t>E</t>
  </si>
  <si>
    <t>10.5.4</t>
  </si>
  <si>
    <t>9.8.15</t>
  </si>
  <si>
    <t>9.5.16</t>
  </si>
  <si>
    <t>Période du :</t>
  </si>
  <si>
    <t>MOIS DE :</t>
  </si>
  <si>
    <t>DÉCEMBRE</t>
  </si>
  <si>
    <t>Activité   :  Promotion Immobiliere</t>
  </si>
  <si>
    <t>TABLEAU RECAPITULATIF DES DEDUCTIONS</t>
  </si>
  <si>
    <t>Régime    :  Encaissement</t>
  </si>
  <si>
    <t>RELEVE DES FACTURES D'ACHATS PRESTATION ET FOURNITURES PAYEES</t>
  </si>
  <si>
    <t>N° D'ORDRE</t>
  </si>
  <si>
    <t>N° de la facture /QTTCE</t>
  </si>
  <si>
    <t>Date de la facture</t>
  </si>
  <si>
    <t>Noms et Adresses précises des fournisseurs</t>
  </si>
  <si>
    <t>N° Id. Fiscal</t>
  </si>
  <si>
    <t>N° ICE</t>
  </si>
  <si>
    <t>Natures des produits de Biens</t>
  </si>
  <si>
    <t>MONTANT DE LA FACTURE</t>
  </si>
  <si>
    <t>PAIEMENT</t>
  </si>
  <si>
    <t>CODE</t>
  </si>
  <si>
    <t>H.T</t>
  </si>
  <si>
    <t>TAUX T.V.A</t>
  </si>
  <si>
    <t>T.V.A.</t>
  </si>
  <si>
    <t>TTC</t>
  </si>
  <si>
    <t>Date</t>
  </si>
  <si>
    <t>Mode</t>
  </si>
  <si>
    <t>REFERENCES</t>
  </si>
  <si>
    <t>RAISON SOCIAL :  XXXXXXX</t>
  </si>
  <si>
    <t>Adresse            :  XXXXXXXXX</t>
  </si>
  <si>
    <t>JANVIER</t>
  </si>
  <si>
    <t xml:space="preserve">            IF:2222222222</t>
  </si>
  <si>
    <t>ICE : 2222222222255</t>
  </si>
  <si>
    <t xml:space="preserve">     DECLARATION ETAT TVA</t>
  </si>
  <si>
    <t xml:space="preserve"> MOIS DE :</t>
  </si>
  <si>
    <t xml:space="preserve">TOTAL TVA </t>
  </si>
  <si>
    <t>ILOT</t>
  </si>
  <si>
    <t>IM</t>
  </si>
  <si>
    <t>N°</t>
  </si>
  <si>
    <t>CLIENT</t>
  </si>
  <si>
    <t>HT</t>
  </si>
  <si>
    <t>TVA</t>
  </si>
  <si>
    <t>DATE</t>
  </si>
  <si>
    <t>01/12/2016 au 31/12/2016</t>
  </si>
</sst>
</file>

<file path=xl/styles.xml><?xml version="1.0" encoding="utf-8"?>
<styleSheet xmlns="http://schemas.openxmlformats.org/spreadsheetml/2006/main">
  <numFmts count="3">
    <numFmt numFmtId="164" formatCode="&quot;BMCE&quot;\ #######"/>
    <numFmt numFmtId="165" formatCode="#,##0.00_ ;\-#,##0.00\ "/>
    <numFmt numFmtId="166" formatCode="#,##0.00_ ;[Red]\-#,##0.00\ 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name val="Arial"/>
      <family val="2"/>
    </font>
    <font>
      <b/>
      <sz val="10"/>
      <name val="Trebuchet MS"/>
      <family val="2"/>
    </font>
    <font>
      <b/>
      <sz val="10"/>
      <name val="Arial"/>
      <family val="2"/>
    </font>
    <font>
      <b/>
      <sz val="9"/>
      <name val="Trebuchet MS"/>
      <family val="2"/>
    </font>
    <font>
      <b/>
      <sz val="9"/>
      <name val="Tahoma"/>
      <family val="2"/>
    </font>
    <font>
      <b/>
      <sz val="11"/>
      <name val="Tahoma"/>
      <family val="2"/>
    </font>
    <font>
      <b/>
      <sz val="11"/>
      <name val="Trebuchet MS"/>
      <family val="2"/>
    </font>
    <font>
      <b/>
      <sz val="10"/>
      <name val="Tahoma"/>
      <family val="2"/>
    </font>
    <font>
      <b/>
      <sz val="12"/>
      <color theme="1"/>
      <name val="Calibri"/>
      <family val="2"/>
      <scheme val="minor"/>
    </font>
    <font>
      <sz val="4"/>
      <name val="Tahoma"/>
      <family val="2"/>
    </font>
    <font>
      <b/>
      <sz val="7"/>
      <name val="Tahoma"/>
      <family val="2"/>
    </font>
    <font>
      <b/>
      <sz val="8"/>
      <color theme="1"/>
      <name val="Calibri"/>
      <family val="2"/>
      <scheme val="minor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4" fontId="4" fillId="0" borderId="2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horizontal="left" vertical="center"/>
    </xf>
    <xf numFmtId="0" fontId="5" fillId="0" borderId="5" xfId="0" applyFont="1" applyFill="1" applyBorder="1" applyAlignment="1">
      <alignment horizontal="left" vertical="center"/>
    </xf>
    <xf numFmtId="4" fontId="0" fillId="0" borderId="5" xfId="0" applyNumberFormat="1" applyFill="1" applyBorder="1"/>
    <xf numFmtId="0" fontId="5" fillId="0" borderId="3" xfId="0" applyFont="1" applyFill="1" applyBorder="1" applyAlignment="1" applyProtection="1">
      <alignment horizontal="left" vertical="center"/>
    </xf>
    <xf numFmtId="0" fontId="5" fillId="0" borderId="5" xfId="0" applyFont="1" applyFill="1" applyBorder="1" applyAlignment="1" applyProtection="1">
      <alignment horizontal="left" vertical="center"/>
    </xf>
    <xf numFmtId="14" fontId="4" fillId="0" borderId="5" xfId="0" applyNumberFormat="1" applyFont="1" applyFill="1" applyBorder="1" applyAlignment="1">
      <alignment horizontal="center" vertical="center"/>
    </xf>
    <xf numFmtId="4" fontId="3" fillId="0" borderId="5" xfId="0" applyNumberFormat="1" applyFont="1" applyFill="1" applyBorder="1"/>
    <xf numFmtId="4" fontId="3" fillId="3" borderId="5" xfId="0" applyNumberFormat="1" applyFont="1" applyFill="1" applyBorder="1"/>
    <xf numFmtId="0" fontId="6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right" vertical="center"/>
    </xf>
    <xf numFmtId="0" fontId="0" fillId="0" borderId="0" xfId="0" applyFill="1" applyAlignment="1">
      <alignment horizontal="center"/>
    </xf>
    <xf numFmtId="0" fontId="9" fillId="0" borderId="0" xfId="0" applyFont="1" applyFill="1" applyAlignment="1">
      <alignment horizontal="left" vertical="center"/>
    </xf>
    <xf numFmtId="17" fontId="7" fillId="0" borderId="0" xfId="0" applyNumberFormat="1" applyFont="1" applyFill="1" applyAlignment="1">
      <alignment horizontal="center" vertical="center"/>
    </xf>
    <xf numFmtId="17" fontId="7" fillId="0" borderId="0" xfId="0" applyNumberFormat="1" applyFont="1" applyFill="1" applyAlignment="1">
      <alignment horizontal="right" vertical="center"/>
    </xf>
    <xf numFmtId="0" fontId="7" fillId="0" borderId="0" xfId="0" applyFont="1" applyFill="1" applyAlignment="1">
      <alignment horizontal="left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49" fontId="13" fillId="0" borderId="5" xfId="0" applyNumberFormat="1" applyFont="1" applyFill="1" applyBorder="1" applyAlignment="1">
      <alignment horizontal="left"/>
    </xf>
    <xf numFmtId="14" fontId="13" fillId="0" borderId="5" xfId="0" applyNumberFormat="1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left" vertical="center"/>
    </xf>
    <xf numFmtId="0" fontId="13" fillId="0" borderId="5" xfId="0" applyFont="1" applyFill="1" applyBorder="1" applyAlignment="1" applyProtection="1">
      <alignment horizontal="center" vertical="center"/>
      <protection hidden="1"/>
    </xf>
    <xf numFmtId="4" fontId="14" fillId="0" borderId="5" xfId="0" applyNumberFormat="1" applyFont="1" applyFill="1" applyBorder="1" applyAlignment="1" applyProtection="1">
      <alignment vertical="center"/>
      <protection hidden="1"/>
    </xf>
    <xf numFmtId="9" fontId="14" fillId="0" borderId="5" xfId="0" applyNumberFormat="1" applyFont="1" applyFill="1" applyBorder="1" applyAlignment="1" applyProtection="1">
      <alignment horizontal="center" vertical="center"/>
      <protection hidden="1"/>
    </xf>
    <xf numFmtId="14" fontId="13" fillId="0" borderId="5" xfId="0" applyNumberFormat="1" applyFont="1" applyFill="1" applyBorder="1" applyAlignment="1" applyProtection="1">
      <alignment horizontal="center"/>
      <protection hidden="1"/>
    </xf>
    <xf numFmtId="0" fontId="15" fillId="0" borderId="5" xfId="0" applyFont="1" applyFill="1" applyBorder="1" applyAlignment="1" applyProtection="1">
      <alignment horizontal="center" vertical="center"/>
      <protection hidden="1"/>
    </xf>
    <xf numFmtId="164" fontId="15" fillId="0" borderId="5" xfId="0" applyNumberFormat="1" applyFont="1" applyFill="1" applyBorder="1" applyAlignment="1" applyProtection="1">
      <alignment horizontal="left"/>
      <protection hidden="1"/>
    </xf>
    <xf numFmtId="0" fontId="15" fillId="0" borderId="0" xfId="0" applyFont="1" applyFill="1"/>
    <xf numFmtId="49" fontId="13" fillId="0" borderId="5" xfId="0" applyNumberFormat="1" applyFont="1" applyFill="1" applyBorder="1" applyAlignment="1">
      <alignment horizontal="left" vertical="center"/>
    </xf>
    <xf numFmtId="0" fontId="13" fillId="0" borderId="5" xfId="0" applyFont="1" applyFill="1" applyBorder="1" applyAlignment="1">
      <alignment horizontal="left"/>
    </xf>
    <xf numFmtId="0" fontId="13" fillId="0" borderId="5" xfId="0" applyFont="1" applyFill="1" applyBorder="1" applyAlignment="1" applyProtection="1">
      <alignment horizontal="center"/>
      <protection hidden="1"/>
    </xf>
    <xf numFmtId="0" fontId="15" fillId="0" borderId="5" xfId="0" applyFont="1" applyFill="1" applyBorder="1" applyAlignment="1" applyProtection="1">
      <alignment horizontal="center"/>
      <protection hidden="1"/>
    </xf>
    <xf numFmtId="0" fontId="15" fillId="0" borderId="5" xfId="0" applyFont="1" applyFill="1" applyBorder="1" applyProtection="1">
      <protection hidden="1"/>
    </xf>
    <xf numFmtId="14" fontId="13" fillId="0" borderId="10" xfId="0" applyNumberFormat="1" applyFont="1" applyFill="1" applyBorder="1" applyAlignment="1" applyProtection="1">
      <alignment horizontal="center"/>
      <protection hidden="1"/>
    </xf>
    <xf numFmtId="4" fontId="1" fillId="0" borderId="5" xfId="0" applyNumberFormat="1" applyFont="1" applyBorder="1"/>
    <xf numFmtId="4" fontId="1" fillId="0" borderId="5" xfId="0" applyNumberFormat="1" applyFont="1" applyFill="1" applyBorder="1"/>
    <xf numFmtId="0" fontId="16" fillId="0" borderId="5" xfId="0" applyFont="1" applyBorder="1" applyAlignment="1">
      <alignment horizontal="center" vertical="center"/>
    </xf>
    <xf numFmtId="4" fontId="1" fillId="0" borderId="5" xfId="0" applyNumberFormat="1" applyFont="1" applyBorder="1" applyAlignment="1">
      <alignment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4" fontId="0" fillId="0" borderId="0" xfId="0" applyNumberFormat="1"/>
    <xf numFmtId="4" fontId="10" fillId="0" borderId="5" xfId="0" applyNumberFormat="1" applyFont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10" fillId="0" borderId="0" xfId="0" applyFont="1" applyFill="1" applyAlignment="1">
      <alignment horizontal="right"/>
    </xf>
    <xf numFmtId="0" fontId="10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left" vertical="center"/>
    </xf>
    <xf numFmtId="0" fontId="10" fillId="0" borderId="0" xfId="0" applyFont="1" applyFill="1" applyAlignment="1">
      <alignment horizontal="center"/>
    </xf>
    <xf numFmtId="166" fontId="1" fillId="0" borderId="5" xfId="0" applyNumberFormat="1" applyFont="1" applyFill="1" applyBorder="1"/>
    <xf numFmtId="0" fontId="5" fillId="0" borderId="5" xfId="0" applyFont="1" applyFill="1" applyBorder="1" applyAlignment="1">
      <alignment horizontal="center" vertical="center"/>
    </xf>
    <xf numFmtId="166" fontId="1" fillId="3" borderId="5" xfId="0" applyNumberFormat="1" applyFont="1" applyFill="1" applyBorder="1"/>
    <xf numFmtId="166" fontId="1" fillId="0" borderId="0" xfId="0" applyNumberFormat="1" applyFont="1"/>
    <xf numFmtId="166" fontId="1" fillId="0" borderId="5" xfId="0" applyNumberFormat="1" applyFont="1" applyFill="1" applyBorder="1" applyAlignment="1">
      <alignment horizontal="center"/>
    </xf>
    <xf numFmtId="14" fontId="4" fillId="0" borderId="6" xfId="0" applyNumberFormat="1" applyFont="1" applyFill="1" applyBorder="1" applyAlignment="1">
      <alignment horizontal="center" vertical="center"/>
    </xf>
    <xf numFmtId="14" fontId="4" fillId="0" borderId="7" xfId="0" applyNumberFormat="1" applyFont="1" applyFill="1" applyBorder="1" applyAlignment="1">
      <alignment horizontal="center" vertical="center"/>
    </xf>
    <xf numFmtId="14" fontId="4" fillId="2" borderId="6" xfId="0" applyNumberFormat="1" applyFont="1" applyFill="1" applyBorder="1" applyAlignment="1">
      <alignment horizontal="center" vertical="center"/>
    </xf>
    <xf numFmtId="14" fontId="4" fillId="2" borderId="7" xfId="0" applyNumberFormat="1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0" fontId="12" fillId="0" borderId="3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1" fillId="0" borderId="8" xfId="0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left" vertical="center"/>
    </xf>
    <xf numFmtId="0" fontId="8" fillId="0" borderId="0" xfId="0" applyFont="1" applyFill="1" applyAlignment="1">
      <alignment horizontal="right" vertical="center"/>
    </xf>
    <xf numFmtId="17" fontId="7" fillId="0" borderId="0" xfId="0" applyNumberFormat="1" applyFont="1" applyFill="1" applyAlignment="1">
      <alignment horizontal="left" vertical="center"/>
    </xf>
    <xf numFmtId="0" fontId="10" fillId="0" borderId="0" xfId="0" applyFont="1" applyFill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</xf>
    <xf numFmtId="0" fontId="3" fillId="3" borderId="6" xfId="0" applyFont="1" applyFill="1" applyBorder="1" applyAlignment="1" applyProtection="1">
      <alignment horizontal="center" vertical="center"/>
    </xf>
    <xf numFmtId="0" fontId="3" fillId="3" borderId="7" xfId="0" applyFont="1" applyFill="1" applyBorder="1" applyAlignment="1" applyProtection="1">
      <alignment horizontal="center" vertical="center"/>
    </xf>
    <xf numFmtId="0" fontId="17" fillId="0" borderId="0" xfId="0" applyFont="1" applyFill="1" applyAlignment="1">
      <alignment horizontal="left" vertical="center"/>
    </xf>
    <xf numFmtId="0" fontId="10" fillId="0" borderId="0" xfId="0" applyFont="1" applyFill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428625</xdr:colOff>
      <xdr:row>0</xdr:row>
      <xdr:rowOff>0</xdr:rowOff>
    </xdr:from>
    <xdr:ext cx="85725" cy="235117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333375" y="0"/>
          <a:ext cx="85725" cy="23511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ptabilit&#233;\COMPTABILITE\FADIL%2084\IMPOTS\DEDUCTIONS\TVA%202016\MODEL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ptabilit&#233;\COMPTABILITE\FADIL%2084\IMPOTS\ENCAISSEMENT\VBA\TVA%20FACT%20DECLAREE%20ORG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NQUE"/>
      <sheetName val="TVA"/>
      <sheetName val="ENC"/>
    </sheetNames>
    <sheetDataSet>
      <sheetData sheetId="0">
        <row r="3">
          <cell r="A3">
            <v>0</v>
          </cell>
          <cell r="H3" t="str">
            <v>OBJET</v>
          </cell>
        </row>
        <row r="4">
          <cell r="A4">
            <v>42737</v>
          </cell>
          <cell r="H4" t="str">
            <v>10.5.4</v>
          </cell>
        </row>
        <row r="5">
          <cell r="A5">
            <v>42737</v>
          </cell>
          <cell r="H5" t="str">
            <v>9.8.15</v>
          </cell>
        </row>
        <row r="6">
          <cell r="A6">
            <v>42737</v>
          </cell>
          <cell r="H6" t="str">
            <v>9.5.16</v>
          </cell>
        </row>
        <row r="7">
          <cell r="A7">
            <v>42738</v>
          </cell>
          <cell r="H7">
            <v>0</v>
          </cell>
        </row>
        <row r="8">
          <cell r="A8">
            <v>42738</v>
          </cell>
          <cell r="H8">
            <v>0</v>
          </cell>
        </row>
        <row r="9">
          <cell r="A9">
            <v>42765</v>
          </cell>
          <cell r="H9" t="str">
            <v>12.5.8</v>
          </cell>
        </row>
        <row r="10">
          <cell r="A10">
            <v>42766</v>
          </cell>
          <cell r="H10">
            <v>0</v>
          </cell>
        </row>
        <row r="11">
          <cell r="A11">
            <v>42766</v>
          </cell>
          <cell r="H11">
            <v>0</v>
          </cell>
        </row>
        <row r="12">
          <cell r="A12">
            <v>42766</v>
          </cell>
          <cell r="H12">
            <v>0</v>
          </cell>
        </row>
        <row r="13">
          <cell r="A13">
            <v>42766</v>
          </cell>
          <cell r="H13">
            <v>0</v>
          </cell>
        </row>
        <row r="14">
          <cell r="A14">
            <v>0</v>
          </cell>
        </row>
        <row r="15">
          <cell r="A15" t="str">
            <v>SOLDE AU 31-01-2017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04-12"/>
      <sheetName val="05-12"/>
      <sheetName val="06-12"/>
      <sheetName val="07-12"/>
      <sheetName val="08-12"/>
      <sheetName val="09-12"/>
      <sheetName val="10-12"/>
      <sheetName val="11-12"/>
      <sheetName val="12-12"/>
      <sheetName val="RECAP 2012"/>
      <sheetName val="01-13"/>
      <sheetName val="02-13"/>
      <sheetName val="03-13"/>
      <sheetName val="04-13"/>
      <sheetName val="05-13"/>
      <sheetName val="06-13"/>
      <sheetName val="07-13"/>
      <sheetName val="08-13"/>
      <sheetName val="09-13"/>
      <sheetName val="10-13"/>
      <sheetName val="11-13"/>
      <sheetName val="12-13"/>
      <sheetName val="REC 2013"/>
      <sheetName val="TVA NOTAIRE 2013"/>
      <sheetName val="01-14"/>
      <sheetName val="02-14"/>
      <sheetName val="03-14"/>
      <sheetName val="04-14"/>
      <sheetName val="05-14"/>
      <sheetName val="06-14"/>
      <sheetName val="07-14"/>
      <sheetName val="08-14"/>
      <sheetName val="09-14"/>
      <sheetName val="10-14"/>
      <sheetName val="11-14"/>
      <sheetName val="12-14"/>
      <sheetName val="01-15"/>
      <sheetName val="02-15"/>
      <sheetName val="03-15"/>
      <sheetName val="04-15"/>
      <sheetName val="05-15"/>
      <sheetName val="06-15"/>
      <sheetName val="07-15"/>
      <sheetName val="08-15"/>
      <sheetName val="09-15"/>
      <sheetName val="10-15"/>
      <sheetName val="11-15"/>
      <sheetName val="12-15 "/>
      <sheetName val="12-15 Reportée"/>
      <sheetName val="01-16"/>
      <sheetName val="02-16"/>
      <sheetName val="03-16"/>
      <sheetName val="04-16"/>
      <sheetName val="05-16"/>
      <sheetName val="06-16"/>
      <sheetName val="07-16"/>
      <sheetName val="08-16"/>
      <sheetName val="09-16"/>
      <sheetName val="10-16"/>
      <sheetName val="11-16"/>
      <sheetName val="12-16"/>
      <sheetName val="01-17"/>
      <sheetName val="REPORTE"/>
      <sheetName val="REGULARISATION TVA"/>
      <sheetName val="TVA NOTAIRE DECL 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>
        <row r="1">
          <cell r="A1" t="str">
            <v>TOTAL TVA ILOT 14 TR1</v>
          </cell>
        </row>
        <row r="2">
          <cell r="A2" t="str">
            <v>TOTAL TVA ILOT 15 TR1</v>
          </cell>
        </row>
        <row r="3">
          <cell r="A3" t="str">
            <v>;TOTAL TVA ILOT 16 TR1</v>
          </cell>
        </row>
        <row r="4">
          <cell r="A4" t="str">
            <v>TOTAL TVA 17A TR2</v>
          </cell>
        </row>
        <row r="5">
          <cell r="A5" t="str">
            <v>TOTAL TVA 17B TR2</v>
          </cell>
        </row>
        <row r="6">
          <cell r="A6" t="str">
            <v>TOTAL TVA 18A TR2</v>
          </cell>
        </row>
        <row r="7">
          <cell r="A7" t="str">
            <v>TOTAL TVA 18B TR2</v>
          </cell>
        </row>
        <row r="8">
          <cell r="A8" t="str">
            <v>TOTAL TVA MAG 17A TR2</v>
          </cell>
        </row>
        <row r="9">
          <cell r="A9" t="str">
            <v>TOTAL TVA MAG 17B TR2</v>
          </cell>
        </row>
        <row r="10">
          <cell r="A10" t="str">
            <v>TOTAL TVA MAG 18A TR2</v>
          </cell>
        </row>
        <row r="11">
          <cell r="A11" t="str">
            <v>TOTAL TVA MAG 18B TR2</v>
          </cell>
        </row>
        <row r="12">
          <cell r="A12" t="str">
            <v>TOTAL TVA RUBIS ILOT 8</v>
          </cell>
        </row>
        <row r="13">
          <cell r="A13" t="str">
            <v>TOTAL TVA RUBIS ILOT 11</v>
          </cell>
        </row>
        <row r="14">
          <cell r="A14" t="str">
            <v>TOTAL TVA MAGASINS RUBIS</v>
          </cell>
        </row>
        <row r="15">
          <cell r="A15" t="str">
            <v>TOTAL TVA EMRAUDE</v>
          </cell>
        </row>
        <row r="16">
          <cell r="A16" t="str">
            <v>TOTAL TVA MAGASINS EMRAUDE</v>
          </cell>
        </row>
        <row r="17">
          <cell r="A17" t="str">
            <v>TOTAL TVA SAPHIR</v>
          </cell>
        </row>
        <row r="18">
          <cell r="A18" t="str">
            <v>TOTAL TVA MAG SAPHIR</v>
          </cell>
        </row>
        <row r="19">
          <cell r="A19" t="str">
            <v>TOTAL TVA PARKING</v>
          </cell>
        </row>
        <row r="20">
          <cell r="A20" t="str">
            <v>TOTAL TVA MAG MOSQUEE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15"/>
  <sheetViews>
    <sheetView tabSelected="1" workbookViewId="0">
      <selection activeCell="J16" sqref="J16"/>
    </sheetView>
  </sheetViews>
  <sheetFormatPr baseColWidth="10" defaultRowHeight="15"/>
  <cols>
    <col min="2" max="2" width="15.140625" bestFit="1" customWidth="1"/>
    <col min="7" max="7" width="27.7109375" bestFit="1" customWidth="1"/>
    <col min="10" max="10" width="13.140625" bestFit="1" customWidth="1"/>
  </cols>
  <sheetData>
    <row r="2" spans="1:11" ht="15.75" thickBot="1"/>
    <row r="3" spans="1:11" ht="15.75" thickBot="1">
      <c r="A3" s="1"/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3" t="s">
        <v>8</v>
      </c>
      <c r="K3" s="3" t="s">
        <v>9</v>
      </c>
    </row>
    <row r="4" spans="1:11">
      <c r="A4" s="4">
        <v>42737</v>
      </c>
      <c r="B4" s="5" t="s">
        <v>10</v>
      </c>
      <c r="C4" s="6"/>
      <c r="D4" s="5"/>
      <c r="E4" s="5" t="s">
        <v>11</v>
      </c>
      <c r="F4" s="5"/>
      <c r="G4" s="7" t="s">
        <v>20</v>
      </c>
      <c r="H4" s="7" t="s">
        <v>30</v>
      </c>
      <c r="I4" s="5" t="s">
        <v>27</v>
      </c>
      <c r="J4" s="8"/>
      <c r="K4" s="8">
        <v>100000</v>
      </c>
    </row>
    <row r="5" spans="1:11">
      <c r="A5" s="4">
        <v>42737</v>
      </c>
      <c r="B5" s="5" t="s">
        <v>10</v>
      </c>
      <c r="C5" s="6"/>
      <c r="D5" s="9"/>
      <c r="E5" s="5"/>
      <c r="F5" s="5"/>
      <c r="G5" s="10" t="s">
        <v>21</v>
      </c>
      <c r="H5" s="10" t="s">
        <v>31</v>
      </c>
      <c r="I5" s="9" t="s">
        <v>28</v>
      </c>
      <c r="J5" s="8"/>
      <c r="K5" s="8">
        <v>2000</v>
      </c>
    </row>
    <row r="6" spans="1:11">
      <c r="A6" s="4">
        <v>42737</v>
      </c>
      <c r="B6" s="5" t="s">
        <v>12</v>
      </c>
      <c r="C6" s="6"/>
      <c r="D6" s="5"/>
      <c r="E6" s="5" t="s">
        <v>11</v>
      </c>
      <c r="F6" s="5"/>
      <c r="G6" s="7" t="s">
        <v>22</v>
      </c>
      <c r="H6" s="7" t="s">
        <v>32</v>
      </c>
      <c r="I6" s="5" t="s">
        <v>28</v>
      </c>
      <c r="J6" s="8"/>
      <c r="K6" s="8">
        <v>50000</v>
      </c>
    </row>
    <row r="7" spans="1:11">
      <c r="A7" s="4">
        <v>42738</v>
      </c>
      <c r="B7" s="5" t="s">
        <v>13</v>
      </c>
      <c r="C7" s="6"/>
      <c r="D7" s="5"/>
      <c r="E7" s="5"/>
      <c r="F7" s="5"/>
      <c r="G7" s="7" t="s">
        <v>14</v>
      </c>
      <c r="H7" s="7"/>
      <c r="I7" s="5"/>
      <c r="J7" s="8">
        <v>11</v>
      </c>
      <c r="K7" s="8"/>
    </row>
    <row r="8" spans="1:11">
      <c r="A8" s="4">
        <v>42738</v>
      </c>
      <c r="B8" s="5" t="s">
        <v>13</v>
      </c>
      <c r="C8" s="6"/>
      <c r="D8" s="5"/>
      <c r="E8" s="5"/>
      <c r="F8" s="5"/>
      <c r="G8" s="7" t="s">
        <v>14</v>
      </c>
      <c r="H8" s="7"/>
      <c r="I8" s="5"/>
      <c r="J8" s="8">
        <v>11</v>
      </c>
      <c r="K8" s="8"/>
    </row>
    <row r="9" spans="1:11">
      <c r="A9" s="4">
        <v>42765</v>
      </c>
      <c r="B9" s="5" t="s">
        <v>16</v>
      </c>
      <c r="C9" s="6">
        <v>5671226</v>
      </c>
      <c r="D9" s="5"/>
      <c r="E9" s="5"/>
      <c r="F9" s="5"/>
      <c r="G9" s="5" t="s">
        <v>26</v>
      </c>
      <c r="H9" s="5" t="s">
        <v>17</v>
      </c>
      <c r="I9" s="5" t="s">
        <v>29</v>
      </c>
      <c r="J9" s="8">
        <v>130400</v>
      </c>
      <c r="K9" s="8"/>
    </row>
    <row r="10" spans="1:11">
      <c r="A10" s="4">
        <v>42766</v>
      </c>
      <c r="B10" s="5" t="s">
        <v>15</v>
      </c>
      <c r="C10" s="6">
        <v>5671183</v>
      </c>
      <c r="D10" s="5"/>
      <c r="E10" s="5"/>
      <c r="F10" s="5"/>
      <c r="G10" s="5" t="s">
        <v>23</v>
      </c>
      <c r="H10" s="5"/>
      <c r="I10" s="5"/>
      <c r="J10" s="8">
        <v>21600</v>
      </c>
      <c r="K10" s="8"/>
    </row>
    <row r="11" spans="1:11">
      <c r="A11" s="4">
        <v>42766</v>
      </c>
      <c r="B11" s="5" t="s">
        <v>15</v>
      </c>
      <c r="C11" s="6">
        <v>5671227</v>
      </c>
      <c r="D11" s="5"/>
      <c r="E11" s="5"/>
      <c r="F11" s="5"/>
      <c r="G11" s="5" t="s">
        <v>24</v>
      </c>
      <c r="H11" s="5"/>
      <c r="I11" s="5"/>
      <c r="J11" s="8">
        <v>40680</v>
      </c>
      <c r="K11" s="8"/>
    </row>
    <row r="12" spans="1:11">
      <c r="A12" s="4">
        <v>42766</v>
      </c>
      <c r="B12" s="5" t="s">
        <v>15</v>
      </c>
      <c r="C12" s="6">
        <v>5671229</v>
      </c>
      <c r="D12" s="5"/>
      <c r="E12" s="5"/>
      <c r="F12" s="5"/>
      <c r="G12" s="5" t="s">
        <v>25</v>
      </c>
      <c r="H12" s="5"/>
      <c r="I12" s="5"/>
      <c r="J12" s="8">
        <v>751768.8</v>
      </c>
      <c r="K12" s="8"/>
    </row>
    <row r="13" spans="1:11">
      <c r="A13" s="4">
        <v>42766</v>
      </c>
      <c r="B13" s="5" t="s">
        <v>15</v>
      </c>
      <c r="C13" s="6">
        <v>5671231</v>
      </c>
      <c r="D13" s="5"/>
      <c r="E13" s="5"/>
      <c r="F13" s="5"/>
      <c r="G13" s="5" t="s">
        <v>18</v>
      </c>
      <c r="H13" s="5"/>
      <c r="I13" s="5"/>
      <c r="J13" s="8">
        <v>489210</v>
      </c>
      <c r="K13" s="8"/>
    </row>
    <row r="14" spans="1:11" ht="15.75">
      <c r="A14" s="63"/>
      <c r="B14" s="63"/>
      <c r="C14" s="63"/>
      <c r="D14" s="63"/>
      <c r="E14" s="63"/>
      <c r="F14" s="63"/>
      <c r="G14" s="63"/>
      <c r="H14" s="63"/>
      <c r="I14" s="64"/>
      <c r="J14" s="12">
        <f>SUM(J4:J13)</f>
        <v>1433680.8</v>
      </c>
      <c r="K14" s="12">
        <f>SUM(K2:K13)</f>
        <v>152000</v>
      </c>
    </row>
    <row r="15" spans="1:11" ht="15.75">
      <c r="A15" s="65" t="s">
        <v>19</v>
      </c>
      <c r="B15" s="65"/>
      <c r="C15" s="65"/>
      <c r="D15" s="65"/>
      <c r="E15" s="65"/>
      <c r="F15" s="65"/>
      <c r="G15" s="65"/>
      <c r="H15" s="65"/>
      <c r="I15" s="66"/>
      <c r="J15" s="13">
        <f>J14-K14</f>
        <v>1281680.8</v>
      </c>
      <c r="K15" s="12"/>
    </row>
  </sheetData>
  <mergeCells count="2">
    <mergeCell ref="A14:I14"/>
    <mergeCell ref="A15:I15"/>
  </mergeCells>
  <conditionalFormatting sqref="B4:B13">
    <cfRule type="cellIs" dxfId="3" priority="3" operator="equal">
      <formula>"IMPAYE"</formula>
    </cfRule>
  </conditionalFormatting>
  <conditionalFormatting sqref="K14 J4:J15">
    <cfRule type="expression" dxfId="2" priority="2">
      <formula>B4="IMPAYE"</formula>
    </cfRule>
  </conditionalFormatting>
  <dataValidations count="5">
    <dataValidation errorStyle="warning" showErrorMessage="1" sqref="K14 J9:J15"/>
    <dataValidation type="list" allowBlank="1" showInputMessage="1" sqref="D4:D7 I4:I7">
      <formula1>#REF!</formula1>
    </dataValidation>
    <dataValidation type="custom" errorStyle="warning" allowBlank="1" showInputMessage="1" showErrorMessage="1" errorTitle="DOUBLON" error="Attention ! _x000a__x000a_Numéro de chèque déja utilisé." sqref="C4:C13">
      <formula1>COUNTIF($C$7:$C$134,C4)=1</formula1>
    </dataValidation>
    <dataValidation allowBlank="1" showInputMessage="1" sqref="E4:E13 B4:B13"/>
    <dataValidation allowBlank="1" showErrorMessage="1" sqref="A4:A15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51"/>
  <sheetViews>
    <sheetView workbookViewId="0">
      <selection sqref="A1:XFD1048576"/>
    </sheetView>
  </sheetViews>
  <sheetFormatPr baseColWidth="10" defaultRowHeight="15"/>
  <cols>
    <col min="1" max="1" width="4.5703125" customWidth="1"/>
    <col min="2" max="2" width="13.7109375" customWidth="1"/>
    <col min="4" max="4" width="14.28515625" customWidth="1"/>
    <col min="5" max="5" width="9" customWidth="1"/>
    <col min="6" max="6" width="15.42578125" customWidth="1"/>
    <col min="7" max="7" width="14.5703125" customWidth="1"/>
    <col min="8" max="8" width="12.42578125" bestFit="1" customWidth="1"/>
    <col min="9" max="9" width="6.140625" customWidth="1"/>
    <col min="11" max="11" width="12.42578125" bestFit="1" customWidth="1"/>
    <col min="13" max="13" width="6.28515625" customWidth="1"/>
    <col min="15" max="15" width="5.7109375" bestFit="1" customWidth="1"/>
  </cols>
  <sheetData>
    <row r="1" spans="1:15" ht="16.5">
      <c r="A1" s="14" t="s">
        <v>57</v>
      </c>
      <c r="B1" s="14"/>
      <c r="C1" s="14"/>
      <c r="D1" s="1"/>
      <c r="E1" s="1"/>
      <c r="F1" s="15" t="s">
        <v>33</v>
      </c>
      <c r="G1" s="78" t="s">
        <v>72</v>
      </c>
      <c r="H1" s="78"/>
      <c r="I1" s="78"/>
      <c r="J1" s="78"/>
      <c r="K1" s="1"/>
      <c r="L1" s="1"/>
      <c r="M1" s="79" t="s">
        <v>60</v>
      </c>
      <c r="N1" s="79"/>
      <c r="O1" s="16"/>
    </row>
    <row r="2" spans="1:15" ht="15.75">
      <c r="A2" s="17" t="s">
        <v>58</v>
      </c>
      <c r="B2" s="17"/>
      <c r="C2" s="17"/>
      <c r="D2" s="1"/>
      <c r="E2" s="18"/>
      <c r="F2" s="18"/>
      <c r="G2" s="19" t="s">
        <v>34</v>
      </c>
      <c r="H2" s="80" t="s">
        <v>35</v>
      </c>
      <c r="I2" s="80"/>
      <c r="J2" s="1"/>
      <c r="K2" s="1"/>
      <c r="L2" s="81" t="s">
        <v>61</v>
      </c>
      <c r="M2" s="81"/>
      <c r="N2" s="81"/>
      <c r="O2" s="16"/>
    </row>
    <row r="3" spans="1:15">
      <c r="A3" s="17" t="s">
        <v>36</v>
      </c>
      <c r="B3" s="17"/>
      <c r="C3" s="20"/>
      <c r="D3" s="1"/>
      <c r="E3" s="1"/>
      <c r="F3" s="82" t="s">
        <v>37</v>
      </c>
      <c r="G3" s="82"/>
      <c r="H3" s="82"/>
      <c r="I3" s="82"/>
      <c r="J3" s="21"/>
      <c r="K3" s="21"/>
      <c r="L3" s="1"/>
      <c r="M3" s="16"/>
      <c r="N3" s="1"/>
      <c r="O3" s="16"/>
    </row>
    <row r="4" spans="1:15">
      <c r="A4" s="17" t="s">
        <v>38</v>
      </c>
      <c r="B4" s="17"/>
      <c r="C4" s="1"/>
      <c r="D4" s="22"/>
      <c r="E4" s="77" t="s">
        <v>39</v>
      </c>
      <c r="F4" s="77"/>
      <c r="G4" s="77"/>
      <c r="H4" s="77"/>
      <c r="I4" s="77"/>
      <c r="J4" s="77"/>
      <c r="K4" s="22"/>
      <c r="L4" s="22"/>
      <c r="M4" s="16"/>
      <c r="N4" s="1"/>
      <c r="O4" s="16"/>
    </row>
    <row r="5" spans="1:15">
      <c r="A5" s="73" t="s">
        <v>40</v>
      </c>
      <c r="B5" s="67" t="s">
        <v>41</v>
      </c>
      <c r="C5" s="67" t="s">
        <v>42</v>
      </c>
      <c r="D5" s="67" t="s">
        <v>43</v>
      </c>
      <c r="E5" s="72" t="s">
        <v>44</v>
      </c>
      <c r="F5" s="75" t="s">
        <v>45</v>
      </c>
      <c r="G5" s="67" t="s">
        <v>46</v>
      </c>
      <c r="H5" s="69" t="s">
        <v>47</v>
      </c>
      <c r="I5" s="70"/>
      <c r="J5" s="70"/>
      <c r="K5" s="71"/>
      <c r="L5" s="72" t="s">
        <v>48</v>
      </c>
      <c r="M5" s="72"/>
      <c r="N5" s="72"/>
      <c r="O5" s="72" t="s">
        <v>49</v>
      </c>
    </row>
    <row r="6" spans="1:15" ht="18">
      <c r="A6" s="74"/>
      <c r="B6" s="68"/>
      <c r="C6" s="68"/>
      <c r="D6" s="68"/>
      <c r="E6" s="72"/>
      <c r="F6" s="76"/>
      <c r="G6" s="68"/>
      <c r="H6" s="23" t="s">
        <v>50</v>
      </c>
      <c r="I6" s="24" t="s">
        <v>51</v>
      </c>
      <c r="J6" s="23" t="s">
        <v>52</v>
      </c>
      <c r="K6" s="25" t="s">
        <v>53</v>
      </c>
      <c r="L6" s="25" t="s">
        <v>54</v>
      </c>
      <c r="M6" s="25" t="s">
        <v>55</v>
      </c>
      <c r="N6" s="23" t="s">
        <v>56</v>
      </c>
      <c r="O6" s="72"/>
    </row>
    <row r="7" spans="1:15" s="36" customFormat="1" ht="11.25">
      <c r="A7" s="26">
        <v>1</v>
      </c>
      <c r="B7" s="27"/>
      <c r="C7" s="28"/>
      <c r="D7" s="29"/>
      <c r="E7" s="30"/>
      <c r="F7" s="30"/>
      <c r="G7" s="30"/>
      <c r="H7" s="31">
        <v>0</v>
      </c>
      <c r="I7" s="32">
        <v>0.2</v>
      </c>
      <c r="J7" s="31">
        <v>0</v>
      </c>
      <c r="K7" s="31"/>
      <c r="L7" s="33"/>
      <c r="M7" s="34"/>
      <c r="N7" s="35"/>
      <c r="O7" s="34"/>
    </row>
    <row r="8" spans="1:15" s="36" customFormat="1" ht="11.25">
      <c r="A8" s="26">
        <v>2</v>
      </c>
      <c r="B8" s="27"/>
      <c r="C8" s="28"/>
      <c r="D8" s="29"/>
      <c r="E8" s="30"/>
      <c r="F8" s="30"/>
      <c r="G8" s="30"/>
      <c r="H8" s="31">
        <v>0</v>
      </c>
      <c r="I8" s="32">
        <v>0.2</v>
      </c>
      <c r="J8" s="31">
        <v>0</v>
      </c>
      <c r="K8" s="31"/>
      <c r="L8" s="33"/>
      <c r="M8" s="34"/>
      <c r="N8" s="35"/>
      <c r="O8" s="34"/>
    </row>
    <row r="9" spans="1:15" s="36" customFormat="1" ht="11.25">
      <c r="A9" s="26">
        <v>3</v>
      </c>
      <c r="B9" s="37"/>
      <c r="C9" s="28"/>
      <c r="D9" s="38"/>
      <c r="E9" s="39"/>
      <c r="F9" s="39"/>
      <c r="G9" s="30"/>
      <c r="H9" s="31">
        <v>0</v>
      </c>
      <c r="I9" s="32">
        <v>0.2</v>
      </c>
      <c r="J9" s="31">
        <v>0</v>
      </c>
      <c r="K9" s="31"/>
      <c r="L9" s="33"/>
      <c r="M9" s="40"/>
      <c r="N9" s="41"/>
      <c r="O9" s="34"/>
    </row>
    <row r="10" spans="1:15" s="36" customFormat="1" ht="11.25">
      <c r="A10" s="26">
        <v>4</v>
      </c>
      <c r="B10" s="27"/>
      <c r="C10" s="28"/>
      <c r="D10" s="38"/>
      <c r="E10" s="30"/>
      <c r="F10" s="30"/>
      <c r="G10" s="30"/>
      <c r="H10" s="31">
        <v>0</v>
      </c>
      <c r="I10" s="32">
        <v>0.2</v>
      </c>
      <c r="J10" s="31">
        <v>0</v>
      </c>
      <c r="K10" s="31"/>
      <c r="L10" s="33"/>
      <c r="M10" s="34"/>
      <c r="N10" s="35"/>
      <c r="O10" s="34"/>
    </row>
    <row r="11" spans="1:15" s="36" customFormat="1" ht="11.25">
      <c r="A11" s="26">
        <v>5</v>
      </c>
      <c r="B11" s="27"/>
      <c r="C11" s="28"/>
      <c r="D11" s="38"/>
      <c r="E11" s="30"/>
      <c r="F11" s="30"/>
      <c r="G11" s="30"/>
      <c r="H11" s="31">
        <v>0</v>
      </c>
      <c r="I11" s="32">
        <v>0.2</v>
      </c>
      <c r="J11" s="31">
        <v>0</v>
      </c>
      <c r="K11" s="31"/>
      <c r="L11" s="33"/>
      <c r="M11" s="34"/>
      <c r="N11" s="35"/>
      <c r="O11" s="34"/>
    </row>
    <row r="12" spans="1:15" s="36" customFormat="1" ht="11.25">
      <c r="A12" s="26">
        <v>6</v>
      </c>
      <c r="B12" s="27"/>
      <c r="C12" s="28"/>
      <c r="D12" s="38"/>
      <c r="E12" s="30"/>
      <c r="F12" s="30"/>
      <c r="G12" s="30"/>
      <c r="H12" s="31">
        <v>0</v>
      </c>
      <c r="I12" s="32">
        <v>0.2</v>
      </c>
      <c r="J12" s="31">
        <v>0</v>
      </c>
      <c r="K12" s="31"/>
      <c r="L12" s="33"/>
      <c r="M12" s="34"/>
      <c r="N12" s="35"/>
      <c r="O12" s="34"/>
    </row>
    <row r="13" spans="1:15" s="36" customFormat="1" ht="11.25">
      <c r="A13" s="26">
        <v>7</v>
      </c>
      <c r="B13" s="27"/>
      <c r="C13" s="28"/>
      <c r="D13" s="38"/>
      <c r="E13" s="30"/>
      <c r="F13" s="30"/>
      <c r="G13" s="30"/>
      <c r="H13" s="31">
        <v>0</v>
      </c>
      <c r="I13" s="32">
        <v>0.2</v>
      </c>
      <c r="J13" s="31">
        <v>0</v>
      </c>
      <c r="K13" s="31"/>
      <c r="L13" s="33"/>
      <c r="M13" s="34"/>
      <c r="N13" s="35"/>
      <c r="O13" s="34"/>
    </row>
    <row r="14" spans="1:15" s="36" customFormat="1" ht="11.25">
      <c r="A14" s="26">
        <v>8</v>
      </c>
      <c r="B14" s="27"/>
      <c r="C14" s="28"/>
      <c r="D14" s="38"/>
      <c r="E14" s="30"/>
      <c r="F14" s="30"/>
      <c r="G14" s="30"/>
      <c r="H14" s="31">
        <v>0</v>
      </c>
      <c r="I14" s="32">
        <v>0.2</v>
      </c>
      <c r="J14" s="31">
        <v>0</v>
      </c>
      <c r="K14" s="31"/>
      <c r="L14" s="33"/>
      <c r="M14" s="34"/>
      <c r="N14" s="35"/>
      <c r="O14" s="34"/>
    </row>
    <row r="15" spans="1:15" s="36" customFormat="1" ht="11.25">
      <c r="A15" s="26">
        <v>9</v>
      </c>
      <c r="B15" s="27"/>
      <c r="C15" s="28"/>
      <c r="D15" s="38"/>
      <c r="E15" s="30"/>
      <c r="F15" s="30"/>
      <c r="G15" s="30"/>
      <c r="H15" s="31">
        <v>0</v>
      </c>
      <c r="I15" s="32">
        <v>0.2</v>
      </c>
      <c r="J15" s="31">
        <v>0</v>
      </c>
      <c r="K15" s="31"/>
      <c r="L15" s="33"/>
      <c r="M15" s="34"/>
      <c r="N15" s="35"/>
      <c r="O15" s="34"/>
    </row>
    <row r="16" spans="1:15" s="36" customFormat="1" ht="11.25">
      <c r="A16" s="26">
        <v>10</v>
      </c>
      <c r="B16" s="27"/>
      <c r="C16" s="28"/>
      <c r="D16" s="38"/>
      <c r="E16" s="30"/>
      <c r="F16" s="30"/>
      <c r="G16" s="30"/>
      <c r="H16" s="31">
        <v>0</v>
      </c>
      <c r="I16" s="32">
        <v>0.2</v>
      </c>
      <c r="J16" s="31">
        <v>0</v>
      </c>
      <c r="K16" s="31"/>
      <c r="L16" s="33"/>
      <c r="M16" s="34"/>
      <c r="N16" s="35"/>
      <c r="O16" s="34"/>
    </row>
    <row r="17" spans="1:15" s="36" customFormat="1" ht="11.25">
      <c r="A17" s="26">
        <v>11</v>
      </c>
      <c r="B17" s="27"/>
      <c r="C17" s="28"/>
      <c r="D17" s="38"/>
      <c r="E17" s="30"/>
      <c r="F17" s="30"/>
      <c r="G17" s="30"/>
      <c r="H17" s="31">
        <v>0</v>
      </c>
      <c r="I17" s="32">
        <v>0.2</v>
      </c>
      <c r="J17" s="31">
        <v>0</v>
      </c>
      <c r="K17" s="31"/>
      <c r="L17" s="33"/>
      <c r="M17" s="34"/>
      <c r="N17" s="35"/>
      <c r="O17" s="34"/>
    </row>
    <row r="18" spans="1:15" s="36" customFormat="1" ht="11.25">
      <c r="A18" s="26">
        <v>12</v>
      </c>
      <c r="B18" s="27"/>
      <c r="C18" s="28"/>
      <c r="D18" s="38"/>
      <c r="E18" s="39"/>
      <c r="F18" s="39"/>
      <c r="G18" s="30"/>
      <c r="H18" s="31">
        <v>0</v>
      </c>
      <c r="I18" s="32">
        <v>0.1</v>
      </c>
      <c r="J18" s="31">
        <v>0</v>
      </c>
      <c r="K18" s="31"/>
      <c r="L18" s="33"/>
      <c r="M18" s="34"/>
      <c r="N18" s="41"/>
      <c r="O18" s="34"/>
    </row>
    <row r="19" spans="1:15" s="36" customFormat="1" ht="11.25">
      <c r="A19" s="26">
        <v>13</v>
      </c>
      <c r="B19" s="27"/>
      <c r="C19" s="28"/>
      <c r="D19" s="38"/>
      <c r="E19" s="39"/>
      <c r="F19" s="39"/>
      <c r="G19" s="30"/>
      <c r="H19" s="31">
        <v>0</v>
      </c>
      <c r="I19" s="32">
        <v>0.1</v>
      </c>
      <c r="J19" s="31">
        <v>0</v>
      </c>
      <c r="K19" s="31"/>
      <c r="L19" s="33"/>
      <c r="M19" s="34"/>
      <c r="N19" s="41"/>
      <c r="O19" s="34"/>
    </row>
    <row r="20" spans="1:15" s="36" customFormat="1" ht="11.25">
      <c r="A20" s="26">
        <v>14</v>
      </c>
      <c r="B20" s="27"/>
      <c r="C20" s="28"/>
      <c r="D20" s="38"/>
      <c r="E20" s="39"/>
      <c r="F20" s="39"/>
      <c r="G20" s="30"/>
      <c r="H20" s="31">
        <v>0</v>
      </c>
      <c r="I20" s="32">
        <v>0.1</v>
      </c>
      <c r="J20" s="31">
        <v>0</v>
      </c>
      <c r="K20" s="31"/>
      <c r="L20" s="33"/>
      <c r="M20" s="34"/>
      <c r="N20" s="41"/>
      <c r="O20" s="34"/>
    </row>
    <row r="21" spans="1:15" s="36" customFormat="1" ht="11.25">
      <c r="A21" s="26">
        <v>15</v>
      </c>
      <c r="B21" s="27"/>
      <c r="C21" s="28"/>
      <c r="D21" s="38"/>
      <c r="E21" s="39"/>
      <c r="F21" s="39"/>
      <c r="G21" s="30"/>
      <c r="H21" s="31">
        <v>0</v>
      </c>
      <c r="I21" s="32">
        <v>0.1</v>
      </c>
      <c r="J21" s="31">
        <v>0</v>
      </c>
      <c r="K21" s="31"/>
      <c r="L21" s="33"/>
      <c r="M21" s="34"/>
      <c r="N21" s="41"/>
      <c r="O21" s="34"/>
    </row>
    <row r="22" spans="1:15" s="36" customFormat="1" ht="11.25">
      <c r="A22" s="26">
        <v>16</v>
      </c>
      <c r="B22" s="27"/>
      <c r="C22" s="28"/>
      <c r="D22" s="38"/>
      <c r="E22" s="39"/>
      <c r="F22" s="39"/>
      <c r="G22" s="30"/>
      <c r="H22" s="31">
        <v>0</v>
      </c>
      <c r="I22" s="32">
        <v>0.1</v>
      </c>
      <c r="J22" s="31">
        <v>0</v>
      </c>
      <c r="K22" s="31"/>
      <c r="L22" s="33"/>
      <c r="M22" s="34"/>
      <c r="N22" s="41"/>
      <c r="O22" s="34"/>
    </row>
    <row r="23" spans="1:15" s="36" customFormat="1" ht="11.25">
      <c r="A23" s="26">
        <v>17</v>
      </c>
      <c r="B23" s="27"/>
      <c r="C23" s="28"/>
      <c r="D23" s="38"/>
      <c r="E23" s="39"/>
      <c r="F23" s="39"/>
      <c r="G23" s="30"/>
      <c r="H23" s="31">
        <v>0</v>
      </c>
      <c r="I23" s="32">
        <v>0.1</v>
      </c>
      <c r="J23" s="31">
        <v>0</v>
      </c>
      <c r="K23" s="31"/>
      <c r="L23" s="33"/>
      <c r="M23" s="34"/>
      <c r="N23" s="41"/>
      <c r="O23" s="34"/>
    </row>
    <row r="24" spans="1:15" s="36" customFormat="1" ht="11.25">
      <c r="A24" s="26">
        <v>18</v>
      </c>
      <c r="B24" s="27"/>
      <c r="C24" s="28"/>
      <c r="D24" s="38"/>
      <c r="E24" s="39"/>
      <c r="F24" s="39"/>
      <c r="G24" s="30"/>
      <c r="H24" s="31">
        <v>0</v>
      </c>
      <c r="I24" s="32">
        <v>0.1</v>
      </c>
      <c r="J24" s="31">
        <v>0</v>
      </c>
      <c r="K24" s="31"/>
      <c r="L24" s="33"/>
      <c r="M24" s="34"/>
      <c r="N24" s="41"/>
      <c r="O24" s="34"/>
    </row>
    <row r="25" spans="1:15" s="36" customFormat="1" ht="11.25">
      <c r="A25" s="26">
        <v>19</v>
      </c>
      <c r="B25" s="27"/>
      <c r="C25" s="28"/>
      <c r="D25" s="38"/>
      <c r="E25" s="39"/>
      <c r="F25" s="39"/>
      <c r="G25" s="30"/>
      <c r="H25" s="31">
        <v>0</v>
      </c>
      <c r="I25" s="32">
        <v>0.1</v>
      </c>
      <c r="J25" s="31">
        <v>0</v>
      </c>
      <c r="K25" s="31"/>
      <c r="L25" s="33"/>
      <c r="M25" s="34"/>
      <c r="N25" s="41"/>
      <c r="O25" s="34"/>
    </row>
    <row r="26" spans="1:15" s="36" customFormat="1" ht="11.25">
      <c r="A26" s="26">
        <v>20</v>
      </c>
      <c r="B26" s="27"/>
      <c r="C26" s="28"/>
      <c r="D26" s="38"/>
      <c r="E26" s="39"/>
      <c r="F26" s="39"/>
      <c r="G26" s="30"/>
      <c r="H26" s="31">
        <v>0</v>
      </c>
      <c r="I26" s="32">
        <v>0.1</v>
      </c>
      <c r="J26" s="31">
        <v>0</v>
      </c>
      <c r="K26" s="31"/>
      <c r="L26" s="33"/>
      <c r="M26" s="34"/>
      <c r="N26" s="41"/>
      <c r="O26" s="34"/>
    </row>
    <row r="27" spans="1:15" s="36" customFormat="1" ht="11.25">
      <c r="A27" s="26">
        <v>21</v>
      </c>
      <c r="B27" s="27"/>
      <c r="C27" s="28"/>
      <c r="D27" s="38"/>
      <c r="E27" s="39"/>
      <c r="F27" s="39"/>
      <c r="G27" s="30"/>
      <c r="H27" s="31">
        <v>0</v>
      </c>
      <c r="I27" s="32">
        <v>0.1</v>
      </c>
      <c r="J27" s="31">
        <v>0</v>
      </c>
      <c r="K27" s="31"/>
      <c r="L27" s="33"/>
      <c r="M27" s="34"/>
      <c r="N27" s="41"/>
      <c r="O27" s="34"/>
    </row>
    <row r="28" spans="1:15" s="36" customFormat="1" ht="11.25">
      <c r="A28" s="26">
        <v>22</v>
      </c>
      <c r="B28" s="27"/>
      <c r="C28" s="28"/>
      <c r="D28" s="38"/>
      <c r="E28" s="39"/>
      <c r="F28" s="39"/>
      <c r="G28" s="30"/>
      <c r="H28" s="31">
        <v>0</v>
      </c>
      <c r="I28" s="32">
        <v>0.1</v>
      </c>
      <c r="J28" s="31">
        <v>0</v>
      </c>
      <c r="K28" s="31"/>
      <c r="L28" s="33"/>
      <c r="M28" s="34"/>
      <c r="N28" s="41"/>
      <c r="O28" s="34"/>
    </row>
    <row r="29" spans="1:15" s="36" customFormat="1" ht="11.25">
      <c r="A29" s="26">
        <v>23</v>
      </c>
      <c r="B29" s="27"/>
      <c r="C29" s="28"/>
      <c r="D29" s="38"/>
      <c r="E29" s="39"/>
      <c r="F29" s="39"/>
      <c r="G29" s="30"/>
      <c r="H29" s="31">
        <v>0</v>
      </c>
      <c r="I29" s="32">
        <v>0.1</v>
      </c>
      <c r="J29" s="31">
        <v>0</v>
      </c>
      <c r="K29" s="31"/>
      <c r="L29" s="33"/>
      <c r="M29" s="34"/>
      <c r="N29" s="41"/>
      <c r="O29" s="34"/>
    </row>
    <row r="30" spans="1:15" s="36" customFormat="1" ht="11.25">
      <c r="A30" s="26">
        <v>24</v>
      </c>
      <c r="B30" s="27"/>
      <c r="C30" s="28"/>
      <c r="D30" s="38"/>
      <c r="E30" s="39"/>
      <c r="F30" s="39"/>
      <c r="G30" s="30"/>
      <c r="H30" s="31">
        <v>0</v>
      </c>
      <c r="I30" s="32">
        <v>0.1</v>
      </c>
      <c r="J30" s="31">
        <v>0</v>
      </c>
      <c r="K30" s="31"/>
      <c r="L30" s="33"/>
      <c r="M30" s="34"/>
      <c r="N30" s="41"/>
      <c r="O30" s="34"/>
    </row>
    <row r="31" spans="1:15" s="36" customFormat="1" ht="11.25">
      <c r="A31" s="26">
        <v>25</v>
      </c>
      <c r="B31" s="27"/>
      <c r="C31" s="28"/>
      <c r="D31" s="38"/>
      <c r="E31" s="39"/>
      <c r="F31" s="39"/>
      <c r="G31" s="30"/>
      <c r="H31" s="31">
        <v>0</v>
      </c>
      <c r="I31" s="32">
        <v>0.1</v>
      </c>
      <c r="J31" s="31">
        <v>0</v>
      </c>
      <c r="K31" s="31"/>
      <c r="L31" s="33"/>
      <c r="M31" s="34"/>
      <c r="N31" s="41"/>
      <c r="O31" s="34"/>
    </row>
    <row r="32" spans="1:15" s="36" customFormat="1" ht="11.25">
      <c r="A32" s="26">
        <v>26</v>
      </c>
      <c r="B32" s="27"/>
      <c r="C32" s="28"/>
      <c r="D32" s="38"/>
      <c r="E32" s="39"/>
      <c r="F32" s="39"/>
      <c r="G32" s="30"/>
      <c r="H32" s="31">
        <v>0</v>
      </c>
      <c r="I32" s="32">
        <v>0.1</v>
      </c>
      <c r="J32" s="31">
        <v>0</v>
      </c>
      <c r="K32" s="31"/>
      <c r="L32" s="33"/>
      <c r="M32" s="34"/>
      <c r="N32" s="41"/>
      <c r="O32" s="34"/>
    </row>
    <row r="33" spans="1:15" s="36" customFormat="1" ht="11.25">
      <c r="A33" s="26">
        <v>27</v>
      </c>
      <c r="B33" s="27"/>
      <c r="C33" s="28"/>
      <c r="D33" s="38"/>
      <c r="E33" s="39"/>
      <c r="F33" s="39"/>
      <c r="G33" s="30"/>
      <c r="H33" s="31">
        <v>0</v>
      </c>
      <c r="I33" s="32">
        <v>0.1</v>
      </c>
      <c r="J33" s="31">
        <v>0</v>
      </c>
      <c r="K33" s="31"/>
      <c r="L33" s="33"/>
      <c r="M33" s="34"/>
      <c r="N33" s="41"/>
      <c r="O33" s="34"/>
    </row>
    <row r="34" spans="1:15" s="36" customFormat="1" ht="11.25">
      <c r="A34" s="26">
        <v>28</v>
      </c>
      <c r="B34" s="27"/>
      <c r="C34" s="28"/>
      <c r="D34" s="38"/>
      <c r="E34" s="39"/>
      <c r="F34" s="39"/>
      <c r="G34" s="30"/>
      <c r="H34" s="31">
        <v>0</v>
      </c>
      <c r="I34" s="32">
        <v>0.1</v>
      </c>
      <c r="J34" s="31">
        <v>0</v>
      </c>
      <c r="K34" s="31"/>
      <c r="L34" s="33"/>
      <c r="M34" s="34"/>
      <c r="N34" s="41"/>
      <c r="O34" s="34"/>
    </row>
    <row r="35" spans="1:15" s="36" customFormat="1" ht="11.25">
      <c r="A35" s="26">
        <v>29</v>
      </c>
      <c r="B35" s="27"/>
      <c r="C35" s="28"/>
      <c r="D35" s="38"/>
      <c r="E35" s="39"/>
      <c r="F35" s="39"/>
      <c r="G35" s="30"/>
      <c r="H35" s="31">
        <v>0</v>
      </c>
      <c r="I35" s="32">
        <v>0.1</v>
      </c>
      <c r="J35" s="31">
        <v>0</v>
      </c>
      <c r="K35" s="31"/>
      <c r="L35" s="33"/>
      <c r="M35" s="34"/>
      <c r="N35" s="41"/>
      <c r="O35" s="34"/>
    </row>
    <row r="36" spans="1:15" s="36" customFormat="1" ht="11.25">
      <c r="A36" s="26">
        <v>30</v>
      </c>
      <c r="B36" s="27"/>
      <c r="C36" s="28"/>
      <c r="D36" s="38"/>
      <c r="E36" s="39"/>
      <c r="F36" s="39"/>
      <c r="G36" s="30"/>
      <c r="H36" s="31">
        <v>0</v>
      </c>
      <c r="I36" s="32">
        <v>0.1</v>
      </c>
      <c r="J36" s="31">
        <v>0</v>
      </c>
      <c r="K36" s="31"/>
      <c r="L36" s="33"/>
      <c r="M36" s="34"/>
      <c r="N36" s="41"/>
      <c r="O36" s="34"/>
    </row>
    <row r="37" spans="1:15" s="36" customFormat="1" ht="11.25">
      <c r="A37" s="26">
        <v>31</v>
      </c>
      <c r="B37" s="27"/>
      <c r="C37" s="28"/>
      <c r="D37" s="38"/>
      <c r="E37" s="39"/>
      <c r="F37" s="39"/>
      <c r="G37" s="30"/>
      <c r="H37" s="31">
        <v>0</v>
      </c>
      <c r="I37" s="32">
        <v>0.1</v>
      </c>
      <c r="J37" s="31">
        <v>0</v>
      </c>
      <c r="K37" s="31"/>
      <c r="L37" s="33"/>
      <c r="M37" s="34"/>
      <c r="N37" s="41"/>
      <c r="O37" s="34"/>
    </row>
    <row r="38" spans="1:15" s="36" customFormat="1" ht="11.25">
      <c r="A38" s="26">
        <v>32</v>
      </c>
      <c r="B38" s="27"/>
      <c r="C38" s="28"/>
      <c r="D38" s="38"/>
      <c r="E38" s="39"/>
      <c r="F38" s="39"/>
      <c r="G38" s="30"/>
      <c r="H38" s="31">
        <v>0</v>
      </c>
      <c r="I38" s="32">
        <v>0.1</v>
      </c>
      <c r="J38" s="31">
        <v>0</v>
      </c>
      <c r="K38" s="31"/>
      <c r="L38" s="33"/>
      <c r="M38" s="34"/>
      <c r="N38" s="41"/>
      <c r="O38" s="34"/>
    </row>
    <row r="39" spans="1:15" s="36" customFormat="1" ht="11.25">
      <c r="A39" s="26">
        <v>33</v>
      </c>
      <c r="B39" s="27"/>
      <c r="C39" s="28"/>
      <c r="D39" s="38"/>
      <c r="E39" s="39"/>
      <c r="F39" s="39"/>
      <c r="G39" s="30"/>
      <c r="H39" s="31">
        <v>0</v>
      </c>
      <c r="I39" s="32">
        <v>0.1</v>
      </c>
      <c r="J39" s="31">
        <v>0</v>
      </c>
      <c r="K39" s="31"/>
      <c r="L39" s="33"/>
      <c r="M39" s="34"/>
      <c r="N39" s="41"/>
      <c r="O39" s="34"/>
    </row>
    <row r="40" spans="1:15" s="36" customFormat="1" ht="11.25">
      <c r="A40" s="26">
        <v>34</v>
      </c>
      <c r="B40" s="27"/>
      <c r="C40" s="28"/>
      <c r="D40" s="38"/>
      <c r="E40" s="39"/>
      <c r="F40" s="39"/>
      <c r="G40" s="30"/>
      <c r="H40" s="31">
        <v>0</v>
      </c>
      <c r="I40" s="32">
        <v>0.1</v>
      </c>
      <c r="J40" s="31">
        <v>0</v>
      </c>
      <c r="K40" s="31"/>
      <c r="L40" s="33"/>
      <c r="M40" s="34"/>
      <c r="N40" s="41"/>
      <c r="O40" s="34"/>
    </row>
    <row r="41" spans="1:15" s="36" customFormat="1" ht="11.25">
      <c r="A41" s="26">
        <v>35</v>
      </c>
      <c r="B41" s="27"/>
      <c r="C41" s="28"/>
      <c r="D41" s="38"/>
      <c r="E41" s="39"/>
      <c r="F41" s="39"/>
      <c r="G41" s="30"/>
      <c r="H41" s="31">
        <v>0</v>
      </c>
      <c r="I41" s="32">
        <v>7.0000000000000007E-2</v>
      </c>
      <c r="J41" s="31">
        <v>0</v>
      </c>
      <c r="K41" s="31"/>
      <c r="L41" s="42"/>
      <c r="M41" s="40"/>
      <c r="N41" s="41"/>
      <c r="O41" s="34"/>
    </row>
    <row r="42" spans="1:15" s="36" customFormat="1" ht="11.25">
      <c r="A42" s="26">
        <v>36</v>
      </c>
      <c r="B42" s="27"/>
      <c r="C42" s="28"/>
      <c r="D42" s="38"/>
      <c r="E42" s="39"/>
      <c r="F42" s="39"/>
      <c r="G42" s="30"/>
      <c r="H42" s="31">
        <v>0</v>
      </c>
      <c r="I42" s="32">
        <v>0.14000000000000001</v>
      </c>
      <c r="J42" s="31">
        <v>0</v>
      </c>
      <c r="K42" s="31"/>
      <c r="L42" s="42"/>
      <c r="M42" s="40"/>
      <c r="N42" s="41"/>
      <c r="O42" s="34"/>
    </row>
    <row r="43" spans="1:15" ht="12.75" customHeight="1">
      <c r="D43" t="s">
        <v>11</v>
      </c>
      <c r="H43" s="43">
        <v>0</v>
      </c>
      <c r="I43" s="43"/>
      <c r="J43" s="44">
        <v>0</v>
      </c>
      <c r="K43" s="43">
        <v>0</v>
      </c>
    </row>
    <row r="44" spans="1:15" ht="15" customHeight="1">
      <c r="A44" s="45">
        <v>140</v>
      </c>
      <c r="B44" s="46"/>
      <c r="D44" s="47"/>
      <c r="M44" s="48"/>
      <c r="O44" s="49"/>
    </row>
    <row r="45" spans="1:15" ht="15" customHeight="1">
      <c r="A45" s="45">
        <v>142</v>
      </c>
      <c r="B45" s="46"/>
      <c r="D45" s="50"/>
      <c r="M45" s="48"/>
      <c r="O45" s="49"/>
    </row>
    <row r="46" spans="1:15" ht="15" customHeight="1">
      <c r="A46" s="45">
        <v>146</v>
      </c>
      <c r="B46" s="46"/>
      <c r="D46" t="s">
        <v>11</v>
      </c>
      <c r="M46" s="48"/>
      <c r="O46" s="49"/>
    </row>
    <row r="47" spans="1:15" ht="15" customHeight="1">
      <c r="A47" s="45">
        <v>148</v>
      </c>
      <c r="B47" s="46"/>
      <c r="D47" t="s">
        <v>11</v>
      </c>
      <c r="M47" s="48"/>
      <c r="O47" s="49"/>
    </row>
    <row r="48" spans="1:15" ht="15" customHeight="1">
      <c r="A48" s="45">
        <v>152</v>
      </c>
      <c r="B48" s="46"/>
      <c r="M48" s="48"/>
      <c r="O48" s="49"/>
    </row>
    <row r="49" spans="1:15" ht="15" customHeight="1">
      <c r="A49" s="45">
        <v>156</v>
      </c>
      <c r="B49" s="46"/>
      <c r="D49" t="s">
        <v>11</v>
      </c>
      <c r="M49" s="48"/>
      <c r="O49" s="49"/>
    </row>
    <row r="50" spans="1:15" ht="15" customHeight="1">
      <c r="A50" s="45">
        <v>163</v>
      </c>
      <c r="B50" s="46"/>
      <c r="D50" t="s">
        <v>11</v>
      </c>
      <c r="M50" s="48"/>
      <c r="O50" s="49"/>
    </row>
    <row r="51" spans="1:15" ht="12" customHeight="1">
      <c r="B51" s="51">
        <v>3259163.4656625525</v>
      </c>
      <c r="M51" s="48"/>
      <c r="O51" s="49"/>
    </row>
  </sheetData>
  <dataConsolidate/>
  <mergeCells count="16">
    <mergeCell ref="E4:J4"/>
    <mergeCell ref="G1:J1"/>
    <mergeCell ref="M1:N1"/>
    <mergeCell ref="H2:I2"/>
    <mergeCell ref="L2:N2"/>
    <mergeCell ref="F3:I3"/>
    <mergeCell ref="G5:G6"/>
    <mergeCell ref="H5:K5"/>
    <mergeCell ref="L5:N5"/>
    <mergeCell ref="O5:O6"/>
    <mergeCell ref="A5:A6"/>
    <mergeCell ref="B5:B6"/>
    <mergeCell ref="C5:C6"/>
    <mergeCell ref="D5:D6"/>
    <mergeCell ref="E5:E6"/>
    <mergeCell ref="F5:F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R28"/>
  <sheetViews>
    <sheetView workbookViewId="0">
      <selection activeCell="K8" sqref="K8"/>
    </sheetView>
  </sheetViews>
  <sheetFormatPr baseColWidth="10" defaultRowHeight="15"/>
  <cols>
    <col min="1" max="3" width="5" customWidth="1"/>
    <col min="4" max="4" width="32.7109375" customWidth="1"/>
    <col min="5" max="5" width="12.7109375" bestFit="1" customWidth="1"/>
    <col min="6" max="7" width="13" bestFit="1" customWidth="1"/>
    <col min="8" max="8" width="11.7109375" customWidth="1"/>
  </cols>
  <sheetData>
    <row r="1" spans="1:18" ht="18.75">
      <c r="A1" s="86"/>
      <c r="B1" s="86"/>
      <c r="C1" s="86"/>
      <c r="D1" s="1"/>
      <c r="E1" s="52"/>
      <c r="F1" s="52"/>
      <c r="G1" s="52"/>
      <c r="H1" s="1"/>
    </row>
    <row r="2" spans="1:18" ht="15.75">
      <c r="A2" s="87" t="s">
        <v>62</v>
      </c>
      <c r="B2" s="87"/>
      <c r="C2" s="87"/>
      <c r="D2" s="87"/>
      <c r="E2" s="87"/>
      <c r="F2" s="87"/>
      <c r="G2" s="87"/>
      <c r="H2" s="87"/>
    </row>
    <row r="3" spans="1:18" ht="15.75">
      <c r="A3" s="53"/>
      <c r="B3" s="53"/>
      <c r="C3" s="53"/>
      <c r="D3" s="54" t="s">
        <v>63</v>
      </c>
      <c r="E3" s="55" t="s">
        <v>59</v>
      </c>
      <c r="F3" s="56">
        <v>2017</v>
      </c>
      <c r="G3" s="55"/>
      <c r="H3" s="57"/>
    </row>
    <row r="5" spans="1:18" s="16" customFormat="1">
      <c r="A5" s="59" t="s">
        <v>65</v>
      </c>
      <c r="B5" s="59" t="s">
        <v>66</v>
      </c>
      <c r="C5" s="59" t="s">
        <v>67</v>
      </c>
      <c r="D5" s="59" t="s">
        <v>68</v>
      </c>
      <c r="E5" s="62" t="s">
        <v>53</v>
      </c>
      <c r="F5" s="62" t="s">
        <v>69</v>
      </c>
      <c r="G5" s="62" t="s">
        <v>70</v>
      </c>
      <c r="H5" s="11" t="s">
        <v>71</v>
      </c>
    </row>
    <row r="6" spans="1:18" s="1" customFormat="1">
      <c r="A6" s="59"/>
      <c r="B6" s="59"/>
      <c r="C6" s="59"/>
      <c r="D6" s="7"/>
      <c r="E6" s="58"/>
      <c r="F6" s="58">
        <v>0</v>
      </c>
      <c r="G6" s="58">
        <v>0</v>
      </c>
      <c r="H6" s="11"/>
    </row>
    <row r="7" spans="1:18" s="1" customFormat="1">
      <c r="A7" s="59"/>
      <c r="B7" s="59"/>
      <c r="C7" s="59"/>
      <c r="D7" s="7"/>
      <c r="E7" s="58"/>
      <c r="F7" s="58">
        <v>0</v>
      </c>
      <c r="G7" s="58">
        <v>0</v>
      </c>
      <c r="H7" s="11"/>
    </row>
    <row r="8" spans="1:18" s="1" customFormat="1">
      <c r="A8" s="59"/>
      <c r="B8" s="59"/>
      <c r="C8" s="59"/>
      <c r="D8" s="7"/>
      <c r="E8" s="58"/>
      <c r="F8" s="58">
        <v>0</v>
      </c>
      <c r="G8" s="58">
        <v>0</v>
      </c>
      <c r="H8" s="11"/>
    </row>
    <row r="9" spans="1:18" s="1" customFormat="1">
      <c r="A9" s="59"/>
      <c r="B9" s="59"/>
      <c r="C9" s="59"/>
      <c r="D9" s="7"/>
      <c r="E9" s="58"/>
      <c r="F9" s="58">
        <v>0</v>
      </c>
      <c r="G9" s="58">
        <v>0</v>
      </c>
      <c r="H9" s="11"/>
    </row>
    <row r="10" spans="1:18" s="1" customFormat="1">
      <c r="A10" s="59"/>
      <c r="B10" s="59"/>
      <c r="C10" s="59"/>
      <c r="D10" s="7"/>
      <c r="E10" s="58"/>
      <c r="F10" s="58">
        <v>0</v>
      </c>
      <c r="G10" s="58">
        <v>0</v>
      </c>
      <c r="H10" s="11"/>
    </row>
    <row r="11" spans="1:18" s="1" customFormat="1">
      <c r="A11" s="59"/>
      <c r="B11" s="59"/>
      <c r="C11" s="59"/>
      <c r="D11" s="7"/>
      <c r="E11" s="44"/>
      <c r="F11" s="58">
        <v>0</v>
      </c>
      <c r="G11" s="58">
        <v>0</v>
      </c>
      <c r="H11" s="11"/>
      <c r="I11"/>
      <c r="J11"/>
      <c r="K11"/>
      <c r="L11"/>
      <c r="M11"/>
      <c r="N11"/>
      <c r="O11"/>
      <c r="P11"/>
      <c r="Q11"/>
      <c r="R11"/>
    </row>
    <row r="12" spans="1:18" s="1" customFormat="1">
      <c r="A12" s="59"/>
      <c r="B12" s="59"/>
      <c r="C12" s="59"/>
      <c r="D12" s="7"/>
      <c r="E12" s="58"/>
      <c r="F12" s="58">
        <v>0</v>
      </c>
      <c r="G12" s="58">
        <v>0</v>
      </c>
      <c r="H12" s="11"/>
    </row>
    <row r="13" spans="1:18" s="1" customFormat="1">
      <c r="A13" s="59"/>
      <c r="B13" s="59"/>
      <c r="C13" s="59"/>
      <c r="D13" s="7"/>
      <c r="E13" s="58"/>
      <c r="F13" s="58">
        <v>0</v>
      </c>
      <c r="G13" s="58">
        <v>0</v>
      </c>
      <c r="H13" s="11"/>
    </row>
    <row r="14" spans="1:18" s="1" customFormat="1">
      <c r="A14" s="59"/>
      <c r="B14" s="59"/>
      <c r="C14" s="59"/>
      <c r="D14" s="7"/>
      <c r="E14" s="58"/>
      <c r="F14" s="58">
        <v>0</v>
      </c>
      <c r="G14" s="58">
        <v>0</v>
      </c>
      <c r="H14" s="11"/>
    </row>
    <row r="15" spans="1:18" s="1" customFormat="1">
      <c r="A15" s="59"/>
      <c r="B15" s="59"/>
      <c r="C15" s="59"/>
      <c r="D15" s="7"/>
      <c r="E15" s="58"/>
      <c r="F15" s="58">
        <v>0</v>
      </c>
      <c r="G15" s="58">
        <v>0</v>
      </c>
      <c r="H15" s="11"/>
    </row>
    <row r="16" spans="1:18" s="1" customFormat="1">
      <c r="A16" s="59"/>
      <c r="B16" s="59"/>
      <c r="C16" s="59"/>
      <c r="D16" s="7"/>
      <c r="E16" s="58"/>
      <c r="F16" s="58">
        <v>0</v>
      </c>
      <c r="G16" s="58">
        <v>0</v>
      </c>
      <c r="H16" s="11"/>
    </row>
    <row r="17" spans="1:18" s="1" customFormat="1">
      <c r="A17" s="59"/>
      <c r="B17" s="59"/>
      <c r="C17" s="59"/>
      <c r="D17" s="7"/>
      <c r="E17" s="58"/>
      <c r="F17" s="58">
        <v>0</v>
      </c>
      <c r="G17" s="58">
        <v>0</v>
      </c>
      <c r="H17" s="11"/>
    </row>
    <row r="18" spans="1:18" s="1" customFormat="1">
      <c r="A18" s="59"/>
      <c r="B18" s="59"/>
      <c r="C18" s="59"/>
      <c r="D18" s="7"/>
      <c r="E18" s="58"/>
      <c r="F18" s="58">
        <v>0</v>
      </c>
      <c r="G18" s="58">
        <v>0</v>
      </c>
      <c r="H18" s="11"/>
    </row>
    <row r="19" spans="1:18" s="1" customFormat="1">
      <c r="A19" s="59"/>
      <c r="B19" s="59"/>
      <c r="C19" s="59"/>
      <c r="D19" s="7"/>
      <c r="E19" s="58"/>
      <c r="F19" s="58">
        <v>0</v>
      </c>
      <c r="G19" s="58">
        <v>0</v>
      </c>
      <c r="H19" s="11"/>
    </row>
    <row r="20" spans="1:18">
      <c r="A20" s="59"/>
      <c r="B20" s="59"/>
      <c r="C20" s="59"/>
      <c r="D20" s="7"/>
      <c r="E20" s="58"/>
      <c r="F20" s="58">
        <v>0</v>
      </c>
      <c r="G20" s="58">
        <v>0</v>
      </c>
      <c r="H20" s="1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>
      <c r="A21" s="59"/>
      <c r="B21" s="59"/>
      <c r="C21" s="59"/>
      <c r="D21" s="7"/>
      <c r="E21" s="58"/>
      <c r="F21" s="58">
        <v>0</v>
      </c>
      <c r="G21" s="58">
        <v>0</v>
      </c>
      <c r="H21" s="1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>
      <c r="A22" s="59"/>
      <c r="B22" s="59"/>
      <c r="C22" s="59"/>
      <c r="D22" s="7"/>
      <c r="E22" s="58"/>
      <c r="F22" s="58">
        <v>0</v>
      </c>
      <c r="G22" s="58">
        <v>0</v>
      </c>
      <c r="H22" s="1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>
      <c r="A23" s="59"/>
      <c r="B23" s="59"/>
      <c r="C23" s="59"/>
      <c r="D23" s="7"/>
      <c r="E23" s="58"/>
      <c r="F23" s="58">
        <v>0</v>
      </c>
      <c r="G23" s="58">
        <v>0</v>
      </c>
      <c r="H23" s="1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>
      <c r="A24" s="83" t="s">
        <v>64</v>
      </c>
      <c r="B24" s="84"/>
      <c r="C24" s="84"/>
      <c r="D24" s="85"/>
      <c r="E24" s="60">
        <v>0</v>
      </c>
      <c r="F24" s="60">
        <v>0</v>
      </c>
      <c r="G24" s="60">
        <v>0</v>
      </c>
    </row>
    <row r="25" spans="1:18">
      <c r="A25" s="49"/>
      <c r="B25" s="49"/>
      <c r="C25" s="49"/>
      <c r="E25" s="61"/>
      <c r="F25" s="61"/>
      <c r="G25" s="61"/>
    </row>
    <row r="26" spans="1:18">
      <c r="A26" s="49"/>
      <c r="B26" s="49"/>
      <c r="C26" s="49"/>
      <c r="E26" s="61"/>
      <c r="F26" s="61"/>
      <c r="G26" s="61"/>
    </row>
    <row r="27" spans="1:18">
      <c r="A27" s="49"/>
      <c r="B27" s="49"/>
      <c r="C27" s="49"/>
      <c r="E27" s="61"/>
      <c r="F27" s="61"/>
      <c r="G27" s="61"/>
    </row>
    <row r="28" spans="1:18">
      <c r="A28" s="49"/>
      <c r="B28" s="49"/>
      <c r="C28" s="49"/>
      <c r="E28" s="61"/>
      <c r="F28" s="61"/>
      <c r="G28" s="61"/>
    </row>
  </sheetData>
  <mergeCells count="3">
    <mergeCell ref="A24:D24"/>
    <mergeCell ref="A1:C1"/>
    <mergeCell ref="A2:H2"/>
  </mergeCells>
  <conditionalFormatting sqref="E1:G3">
    <cfRule type="cellIs" dxfId="1" priority="3" operator="lessThan">
      <formula>0</formula>
    </cfRule>
  </conditionalFormatting>
  <conditionalFormatting sqref="E16:E17">
    <cfRule type="expression" dxfId="0" priority="2">
      <formula>XER16="IMPAYE"</formula>
    </cfRule>
  </conditionalFormatting>
  <dataValidations count="7">
    <dataValidation type="list" allowBlank="1" sqref="A24:D24">
      <formula1>TVA</formula1>
    </dataValidation>
    <dataValidation allowBlank="1" showInputMessage="1" showErrorMessage="1" errorTitle="ECHCHALIM BRAHIM" error="ENTREZ UNE DATE VALIDE_x000a_ENTRE 01/01/2014 &amp; 31/12/2014!!" sqref="H23"/>
    <dataValidation allowBlank="1" showErrorMessage="1" sqref="H20 H6:H10 H12:H18"/>
    <dataValidation errorStyle="warning" showErrorMessage="1" sqref="E16:E17"/>
    <dataValidation allowBlank="1" showInputMessage="1" sqref="A20:D20 H1"/>
    <dataValidation type="list" allowBlank="1" showInputMessage="1" showErrorMessage="1" sqref="E3">
      <formula1>"JANVIER,FEVRIER,MARS,AVRIL,MAI,JUIN,JUILLET,AOÛT,SEPTEMBRE,OCTOBRE,NOVEMBRE,DECEMBRE"</formula1>
    </dataValidation>
    <dataValidation type="list" allowBlank="1" showInputMessage="1" showErrorMessage="1" sqref="F3">
      <formula1>"2014,2015,2016,2017,2018,2019,2020"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BANQUE</vt:lpstr>
      <vt:lpstr>TVA</vt:lpstr>
      <vt:lpstr>ENC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2017-02-21T08:29:28Z</dcterms:created>
  <dcterms:modified xsi:type="dcterms:W3CDTF">2017-02-22T13:59:15Z</dcterms:modified>
</cp:coreProperties>
</file>