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5480" windowHeight="11640" tabRatio="820"/>
  </bookViews>
  <sheets>
    <sheet name="BANQUE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</sheets>
  <calcPr calcId="125725"/>
</workbook>
</file>

<file path=xl/calcChain.xml><?xml version="1.0" encoding="utf-8"?>
<calcChain xmlns="http://schemas.openxmlformats.org/spreadsheetml/2006/main">
  <c r="E23" i="13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H11"/>
  <c r="G11"/>
  <c r="H10"/>
  <c r="G10"/>
  <c r="H9"/>
  <c r="G9"/>
  <c r="H8"/>
  <c r="G8"/>
  <c r="G23" s="1"/>
  <c r="E1"/>
  <c r="E23" i="12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G11"/>
  <c r="H11" s="1"/>
  <c r="G10"/>
  <c r="H10" s="1"/>
  <c r="G9"/>
  <c r="H9" s="1"/>
  <c r="G8"/>
  <c r="G23" s="1"/>
  <c r="E1"/>
  <c r="E23" i="11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H11"/>
  <c r="G11"/>
  <c r="H10"/>
  <c r="G10"/>
  <c r="H9"/>
  <c r="G9"/>
  <c r="H8"/>
  <c r="H23" s="1"/>
  <c r="B26" s="1"/>
  <c r="B27" s="1"/>
  <c r="G8"/>
  <c r="G23" s="1"/>
  <c r="E1"/>
  <c r="E23" i="10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H13"/>
  <c r="G13"/>
  <c r="H12"/>
  <c r="G12"/>
  <c r="H11"/>
  <c r="G11"/>
  <c r="H10"/>
  <c r="G10"/>
  <c r="H9"/>
  <c r="G9"/>
  <c r="H8"/>
  <c r="G8"/>
  <c r="G23" s="1"/>
  <c r="E1"/>
  <c r="E23" i="9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G11"/>
  <c r="H11" s="1"/>
  <c r="G10"/>
  <c r="H10" s="1"/>
  <c r="G9"/>
  <c r="H9" s="1"/>
  <c r="H8"/>
  <c r="H23" s="1"/>
  <c r="B26" s="1"/>
  <c r="B27" s="1"/>
  <c r="G8"/>
  <c r="G23" s="1"/>
  <c r="E1"/>
  <c r="E23" i="8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H12"/>
  <c r="G12"/>
  <c r="H11"/>
  <c r="G11"/>
  <c r="H10"/>
  <c r="G10"/>
  <c r="H9"/>
  <c r="G9"/>
  <c r="H8"/>
  <c r="H23" s="1"/>
  <c r="B26" s="1"/>
  <c r="B27" s="1"/>
  <c r="G8"/>
  <c r="G23" s="1"/>
  <c r="E1"/>
  <c r="E23" i="7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G11"/>
  <c r="H11" s="1"/>
  <c r="G10"/>
  <c r="H10" s="1"/>
  <c r="G9"/>
  <c r="H9" s="1"/>
  <c r="H8"/>
  <c r="H23" s="1"/>
  <c r="B26" s="1"/>
  <c r="B27" s="1"/>
  <c r="G8"/>
  <c r="G23" s="1"/>
  <c r="E1"/>
  <c r="E23" i="6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G11"/>
  <c r="H11" s="1"/>
  <c r="G10"/>
  <c r="H10" s="1"/>
  <c r="G9"/>
  <c r="H9" s="1"/>
  <c r="G8"/>
  <c r="G23" s="1"/>
  <c r="E1"/>
  <c r="E23" i="5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G11"/>
  <c r="H11" s="1"/>
  <c r="G10"/>
  <c r="H10" s="1"/>
  <c r="G9"/>
  <c r="H9" s="1"/>
  <c r="G8"/>
  <c r="G23" s="1"/>
  <c r="E1"/>
  <c r="E23" i="4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G11"/>
  <c r="H11" s="1"/>
  <c r="G10"/>
  <c r="H10" s="1"/>
  <c r="G9"/>
  <c r="H9" s="1"/>
  <c r="G8"/>
  <c r="G23" s="1"/>
  <c r="E1"/>
  <c r="E23" i="3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G14"/>
  <c r="H14" s="1"/>
  <c r="G13"/>
  <c r="H13" s="1"/>
  <c r="G12"/>
  <c r="H12" s="1"/>
  <c r="H11"/>
  <c r="G11"/>
  <c r="H10"/>
  <c r="G10"/>
  <c r="H9"/>
  <c r="G9"/>
  <c r="H8"/>
  <c r="G8"/>
  <c r="G23" s="1"/>
  <c r="E1"/>
  <c r="G14" i="2"/>
  <c r="H14" s="1"/>
  <c r="G13"/>
  <c r="H13" s="1"/>
  <c r="G12"/>
  <c r="H12" s="1"/>
  <c r="G11"/>
  <c r="H11" s="1"/>
  <c r="G10"/>
  <c r="H10" s="1"/>
  <c r="G9"/>
  <c r="H9" s="1"/>
  <c r="G8"/>
  <c r="H8" s="1"/>
  <c r="E23"/>
  <c r="G22"/>
  <c r="H22" s="1"/>
  <c r="G21"/>
  <c r="H21" s="1"/>
  <c r="G20"/>
  <c r="H20" s="1"/>
  <c r="G19"/>
  <c r="H19" s="1"/>
  <c r="G18"/>
  <c r="H18" s="1"/>
  <c r="G17"/>
  <c r="H17" s="1"/>
  <c r="G16"/>
  <c r="H16" s="1"/>
  <c r="G15"/>
  <c r="H15" s="1"/>
  <c r="E1"/>
  <c r="H23" i="13" l="1"/>
  <c r="B26" s="1"/>
  <c r="B27" s="1"/>
  <c r="H8" i="12"/>
  <c r="H23" s="1"/>
  <c r="B26" s="1"/>
  <c r="B27" s="1"/>
  <c r="H23" i="10"/>
  <c r="B26" s="1"/>
  <c r="B27" s="1"/>
  <c r="H8" i="6"/>
  <c r="H23" s="1"/>
  <c r="B26" s="1"/>
  <c r="B27" s="1"/>
  <c r="H8" i="5"/>
  <c r="H23" s="1"/>
  <c r="B26" s="1"/>
  <c r="B27" s="1"/>
  <c r="H8" i="4"/>
  <c r="H23" s="1"/>
  <c r="B26" s="1"/>
  <c r="B27" s="1"/>
  <c r="H23" i="3"/>
  <c r="B26" s="1"/>
  <c r="B27" s="1"/>
  <c r="G23" i="2"/>
  <c r="H23"/>
  <c r="B26" l="1"/>
  <c r="B27" s="1"/>
</calcChain>
</file>

<file path=xl/sharedStrings.xml><?xml version="1.0" encoding="utf-8"?>
<sst xmlns="http://schemas.openxmlformats.org/spreadsheetml/2006/main" count="2591" uniqueCount="236">
  <si>
    <t>CHQ 11111</t>
  </si>
  <si>
    <t>CHQ 11112</t>
  </si>
  <si>
    <t>CHQ 11113</t>
  </si>
  <si>
    <t>CHQ 11114</t>
  </si>
  <si>
    <t>CHQ 11115</t>
  </si>
  <si>
    <t>DATE</t>
  </si>
  <si>
    <t>LIBELLE</t>
  </si>
  <si>
    <t>MONTANT</t>
  </si>
  <si>
    <t>CHQ 11116</t>
  </si>
  <si>
    <t>CHQ 11117</t>
  </si>
  <si>
    <t>CHQ 11118</t>
  </si>
  <si>
    <t>CHQ 11119</t>
  </si>
  <si>
    <t>CHQ 11120</t>
  </si>
  <si>
    <t>CHQ 11121</t>
  </si>
  <si>
    <t>CHQ 11122</t>
  </si>
  <si>
    <t>CHQ 11123</t>
  </si>
  <si>
    <t>CHQ 11124</t>
  </si>
  <si>
    <t>CHQ 11125</t>
  </si>
  <si>
    <t>CHQ 11126</t>
  </si>
  <si>
    <t>CHQ 11127</t>
  </si>
  <si>
    <t>CHQ 11128</t>
  </si>
  <si>
    <t>CHQ 11129</t>
  </si>
  <si>
    <t>CHQ 11130</t>
  </si>
  <si>
    <t>CHQ 11131</t>
  </si>
  <si>
    <t>CHQ 11132</t>
  </si>
  <si>
    <t>JANVIER</t>
  </si>
  <si>
    <t>FEVRIER</t>
  </si>
  <si>
    <t>MARS</t>
  </si>
  <si>
    <t>AVRIL</t>
  </si>
  <si>
    <t>MAI</t>
  </si>
  <si>
    <t>JUIN</t>
  </si>
  <si>
    <t>JUILLET</t>
  </si>
  <si>
    <t xml:space="preserve">Période du </t>
  </si>
  <si>
    <t xml:space="preserve">MOIS DE </t>
  </si>
  <si>
    <t>OCTOBRE</t>
  </si>
  <si>
    <t>Activité   :  Promotion Immobiliere</t>
  </si>
  <si>
    <t>TABLEAU RECAPITULATIF DES DEDUCTIONS</t>
  </si>
  <si>
    <t>Régime    :  Encaissement</t>
  </si>
  <si>
    <t>RELEVE DES FACTURES D'ACHATS PRESTATION ET FOURNITURES PAYEES</t>
  </si>
  <si>
    <t xml:space="preserve">Date </t>
  </si>
  <si>
    <t>N° FACTURE</t>
  </si>
  <si>
    <t>Fournisseurs</t>
  </si>
  <si>
    <t>N° Id. Fiscal</t>
  </si>
  <si>
    <t xml:space="preserve">T.V.A. </t>
  </si>
  <si>
    <t xml:space="preserve">Taux </t>
  </si>
  <si>
    <t>H.T.</t>
  </si>
  <si>
    <t>T.V.A.</t>
  </si>
  <si>
    <t>Règlement</t>
  </si>
  <si>
    <t>Comprise</t>
  </si>
  <si>
    <t>T.V.A</t>
  </si>
  <si>
    <t>Mode</t>
  </si>
  <si>
    <t>Date</t>
  </si>
  <si>
    <t>TOTAUX</t>
  </si>
  <si>
    <t>TVA 10%</t>
  </si>
  <si>
    <t xml:space="preserve">TVA 20% </t>
  </si>
  <si>
    <t>TOTAL =</t>
  </si>
  <si>
    <t>CHQ BMCE 3568010</t>
  </si>
  <si>
    <t>CHQ BMCE 3568011</t>
  </si>
  <si>
    <t>CHQ BMCE 3568012</t>
  </si>
  <si>
    <t>CHQ BMCE 3568013</t>
  </si>
  <si>
    <t>CHQ BMCE 3568014</t>
  </si>
  <si>
    <t>CHQ BMCE 3568015</t>
  </si>
  <si>
    <t>CHQ BMCE 3568016</t>
  </si>
  <si>
    <t>CHQ BMCE 3568017</t>
  </si>
  <si>
    <t>CHQ BMCE 3568018</t>
  </si>
  <si>
    <t>CHQ BMCE 3568019</t>
  </si>
  <si>
    <t>CHQ BMCE 3568020</t>
  </si>
  <si>
    <t>CHQ BMCE 3568021</t>
  </si>
  <si>
    <t>CHQ BMCE 3568022</t>
  </si>
  <si>
    <t>CHQ BMCE 3568023</t>
  </si>
  <si>
    <t>CHQ BMCE 3568024</t>
  </si>
  <si>
    <t>CHQ BMCE 3568025</t>
  </si>
  <si>
    <t>CHQ BMCE 3568026</t>
  </si>
  <si>
    <t>CHQ BMCE 3568027</t>
  </si>
  <si>
    <t>CHQ BMCE 3568028</t>
  </si>
  <si>
    <t>CHQ BMCE 3568029</t>
  </si>
  <si>
    <t>CHQ BMCE 3568030</t>
  </si>
  <si>
    <t>CHQ BMCE 3568031</t>
  </si>
  <si>
    <t>CHQ BMCE 3568032</t>
  </si>
  <si>
    <t>CHQ BMCE 3568033</t>
  </si>
  <si>
    <t>CHQ BMCE 3568034</t>
  </si>
  <si>
    <t>CHQ BMCE 3568035</t>
  </si>
  <si>
    <t>CHQ BMCE 3568036</t>
  </si>
  <si>
    <t>CHQ BMCE 3568037</t>
  </si>
  <si>
    <t>CHQ BMCE 3568038</t>
  </si>
  <si>
    <t>CHQ BMCE 3568039</t>
  </si>
  <si>
    <t>CHQ BMCE 3568040</t>
  </si>
  <si>
    <t>CHQ BMCE 3568041</t>
  </si>
  <si>
    <t>CHQ BMCE 3568042</t>
  </si>
  <si>
    <t>CHQ BMCE 3568043</t>
  </si>
  <si>
    <t>CHQ BMCE 3568044</t>
  </si>
  <si>
    <t>CHQ BMCE 3568045</t>
  </si>
  <si>
    <t>CHQ BMCE 3568046</t>
  </si>
  <si>
    <t>CHQ BMCE 3568047</t>
  </si>
  <si>
    <t>CHQ BMCE 3568048</t>
  </si>
  <si>
    <t>CHQ BMCE 3568049</t>
  </si>
  <si>
    <t>CHQ BMCE 3568050</t>
  </si>
  <si>
    <t>CHQ BMCE 3568051</t>
  </si>
  <si>
    <t>CHQ BMCE 3568052</t>
  </si>
  <si>
    <t>CHQ BMCE 3568053</t>
  </si>
  <si>
    <t>CHQ BMCE 3568054</t>
  </si>
  <si>
    <t>CHQ BMCE 3568055</t>
  </si>
  <si>
    <t>CHQ BMCE 3568056</t>
  </si>
  <si>
    <t>CHQ BMCE 3568057</t>
  </si>
  <si>
    <t>CHQ BMCE 3568058</t>
  </si>
  <si>
    <t>CHQ BMCE 3568059</t>
  </si>
  <si>
    <t>CHQ BMCE 3568060</t>
  </si>
  <si>
    <t>CHQ BMCE 3568061</t>
  </si>
  <si>
    <t>CHQ BMCE 3568062</t>
  </si>
  <si>
    <t>CHQ BMCE 3568063</t>
  </si>
  <si>
    <t>CHQ BMCE 3568064</t>
  </si>
  <si>
    <t>CHQ BMCE 3568065</t>
  </si>
  <si>
    <t>CHQ BMCE 3568066</t>
  </si>
  <si>
    <t>CHQ BMCE 3568067</t>
  </si>
  <si>
    <t>CHQ BMCE 3568068</t>
  </si>
  <si>
    <t>CHQ BMCE 3568069</t>
  </si>
  <si>
    <t>CHQ BMCE 3568070</t>
  </si>
  <si>
    <t>CHQ BMCE 3568071</t>
  </si>
  <si>
    <t>CHQ BMCE 3568072</t>
  </si>
  <si>
    <t>CHQ BMCE 3568073</t>
  </si>
  <si>
    <t>CHQ BMCE 3568074</t>
  </si>
  <si>
    <t>CHQ BMCE 3568075</t>
  </si>
  <si>
    <t>CHQ BMCE 3568076</t>
  </si>
  <si>
    <t>CHQ BMCE 3568077</t>
  </si>
  <si>
    <t>CHQ BMCE 3568078</t>
  </si>
  <si>
    <t>CHQ BMCE 3568079</t>
  </si>
  <si>
    <t>CHQ BMCE 3568080</t>
  </si>
  <si>
    <t>CHQ BMCE 3568081</t>
  </si>
  <si>
    <t>CHQ BMCE 3568082</t>
  </si>
  <si>
    <t>CHQ BMCE 3568083</t>
  </si>
  <si>
    <t>CHQ BMCE 3568084</t>
  </si>
  <si>
    <t>CHQ BMCE 3568085</t>
  </si>
  <si>
    <t>CHQ BMCE 3568086</t>
  </si>
  <si>
    <t>CHQ BMCE 3568087</t>
  </si>
  <si>
    <t>CHQ BMCE 3568088</t>
  </si>
  <si>
    <t>CHQ BMCE 3568089</t>
  </si>
  <si>
    <t>CHQ BMCE 3568090</t>
  </si>
  <si>
    <t>CHQ BMCE 3568091</t>
  </si>
  <si>
    <t>CHQ BMCE 3568092</t>
  </si>
  <si>
    <t>CHQ BMCE 3568093</t>
  </si>
  <si>
    <t>CHQ BMCE 3568094</t>
  </si>
  <si>
    <t>CHQ BMCE 3568095</t>
  </si>
  <si>
    <t>CHQ BMCE 3568096</t>
  </si>
  <si>
    <t>CHQ BMCE 3568097</t>
  </si>
  <si>
    <t>CHQ BMCE 3568098</t>
  </si>
  <si>
    <t>CHQ BMCE 3568099</t>
  </si>
  <si>
    <t>CHQ BMCE 3568100</t>
  </si>
  <si>
    <t>CHQ BMCE 3568101</t>
  </si>
  <si>
    <t>CHQ BMCE 3568102</t>
  </si>
  <si>
    <t>CHQ BMCE 3568103</t>
  </si>
  <si>
    <t>CHQ BMCE 3568104</t>
  </si>
  <si>
    <t>CHQ BMCE 3568105</t>
  </si>
  <si>
    <t>CHQ BMCE 3568106</t>
  </si>
  <si>
    <t>CHQ BMCE 3568107</t>
  </si>
  <si>
    <t>CHQ BMCE 3568108</t>
  </si>
  <si>
    <t>CHQ BMCE 3568109</t>
  </si>
  <si>
    <t>CHQ BMCE 3568110</t>
  </si>
  <si>
    <t>CHQ BMCE 3568111</t>
  </si>
  <si>
    <t>CHQ BMCE 3568112</t>
  </si>
  <si>
    <t>CHQ BMCE 3568113</t>
  </si>
  <si>
    <t>CHQ BMCE 3568114</t>
  </si>
  <si>
    <t>CHQ BMCE 3568115</t>
  </si>
  <si>
    <t>CHQ BMCE 3568116</t>
  </si>
  <si>
    <t>CHQ BMCE 3568117</t>
  </si>
  <si>
    <t>CHQ BMCE 3568118</t>
  </si>
  <si>
    <t>CHQ BMCE 3568119</t>
  </si>
  <si>
    <t>CHQ BMCE 3568120</t>
  </si>
  <si>
    <t>CHQ BMCE 3568121</t>
  </si>
  <si>
    <t>CHQ BMCE 3568122</t>
  </si>
  <si>
    <t>CHQ BMCE 3568123</t>
  </si>
  <si>
    <t>CHQ BMCE 3568124</t>
  </si>
  <si>
    <t>CHQ BMCE 3568125</t>
  </si>
  <si>
    <t>CHQ BMCE 3568126</t>
  </si>
  <si>
    <t>CHQ BMCE 3568127</t>
  </si>
  <si>
    <t>CHQ BMCE 3568128</t>
  </si>
  <si>
    <t>CHQ BMCE 3568129</t>
  </si>
  <si>
    <t>CHQ BMCE 3568130</t>
  </si>
  <si>
    <t>CHQ BMCE 3568131</t>
  </si>
  <si>
    <t>CHQ BMCE 3568132</t>
  </si>
  <si>
    <t>CHQ BMCE 3568133</t>
  </si>
  <si>
    <t>CHQ BMCE 3568134</t>
  </si>
  <si>
    <t>FÉVRIER</t>
  </si>
  <si>
    <t>CHQ BMCE 3568135</t>
  </si>
  <si>
    <t>CHQ BMCE 3568136</t>
  </si>
  <si>
    <t>CHQ BMCE 3568137</t>
  </si>
  <si>
    <t>CHQ BMCE 3568138</t>
  </si>
  <si>
    <t>CHQ BMCE 3568139</t>
  </si>
  <si>
    <t>CHQ BMCE 3568140</t>
  </si>
  <si>
    <t>AOÛT</t>
  </si>
  <si>
    <t>CHQ BMCE 3568141</t>
  </si>
  <si>
    <t>SEPTEMBRE</t>
  </si>
  <si>
    <t>CHQ BMCE 3568142</t>
  </si>
  <si>
    <t>CHQ BMCE 3568143</t>
  </si>
  <si>
    <t>NOVEMBRE</t>
  </si>
  <si>
    <t>CHQ BMCE 3568144</t>
  </si>
  <si>
    <t>DÉCEMBRE</t>
  </si>
  <si>
    <t>CHQ BMCE 3568145</t>
  </si>
  <si>
    <t>CHQ BMCE 3568146</t>
  </si>
  <si>
    <t>CHQ BMCE 3568147</t>
  </si>
  <si>
    <t>CHQ BMCE 3568148</t>
  </si>
  <si>
    <t>CHQ BMCE 3568149</t>
  </si>
  <si>
    <t>CHQ BMCE 3568150</t>
  </si>
  <si>
    <t>CHQ BMCE 3568151</t>
  </si>
  <si>
    <t>CHQ BMCE 3568152</t>
  </si>
  <si>
    <t>CHQ BMCE 3568153</t>
  </si>
  <si>
    <t>CHQ BMCE 3568154</t>
  </si>
  <si>
    <t>CHQ BMCE 3568155</t>
  </si>
  <si>
    <t>CHQ BMCE 3568156</t>
  </si>
  <si>
    <t>CHQ BMCE 3568157</t>
  </si>
  <si>
    <t>CHQ BMCE 3568158</t>
  </si>
  <si>
    <t>CHQ BMCE 3568159</t>
  </si>
  <si>
    <t>CHQ BMCE 3568160</t>
  </si>
  <si>
    <t>CHQ BMCE 3568161</t>
  </si>
  <si>
    <t>CHQ BMCE 3568162</t>
  </si>
  <si>
    <t>CHQ BMCE 3568163</t>
  </si>
  <si>
    <t>CHQ BMCE 3568164</t>
  </si>
  <si>
    <t>CHQ BMCE 3568165</t>
  </si>
  <si>
    <t>CHQ BMCE 3568166</t>
  </si>
  <si>
    <t>CHQ BMCE 3568167</t>
  </si>
  <si>
    <t>CHQ BMCE 3568168</t>
  </si>
  <si>
    <t>CHQ BMCE 3568169</t>
  </si>
  <si>
    <t>CHQ BMCE 3568170</t>
  </si>
  <si>
    <t>CHQ BMCE 3568171</t>
  </si>
  <si>
    <t>CHQ BMCE 3568172</t>
  </si>
  <si>
    <t>CHQ BMCE 3568173</t>
  </si>
  <si>
    <t>CHQ BMCE 3568174</t>
  </si>
  <si>
    <t>CHQ BMCE 3568175</t>
  </si>
  <si>
    <t>CHQ BMCE 3568176</t>
  </si>
  <si>
    <t>CHQ BMCE 3568177</t>
  </si>
  <si>
    <t>CHQ BMCE 3568178</t>
  </si>
  <si>
    <t>CHQ BMCE 3568179</t>
  </si>
  <si>
    <t>CHQ BMCE 3568180</t>
  </si>
  <si>
    <t>CHQ BMCE 3568181</t>
  </si>
  <si>
    <t>ESPECES</t>
  </si>
  <si>
    <t xml:space="preserve">RAISON SOCIAL :  </t>
  </si>
  <si>
    <t xml:space="preserve">Adresse            :  </t>
  </si>
</sst>
</file>

<file path=xl/styles.xml><?xml version="1.0" encoding="utf-8"?>
<styleSheet xmlns="http://schemas.openxmlformats.org/spreadsheetml/2006/main">
  <numFmts count="1">
    <numFmt numFmtId="165" formatCode="#,##0.00_ ;\-#,##0.00\ 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11"/>
      <name val="Tahoma"/>
      <family val="2"/>
    </font>
    <font>
      <b/>
      <sz val="11"/>
      <name val="Trebuchet MS"/>
      <family val="2"/>
    </font>
    <font>
      <b/>
      <sz val="10"/>
      <name val="Tahoma"/>
      <family val="2"/>
    </font>
    <font>
      <sz val="11"/>
      <name val="Trebuchet MS"/>
      <family val="2"/>
    </font>
    <font>
      <sz val="10"/>
      <name val="Tahoma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4" fontId="0" fillId="0" borderId="1" xfId="0" applyNumberFormat="1" applyBorder="1"/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right"/>
    </xf>
    <xf numFmtId="0" fontId="0" fillId="0" borderId="0" xfId="0" applyFill="1"/>
    <xf numFmtId="0" fontId="5" fillId="0" borderId="0" xfId="0" applyFont="1" applyFill="1" applyAlignment="1">
      <alignment horizontal="left" vertical="center"/>
    </xf>
    <xf numFmtId="17" fontId="3" fillId="0" borderId="0" xfId="0" applyNumberFormat="1" applyFont="1" applyFill="1" applyAlignment="1">
      <alignment horizontal="right" vertical="center"/>
    </xf>
    <xf numFmtId="17" fontId="3" fillId="0" borderId="0" xfId="0" applyNumberFormat="1" applyFont="1" applyFill="1" applyAlignment="1">
      <alignment horizontal="left" vertical="center"/>
    </xf>
    <xf numFmtId="17" fontId="3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49" fontId="5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 applyFill="1"/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49" fontId="7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4" fontId="7" fillId="0" borderId="2" xfId="0" applyNumberFormat="1" applyFont="1" applyFill="1" applyBorder="1" applyAlignment="1">
      <alignment horizontal="right" vertical="center"/>
    </xf>
    <xf numFmtId="9" fontId="7" fillId="0" borderId="2" xfId="0" applyNumberFormat="1" applyFont="1" applyFill="1" applyBorder="1" applyAlignment="1">
      <alignment horizontal="center" vertical="center"/>
    </xf>
    <xf numFmtId="4" fontId="7" fillId="0" borderId="1" xfId="0" applyNumberFormat="1" applyFont="1" applyFill="1" applyBorder="1" applyAlignment="1">
      <alignment horizontal="right" vertical="center"/>
    </xf>
    <xf numFmtId="0" fontId="7" fillId="0" borderId="1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4" fontId="8" fillId="0" borderId="1" xfId="0" applyNumberFormat="1" applyFont="1" applyFill="1" applyBorder="1" applyAlignment="1">
      <alignment vertical="center"/>
    </xf>
    <xf numFmtId="0" fontId="0" fillId="0" borderId="3" xfId="0" applyFill="1" applyBorder="1"/>
    <xf numFmtId="0" fontId="0" fillId="0" borderId="4" xfId="0" applyFill="1" applyBorder="1"/>
    <xf numFmtId="0" fontId="8" fillId="0" borderId="1" xfId="0" applyFont="1" applyFill="1" applyBorder="1" applyAlignment="1">
      <alignment vertical="center"/>
    </xf>
    <xf numFmtId="165" fontId="0" fillId="0" borderId="1" xfId="0" quotePrefix="1" applyNumberFormat="1" applyFill="1" applyBorder="1" applyAlignment="1">
      <alignment vertical="center"/>
    </xf>
    <xf numFmtId="4" fontId="0" fillId="0" borderId="0" xfId="0" applyNumberFormat="1" applyFill="1"/>
    <xf numFmtId="165" fontId="8" fillId="0" borderId="1" xfId="0" applyNumberFormat="1" applyFont="1" applyFill="1" applyBorder="1" applyAlignment="1">
      <alignment vertical="center"/>
    </xf>
    <xf numFmtId="49" fontId="0" fillId="0" borderId="0" xfId="0" applyNumberFormat="1" applyFill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2</xdr:row>
      <xdr:rowOff>95250</xdr:rowOff>
    </xdr:from>
    <xdr:to>
      <xdr:col>10</xdr:col>
      <xdr:colOff>552450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4695825" y="476250"/>
          <a:ext cx="4114800" cy="398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 mes  amis </a:t>
          </a:r>
        </a:p>
        <a:p>
          <a:endParaRPr lang="fr-FR" sz="1100" baseline="0"/>
        </a:p>
        <a:p>
          <a:r>
            <a:rPr lang="fr-FR" sz="1100" baseline="0"/>
            <a:t>j'ai besoin de vous, voilà j'ai un tableau BANQUE et je veux importer les collonnes B (LIBELLE) &amp; C (MONTANT) vers les feuilles des mois selon la collonne E de la feuille BANQUE.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exemple : </a:t>
          </a:r>
        </a:p>
        <a:p>
          <a:r>
            <a:rPr lang="fr-FR" sz="1100" baseline="0"/>
            <a:t>la collonne B (BANQUE) lignes (B2:B5) vers collone I (JANVIER)</a:t>
          </a:r>
        </a:p>
        <a:p>
          <a:endParaRPr lang="fr-FR" sz="1100" baseline="0"/>
        </a:p>
        <a:p>
          <a:r>
            <a:rPr lang="fr-FR" sz="1100" baseline="0"/>
            <a:t>MERCI de votre aide.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24"/>
  <sheetViews>
    <sheetView tabSelected="1" workbookViewId="0">
      <selection activeCell="I2" sqref="I2"/>
    </sheetView>
  </sheetViews>
  <sheetFormatPr baseColWidth="10" defaultRowHeight="15"/>
  <cols>
    <col min="2" max="2" width="21" customWidth="1"/>
  </cols>
  <sheetData>
    <row r="2" spans="1:5">
      <c r="A2" s="1" t="s">
        <v>5</v>
      </c>
      <c r="B2" s="1" t="s">
        <v>6</v>
      </c>
      <c r="C2" s="1" t="s">
        <v>7</v>
      </c>
    </row>
    <row r="3" spans="1:5">
      <c r="A3" s="42">
        <v>41640</v>
      </c>
      <c r="B3" s="1" t="s">
        <v>0</v>
      </c>
      <c r="C3" s="2">
        <v>220000</v>
      </c>
      <c r="E3" t="s">
        <v>25</v>
      </c>
    </row>
    <row r="4" spans="1:5">
      <c r="A4" s="42">
        <v>41641</v>
      </c>
      <c r="B4" s="1" t="s">
        <v>1</v>
      </c>
      <c r="C4" s="2">
        <v>100000</v>
      </c>
      <c r="E4" t="s">
        <v>25</v>
      </c>
    </row>
    <row r="5" spans="1:5">
      <c r="A5" s="42">
        <v>41642</v>
      </c>
      <c r="B5" s="1" t="s">
        <v>2</v>
      </c>
      <c r="C5" s="2">
        <v>50000</v>
      </c>
      <c r="E5" t="s">
        <v>25</v>
      </c>
    </row>
    <row r="6" spans="1:5">
      <c r="A6" s="42">
        <v>41643</v>
      </c>
      <c r="B6" s="1" t="s">
        <v>3</v>
      </c>
      <c r="C6" s="2">
        <v>30000</v>
      </c>
      <c r="E6" t="s">
        <v>26</v>
      </c>
    </row>
    <row r="7" spans="1:5">
      <c r="A7" s="42">
        <v>41675</v>
      </c>
      <c r="B7" s="1" t="s">
        <v>4</v>
      </c>
      <c r="C7" s="2">
        <v>70000</v>
      </c>
      <c r="E7" t="s">
        <v>26</v>
      </c>
    </row>
    <row r="8" spans="1:5">
      <c r="A8" s="42">
        <v>41676</v>
      </c>
      <c r="B8" s="1" t="s">
        <v>8</v>
      </c>
      <c r="C8" s="2">
        <v>100000</v>
      </c>
      <c r="E8" t="s">
        <v>27</v>
      </c>
    </row>
    <row r="9" spans="1:5">
      <c r="A9" s="42">
        <v>41677</v>
      </c>
      <c r="B9" s="1" t="s">
        <v>9</v>
      </c>
      <c r="C9" s="2">
        <v>50000</v>
      </c>
      <c r="E9" t="s">
        <v>27</v>
      </c>
    </row>
    <row r="10" spans="1:5">
      <c r="A10" s="42">
        <v>41678</v>
      </c>
      <c r="B10" s="1" t="s">
        <v>10</v>
      </c>
      <c r="C10" s="2">
        <v>30000</v>
      </c>
      <c r="E10" t="s">
        <v>26</v>
      </c>
    </row>
    <row r="11" spans="1:5">
      <c r="A11" s="42">
        <v>41679</v>
      </c>
      <c r="B11" s="1" t="s">
        <v>11</v>
      </c>
      <c r="C11" s="2">
        <v>70000</v>
      </c>
      <c r="E11" t="s">
        <v>26</v>
      </c>
    </row>
    <row r="12" spans="1:5">
      <c r="A12" s="42">
        <v>41680</v>
      </c>
      <c r="B12" s="1" t="s">
        <v>12</v>
      </c>
      <c r="C12" s="2">
        <v>220000</v>
      </c>
      <c r="E12" t="s">
        <v>28</v>
      </c>
    </row>
    <row r="13" spans="1:5">
      <c r="A13" s="42">
        <v>41709</v>
      </c>
      <c r="B13" s="1" t="s">
        <v>13</v>
      </c>
      <c r="C13" s="2">
        <v>100000</v>
      </c>
      <c r="E13" t="s">
        <v>27</v>
      </c>
    </row>
    <row r="14" spans="1:5">
      <c r="A14" s="42">
        <v>41710</v>
      </c>
      <c r="B14" s="1" t="s">
        <v>14</v>
      </c>
      <c r="C14" s="2">
        <v>50000</v>
      </c>
      <c r="E14" t="s">
        <v>28</v>
      </c>
    </row>
    <row r="15" spans="1:5">
      <c r="A15" s="42">
        <v>41711</v>
      </c>
      <c r="B15" s="1" t="s">
        <v>15</v>
      </c>
      <c r="C15" s="2">
        <v>30000</v>
      </c>
      <c r="E15" t="s">
        <v>28</v>
      </c>
    </row>
    <row r="16" spans="1:5">
      <c r="A16" s="42">
        <v>41712</v>
      </c>
      <c r="B16" s="1" t="s">
        <v>16</v>
      </c>
      <c r="C16" s="2">
        <v>70000</v>
      </c>
      <c r="E16" t="s">
        <v>27</v>
      </c>
    </row>
    <row r="17" spans="1:5">
      <c r="A17" s="42">
        <v>41713</v>
      </c>
      <c r="B17" s="1" t="s">
        <v>17</v>
      </c>
      <c r="C17" s="2">
        <v>100000</v>
      </c>
      <c r="E17" t="s">
        <v>27</v>
      </c>
    </row>
    <row r="18" spans="1:5">
      <c r="A18" s="42">
        <v>41745</v>
      </c>
      <c r="B18" s="1" t="s">
        <v>18</v>
      </c>
      <c r="C18" s="2">
        <v>50000</v>
      </c>
      <c r="E18" t="s">
        <v>28</v>
      </c>
    </row>
    <row r="19" spans="1:5">
      <c r="A19" s="42">
        <v>41746</v>
      </c>
      <c r="B19" s="1" t="s">
        <v>19</v>
      </c>
      <c r="C19" s="2">
        <v>30000</v>
      </c>
      <c r="E19" t="s">
        <v>28</v>
      </c>
    </row>
    <row r="20" spans="1:5">
      <c r="A20" s="42">
        <v>41747</v>
      </c>
      <c r="B20" s="1" t="s">
        <v>20</v>
      </c>
      <c r="C20" s="2">
        <v>70000</v>
      </c>
      <c r="E20" t="s">
        <v>29</v>
      </c>
    </row>
    <row r="21" spans="1:5">
      <c r="A21" s="42">
        <v>41748</v>
      </c>
      <c r="B21" s="1" t="s">
        <v>21</v>
      </c>
      <c r="C21" s="2">
        <v>19000</v>
      </c>
      <c r="E21" t="s">
        <v>29</v>
      </c>
    </row>
    <row r="22" spans="1:5">
      <c r="A22" s="42">
        <v>41749</v>
      </c>
      <c r="B22" s="1" t="s">
        <v>22</v>
      </c>
      <c r="C22" s="2">
        <v>6000.0000000003101</v>
      </c>
      <c r="E22" t="s">
        <v>30</v>
      </c>
    </row>
    <row r="23" spans="1:5">
      <c r="A23" s="42">
        <v>41811</v>
      </c>
      <c r="B23" s="1" t="s">
        <v>23</v>
      </c>
      <c r="C23" s="2">
        <v>45000</v>
      </c>
      <c r="E23" t="s">
        <v>31</v>
      </c>
    </row>
    <row r="24" spans="1:5">
      <c r="A24" s="42">
        <v>41812</v>
      </c>
      <c r="B24" s="1" t="s">
        <v>24</v>
      </c>
      <c r="C24" s="2">
        <v>12000</v>
      </c>
      <c r="E24" t="s">
        <v>31</v>
      </c>
    </row>
  </sheetData>
  <dataValidations count="1">
    <dataValidation type="list" allowBlank="1" showInputMessage="1" showErrorMessage="1" sqref="E3:E24">
      <formula1>"JANVIER,FEVRIER,MARS,AVRIL,MAI,JUIN,JUILLET,AOUT,SEPTEMBRE,OCTOBRE,NOVEMBRE,DECEMBRE"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18"/>
  <sheetViews>
    <sheetView topLeftCell="D1" workbookViewId="0">
      <selection activeCell="L12" sqref="L12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01/01/2014 au 31/01/2014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25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14" si="0">E8/1.2</f>
        <v>0</v>
      </c>
      <c r="H8" s="27">
        <f t="shared" ref="H8:H14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ref="G15:G22" si="2">E15/1.2</f>
        <v>0</v>
      </c>
      <c r="H15" s="27">
        <f t="shared" ref="H15:H22" si="3">E15-G15</f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2"/>
        <v>0</v>
      </c>
      <c r="H16" s="25">
        <f t="shared" si="3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2"/>
        <v>0</v>
      </c>
      <c r="H17" s="25">
        <f t="shared" si="3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2"/>
        <v>0</v>
      </c>
      <c r="H18" s="25">
        <f t="shared" si="3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2"/>
        <v>0</v>
      </c>
      <c r="H19" s="25">
        <f t="shared" si="3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2"/>
        <v>0</v>
      </c>
      <c r="H20" s="25">
        <f t="shared" si="3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2"/>
        <v>0</v>
      </c>
      <c r="H21" s="25">
        <f t="shared" si="3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2"/>
        <v>0</v>
      </c>
      <c r="H22" s="25">
        <f t="shared" si="3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A23:D23"/>
    <mergeCell ref="I6:J6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qref="I15:I16 I8:I9">
      <formula1>$M$59:$M$231</formula1>
    </dataValidation>
    <dataValidation type="list" allowBlank="1" sqref="I17:I22 I10:I14">
      <formula1>$M$45:$M$217</formula1>
    </dataValidation>
    <dataValidation type="list" allowBlank="1" showInputMessage="1" showErrorMessage="1" sqref="F2:G2">
      <formula1>$G$169:$G$180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01/02/2014 au 28/02/2014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181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01/03/2014 au 31/03/2014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27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01/04/2014 au 30/04/2014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28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01/05/2014 au 31/05/2014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29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01/06/2014 au 30/06/2014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30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01/07/2014 au 31/07/2014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31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01/08/2014 au 31/08/2014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188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01/09/2014 au 30/09/2014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190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01/10/2014 au 31/10/2014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34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01/11/2014 au 30/11/2014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193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M218"/>
  <sheetViews>
    <sheetView workbookViewId="0">
      <selection activeCell="I1" sqref="I1:J1"/>
    </sheetView>
  </sheetViews>
  <sheetFormatPr baseColWidth="10" defaultColWidth="12.85546875" defaultRowHeight="15"/>
  <cols>
    <col min="1" max="1" width="12.85546875" style="7" customWidth="1"/>
    <col min="2" max="2" width="16.140625" style="7" bestFit="1" customWidth="1"/>
    <col min="3" max="3" width="29.42578125" style="7" customWidth="1"/>
    <col min="4" max="4" width="13.28515625" style="7" bestFit="1" customWidth="1"/>
    <col min="5" max="5" width="14.140625" style="7" customWidth="1"/>
    <col min="6" max="6" width="6.42578125" style="7" customWidth="1"/>
    <col min="7" max="7" width="12.7109375" style="7" bestFit="1" customWidth="1"/>
    <col min="8" max="8" width="12.42578125" style="7" customWidth="1"/>
    <col min="9" max="9" width="17.42578125" style="7" bestFit="1" customWidth="1"/>
    <col min="10" max="10" width="14.140625" style="7" customWidth="1"/>
    <col min="11" max="12" width="12.85546875" style="7"/>
    <col min="13" max="13" width="17.85546875" style="7" bestFit="1" customWidth="1"/>
    <col min="14" max="16384" width="12.85546875" style="7"/>
  </cols>
  <sheetData>
    <row r="1" spans="1:10">
      <c r="A1" s="3" t="s">
        <v>234</v>
      </c>
      <c r="B1" s="3"/>
      <c r="C1" s="3"/>
      <c r="D1" s="4" t="s">
        <v>32</v>
      </c>
      <c r="E1" s="5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01/12/2014 au 31/12/2014</v>
      </c>
      <c r="F1" s="5"/>
      <c r="G1" s="5"/>
      <c r="H1" s="5"/>
      <c r="I1" s="6"/>
      <c r="J1" s="6"/>
    </row>
    <row r="2" spans="1:10">
      <c r="A2" s="8" t="s">
        <v>235</v>
      </c>
      <c r="B2" s="8"/>
      <c r="C2" s="8"/>
      <c r="D2" s="9" t="s">
        <v>33</v>
      </c>
      <c r="E2" s="9"/>
      <c r="F2" s="10" t="s">
        <v>195</v>
      </c>
      <c r="G2" s="10"/>
      <c r="H2" s="11"/>
      <c r="I2" s="12"/>
      <c r="J2" s="13"/>
    </row>
    <row r="3" spans="1:10">
      <c r="A3" s="8" t="s">
        <v>35</v>
      </c>
      <c r="B3" s="8"/>
      <c r="C3" s="14"/>
      <c r="D3" s="15" t="s">
        <v>36</v>
      </c>
      <c r="E3" s="15"/>
      <c r="F3" s="15"/>
      <c r="G3" s="15"/>
      <c r="H3" s="15"/>
      <c r="I3" s="16"/>
      <c r="J3" s="16"/>
    </row>
    <row r="4" spans="1:10">
      <c r="A4" s="8" t="s">
        <v>37</v>
      </c>
      <c r="B4" s="8"/>
      <c r="C4" s="17" t="s">
        <v>38</v>
      </c>
      <c r="D4" s="17"/>
      <c r="E4" s="17"/>
      <c r="F4" s="17"/>
      <c r="G4" s="17"/>
      <c r="H4" s="17"/>
      <c r="I4" s="17"/>
      <c r="J4" s="17"/>
    </row>
    <row r="5" spans="1:10">
      <c r="J5" s="18"/>
    </row>
    <row r="6" spans="1:10">
      <c r="A6" s="19" t="s">
        <v>39</v>
      </c>
      <c r="B6" s="19" t="s">
        <v>40</v>
      </c>
      <c r="C6" s="19" t="s">
        <v>41</v>
      </c>
      <c r="D6" s="20" t="s">
        <v>42</v>
      </c>
      <c r="E6" s="21" t="s">
        <v>43</v>
      </c>
      <c r="F6" s="21" t="s">
        <v>44</v>
      </c>
      <c r="G6" s="19" t="s">
        <v>45</v>
      </c>
      <c r="H6" s="19" t="s">
        <v>46</v>
      </c>
      <c r="I6" s="19" t="s">
        <v>47</v>
      </c>
      <c r="J6" s="19"/>
    </row>
    <row r="7" spans="1:10">
      <c r="A7" s="19"/>
      <c r="B7" s="19"/>
      <c r="C7" s="19"/>
      <c r="D7" s="20"/>
      <c r="E7" s="21" t="s">
        <v>48</v>
      </c>
      <c r="F7" s="21" t="s">
        <v>49</v>
      </c>
      <c r="G7" s="19"/>
      <c r="H7" s="19"/>
      <c r="I7" s="21" t="s">
        <v>50</v>
      </c>
      <c r="J7" s="21" t="s">
        <v>51</v>
      </c>
    </row>
    <row r="8" spans="1:10">
      <c r="A8" s="22"/>
      <c r="B8" s="23"/>
      <c r="C8" s="24"/>
      <c r="D8" s="30"/>
      <c r="E8" s="25"/>
      <c r="F8" s="26">
        <v>0.2</v>
      </c>
      <c r="G8" s="27">
        <f t="shared" ref="G8:G22" si="0">E8/1.2</f>
        <v>0</v>
      </c>
      <c r="H8" s="27">
        <f t="shared" ref="H8:H22" si="1">E8-G8</f>
        <v>0</v>
      </c>
      <c r="I8" s="31"/>
      <c r="J8" s="29"/>
    </row>
    <row r="9" spans="1:10">
      <c r="A9" s="22"/>
      <c r="B9" s="23"/>
      <c r="C9" s="32"/>
      <c r="D9" s="30"/>
      <c r="E9" s="25"/>
      <c r="F9" s="26">
        <v>0.2</v>
      </c>
      <c r="G9" s="27">
        <f t="shared" si="0"/>
        <v>0</v>
      </c>
      <c r="H9" s="25">
        <f t="shared" si="1"/>
        <v>0</v>
      </c>
      <c r="I9" s="31"/>
      <c r="J9" s="22"/>
    </row>
    <row r="10" spans="1:10">
      <c r="A10" s="22"/>
      <c r="B10" s="23"/>
      <c r="C10" s="32"/>
      <c r="D10" s="30"/>
      <c r="E10" s="25"/>
      <c r="F10" s="26">
        <v>0.2</v>
      </c>
      <c r="G10" s="27">
        <f t="shared" si="0"/>
        <v>0</v>
      </c>
      <c r="H10" s="25">
        <f t="shared" si="1"/>
        <v>0</v>
      </c>
      <c r="I10" s="28"/>
      <c r="J10" s="22"/>
    </row>
    <row r="11" spans="1:10">
      <c r="A11" s="22"/>
      <c r="B11" s="23"/>
      <c r="C11" s="32"/>
      <c r="D11" s="30"/>
      <c r="E11" s="25"/>
      <c r="F11" s="26">
        <v>0.2</v>
      </c>
      <c r="G11" s="27">
        <f t="shared" si="0"/>
        <v>0</v>
      </c>
      <c r="H11" s="25">
        <f t="shared" si="1"/>
        <v>0</v>
      </c>
      <c r="I11" s="28"/>
      <c r="J11" s="22"/>
    </row>
    <row r="12" spans="1:10">
      <c r="A12" s="22"/>
      <c r="B12" s="23"/>
      <c r="C12" s="32"/>
      <c r="D12" s="30"/>
      <c r="E12" s="25"/>
      <c r="F12" s="26">
        <v>0.2</v>
      </c>
      <c r="G12" s="27">
        <f t="shared" si="0"/>
        <v>0</v>
      </c>
      <c r="H12" s="25">
        <f t="shared" si="1"/>
        <v>0</v>
      </c>
      <c r="I12" s="28"/>
      <c r="J12" s="22"/>
    </row>
    <row r="13" spans="1:10">
      <c r="A13" s="22"/>
      <c r="B13" s="23"/>
      <c r="C13" s="24"/>
      <c r="D13" s="30"/>
      <c r="E13" s="25"/>
      <c r="F13" s="26">
        <v>0.2</v>
      </c>
      <c r="G13" s="27">
        <f t="shared" si="0"/>
        <v>0</v>
      </c>
      <c r="H13" s="25">
        <f t="shared" si="1"/>
        <v>0</v>
      </c>
      <c r="I13" s="28"/>
      <c r="J13" s="22"/>
    </row>
    <row r="14" spans="1:10">
      <c r="A14" s="22"/>
      <c r="B14" s="23"/>
      <c r="C14" s="24"/>
      <c r="D14" s="30"/>
      <c r="E14" s="25"/>
      <c r="F14" s="26">
        <v>0.2</v>
      </c>
      <c r="G14" s="27">
        <f t="shared" si="0"/>
        <v>0</v>
      </c>
      <c r="H14" s="25">
        <f t="shared" si="1"/>
        <v>0</v>
      </c>
      <c r="I14" s="28"/>
      <c r="J14" s="22"/>
    </row>
    <row r="15" spans="1:10">
      <c r="A15" s="22"/>
      <c r="B15" s="23"/>
      <c r="C15" s="24"/>
      <c r="D15" s="30"/>
      <c r="E15" s="25"/>
      <c r="F15" s="26">
        <v>0.2</v>
      </c>
      <c r="G15" s="27">
        <f t="shared" si="0"/>
        <v>0</v>
      </c>
      <c r="H15" s="27">
        <f t="shared" si="1"/>
        <v>0</v>
      </c>
      <c r="I15" s="31"/>
      <c r="J15" s="29"/>
    </row>
    <row r="16" spans="1:10">
      <c r="A16" s="22"/>
      <c r="B16" s="23"/>
      <c r="C16" s="32"/>
      <c r="D16" s="30"/>
      <c r="E16" s="25"/>
      <c r="F16" s="26">
        <v>0.2</v>
      </c>
      <c r="G16" s="27">
        <f t="shared" si="0"/>
        <v>0</v>
      </c>
      <c r="H16" s="25">
        <f t="shared" si="1"/>
        <v>0</v>
      </c>
      <c r="I16" s="31"/>
      <c r="J16" s="22"/>
    </row>
    <row r="17" spans="1:10">
      <c r="A17" s="22"/>
      <c r="B17" s="23"/>
      <c r="C17" s="32"/>
      <c r="D17" s="30"/>
      <c r="E17" s="25"/>
      <c r="F17" s="26">
        <v>0.2</v>
      </c>
      <c r="G17" s="27">
        <f t="shared" si="0"/>
        <v>0</v>
      </c>
      <c r="H17" s="25">
        <f t="shared" si="1"/>
        <v>0</v>
      </c>
      <c r="I17" s="28"/>
      <c r="J17" s="22"/>
    </row>
    <row r="18" spans="1:10">
      <c r="A18" s="22"/>
      <c r="B18" s="23"/>
      <c r="C18" s="32"/>
      <c r="D18" s="30"/>
      <c r="E18" s="25"/>
      <c r="F18" s="26">
        <v>0.2</v>
      </c>
      <c r="G18" s="27">
        <f t="shared" si="0"/>
        <v>0</v>
      </c>
      <c r="H18" s="25">
        <f t="shared" si="1"/>
        <v>0</v>
      </c>
      <c r="I18" s="28"/>
      <c r="J18" s="22"/>
    </row>
    <row r="19" spans="1:10">
      <c r="A19" s="22"/>
      <c r="B19" s="23"/>
      <c r="C19" s="32"/>
      <c r="D19" s="30"/>
      <c r="E19" s="25"/>
      <c r="F19" s="26">
        <v>0.2</v>
      </c>
      <c r="G19" s="27">
        <f t="shared" si="0"/>
        <v>0</v>
      </c>
      <c r="H19" s="25">
        <f t="shared" si="1"/>
        <v>0</v>
      </c>
      <c r="I19" s="28"/>
      <c r="J19" s="22"/>
    </row>
    <row r="20" spans="1:10">
      <c r="A20" s="22"/>
      <c r="B20" s="23"/>
      <c r="C20" s="24"/>
      <c r="D20" s="30"/>
      <c r="E20" s="25"/>
      <c r="F20" s="26">
        <v>0.2</v>
      </c>
      <c r="G20" s="27">
        <f t="shared" si="0"/>
        <v>0</v>
      </c>
      <c r="H20" s="25">
        <f t="shared" si="1"/>
        <v>0</v>
      </c>
      <c r="I20" s="28"/>
      <c r="J20" s="22"/>
    </row>
    <row r="21" spans="1:10">
      <c r="A21" s="22"/>
      <c r="B21" s="23"/>
      <c r="C21" s="24"/>
      <c r="D21" s="30"/>
      <c r="E21" s="25"/>
      <c r="F21" s="26">
        <v>0.2</v>
      </c>
      <c r="G21" s="27">
        <f t="shared" si="0"/>
        <v>0</v>
      </c>
      <c r="H21" s="25">
        <f t="shared" si="1"/>
        <v>0</v>
      </c>
      <c r="I21" s="28"/>
      <c r="J21" s="22"/>
    </row>
    <row r="22" spans="1:10">
      <c r="A22" s="22"/>
      <c r="B22" s="23"/>
      <c r="C22" s="24"/>
      <c r="D22" s="30"/>
      <c r="E22" s="25"/>
      <c r="F22" s="26">
        <v>0.2</v>
      </c>
      <c r="G22" s="27">
        <f t="shared" si="0"/>
        <v>0</v>
      </c>
      <c r="H22" s="25">
        <f t="shared" si="1"/>
        <v>0</v>
      </c>
      <c r="I22" s="28"/>
      <c r="J22" s="22"/>
    </row>
    <row r="23" spans="1:10">
      <c r="A23" s="33" t="s">
        <v>52</v>
      </c>
      <c r="B23" s="33"/>
      <c r="C23" s="33"/>
      <c r="D23" s="33"/>
      <c r="E23" s="34">
        <f>SUM(E8:E22)</f>
        <v>0</v>
      </c>
      <c r="F23" s="34"/>
      <c r="G23" s="34">
        <f>SUM(G8:G22)</f>
        <v>0</v>
      </c>
      <c r="H23" s="34">
        <f>SUM(H8:H22)</f>
        <v>0</v>
      </c>
      <c r="I23" s="35"/>
      <c r="J23" s="36"/>
    </row>
    <row r="25" spans="1:10">
      <c r="A25" s="37" t="s">
        <v>53</v>
      </c>
      <c r="B25" s="38"/>
    </row>
    <row r="26" spans="1:10">
      <c r="A26" s="37" t="s">
        <v>54</v>
      </c>
      <c r="B26" s="38">
        <f>H23-B25</f>
        <v>0</v>
      </c>
      <c r="E26" s="39"/>
    </row>
    <row r="27" spans="1:10">
      <c r="A27" s="37" t="s">
        <v>55</v>
      </c>
      <c r="B27" s="40">
        <f>SUM(B25:B26)</f>
        <v>0</v>
      </c>
      <c r="E27" s="39"/>
    </row>
    <row r="28" spans="1:10">
      <c r="H28" s="39"/>
    </row>
    <row r="45" spans="13:13">
      <c r="M45" s="7" t="s">
        <v>56</v>
      </c>
    </row>
    <row r="46" spans="13:13">
      <c r="M46" s="7" t="s">
        <v>57</v>
      </c>
    </row>
    <row r="47" spans="13:13">
      <c r="M47" s="7" t="s">
        <v>58</v>
      </c>
    </row>
    <row r="48" spans="13:13">
      <c r="M48" s="7" t="s">
        <v>59</v>
      </c>
    </row>
    <row r="49" spans="13:13">
      <c r="M49" s="7" t="s">
        <v>60</v>
      </c>
    </row>
    <row r="50" spans="13:13">
      <c r="M50" s="7" t="s">
        <v>61</v>
      </c>
    </row>
    <row r="51" spans="13:13">
      <c r="M51" s="7" t="s">
        <v>62</v>
      </c>
    </row>
    <row r="52" spans="13:13">
      <c r="M52" s="7" t="s">
        <v>63</v>
      </c>
    </row>
    <row r="53" spans="13:13">
      <c r="M53" s="7" t="s">
        <v>64</v>
      </c>
    </row>
    <row r="54" spans="13:13">
      <c r="M54" s="7" t="s">
        <v>65</v>
      </c>
    </row>
    <row r="55" spans="13:13">
      <c r="M55" s="7" t="s">
        <v>66</v>
      </c>
    </row>
    <row r="56" spans="13:13">
      <c r="M56" s="7" t="s">
        <v>67</v>
      </c>
    </row>
    <row r="57" spans="13:13">
      <c r="M57" s="7" t="s">
        <v>68</v>
      </c>
    </row>
    <row r="58" spans="13:13">
      <c r="M58" s="7" t="s">
        <v>69</v>
      </c>
    </row>
    <row r="59" spans="13:13">
      <c r="M59" s="7" t="s">
        <v>70</v>
      </c>
    </row>
    <row r="60" spans="13:13">
      <c r="M60" s="7" t="s">
        <v>71</v>
      </c>
    </row>
    <row r="61" spans="13:13">
      <c r="M61" s="7" t="s">
        <v>72</v>
      </c>
    </row>
    <row r="62" spans="13:13">
      <c r="M62" s="7" t="s">
        <v>73</v>
      </c>
    </row>
    <row r="63" spans="13:13">
      <c r="M63" s="7" t="s">
        <v>74</v>
      </c>
    </row>
    <row r="64" spans="13:13">
      <c r="M64" s="7" t="s">
        <v>75</v>
      </c>
    </row>
    <row r="65" spans="13:13">
      <c r="M65" s="7" t="s">
        <v>76</v>
      </c>
    </row>
    <row r="66" spans="13:13">
      <c r="M66" s="7" t="s">
        <v>77</v>
      </c>
    </row>
    <row r="67" spans="13:13">
      <c r="M67" s="7" t="s">
        <v>78</v>
      </c>
    </row>
    <row r="68" spans="13:13">
      <c r="M68" s="7" t="s">
        <v>79</v>
      </c>
    </row>
    <row r="69" spans="13:13">
      <c r="M69" s="7" t="s">
        <v>80</v>
      </c>
    </row>
    <row r="70" spans="13:13">
      <c r="M70" s="7" t="s">
        <v>81</v>
      </c>
    </row>
    <row r="71" spans="13:13">
      <c r="M71" s="7" t="s">
        <v>82</v>
      </c>
    </row>
    <row r="72" spans="13:13">
      <c r="M72" s="7" t="s">
        <v>83</v>
      </c>
    </row>
    <row r="73" spans="13:13">
      <c r="M73" s="7" t="s">
        <v>84</v>
      </c>
    </row>
    <row r="74" spans="13:13">
      <c r="M74" s="7" t="s">
        <v>85</v>
      </c>
    </row>
    <row r="75" spans="13:13">
      <c r="M75" s="7" t="s">
        <v>86</v>
      </c>
    </row>
    <row r="76" spans="13:13">
      <c r="M76" s="7" t="s">
        <v>87</v>
      </c>
    </row>
    <row r="77" spans="13:13">
      <c r="M77" s="7" t="s">
        <v>88</v>
      </c>
    </row>
    <row r="78" spans="13:13">
      <c r="M78" s="7" t="s">
        <v>89</v>
      </c>
    </row>
    <row r="79" spans="13:13">
      <c r="M79" s="7" t="s">
        <v>90</v>
      </c>
    </row>
    <row r="80" spans="13:13">
      <c r="M80" s="7" t="s">
        <v>91</v>
      </c>
    </row>
    <row r="81" spans="13:13">
      <c r="M81" s="7" t="s">
        <v>92</v>
      </c>
    </row>
    <row r="82" spans="13:13">
      <c r="M82" s="7" t="s">
        <v>93</v>
      </c>
    </row>
    <row r="83" spans="13:13">
      <c r="M83" s="7" t="s">
        <v>94</v>
      </c>
    </row>
    <row r="84" spans="13:13">
      <c r="M84" s="7" t="s">
        <v>95</v>
      </c>
    </row>
    <row r="85" spans="13:13">
      <c r="M85" s="7" t="s">
        <v>96</v>
      </c>
    </row>
    <row r="86" spans="13:13">
      <c r="M86" s="7" t="s">
        <v>97</v>
      </c>
    </row>
    <row r="87" spans="13:13">
      <c r="M87" s="7" t="s">
        <v>98</v>
      </c>
    </row>
    <row r="88" spans="13:13">
      <c r="M88" s="7" t="s">
        <v>99</v>
      </c>
    </row>
    <row r="89" spans="13:13">
      <c r="M89" s="7" t="s">
        <v>100</v>
      </c>
    </row>
    <row r="90" spans="13:13">
      <c r="M90" s="7" t="s">
        <v>101</v>
      </c>
    </row>
    <row r="91" spans="13:13">
      <c r="M91" s="7" t="s">
        <v>102</v>
      </c>
    </row>
    <row r="92" spans="13:13">
      <c r="M92" s="7" t="s">
        <v>103</v>
      </c>
    </row>
    <row r="93" spans="13:13">
      <c r="M93" s="7" t="s">
        <v>104</v>
      </c>
    </row>
    <row r="94" spans="13:13">
      <c r="M94" s="7" t="s">
        <v>105</v>
      </c>
    </row>
    <row r="95" spans="13:13">
      <c r="M95" s="7" t="s">
        <v>106</v>
      </c>
    </row>
    <row r="96" spans="13:13">
      <c r="M96" s="7" t="s">
        <v>107</v>
      </c>
    </row>
    <row r="97" spans="13:13">
      <c r="M97" s="7" t="s">
        <v>108</v>
      </c>
    </row>
    <row r="98" spans="13:13">
      <c r="M98" s="7" t="s">
        <v>109</v>
      </c>
    </row>
    <row r="99" spans="13:13">
      <c r="M99" s="7" t="s">
        <v>110</v>
      </c>
    </row>
    <row r="100" spans="13:13">
      <c r="M100" s="7" t="s">
        <v>111</v>
      </c>
    </row>
    <row r="101" spans="13:13">
      <c r="M101" s="7" t="s">
        <v>112</v>
      </c>
    </row>
    <row r="102" spans="13:13">
      <c r="M102" s="7" t="s">
        <v>113</v>
      </c>
    </row>
    <row r="103" spans="13:13">
      <c r="M103" s="7" t="s">
        <v>114</v>
      </c>
    </row>
    <row r="104" spans="13:13">
      <c r="M104" s="7" t="s">
        <v>115</v>
      </c>
    </row>
    <row r="105" spans="13:13">
      <c r="M105" s="7" t="s">
        <v>116</v>
      </c>
    </row>
    <row r="106" spans="13:13">
      <c r="M106" s="7" t="s">
        <v>117</v>
      </c>
    </row>
    <row r="107" spans="13:13">
      <c r="M107" s="7" t="s">
        <v>118</v>
      </c>
    </row>
    <row r="108" spans="13:13">
      <c r="M108" s="7" t="s">
        <v>119</v>
      </c>
    </row>
    <row r="109" spans="13:13">
      <c r="M109" s="7" t="s">
        <v>120</v>
      </c>
    </row>
    <row r="110" spans="13:13">
      <c r="M110" s="7" t="s">
        <v>121</v>
      </c>
    </row>
    <row r="111" spans="13:13">
      <c r="M111" s="7" t="s">
        <v>122</v>
      </c>
    </row>
    <row r="112" spans="13:13">
      <c r="M112" s="7" t="s">
        <v>123</v>
      </c>
    </row>
    <row r="113" spans="13:13">
      <c r="M113" s="7" t="s">
        <v>124</v>
      </c>
    </row>
    <row r="114" spans="13:13">
      <c r="M114" s="7" t="s">
        <v>125</v>
      </c>
    </row>
    <row r="115" spans="13:13">
      <c r="M115" s="7" t="s">
        <v>126</v>
      </c>
    </row>
    <row r="116" spans="13:13">
      <c r="M116" s="7" t="s">
        <v>127</v>
      </c>
    </row>
    <row r="117" spans="13:13">
      <c r="M117" s="7" t="s">
        <v>128</v>
      </c>
    </row>
    <row r="118" spans="13:13">
      <c r="M118" s="7" t="s">
        <v>129</v>
      </c>
    </row>
    <row r="119" spans="13:13">
      <c r="M119" s="7" t="s">
        <v>130</v>
      </c>
    </row>
    <row r="120" spans="13:13">
      <c r="M120" s="7" t="s">
        <v>131</v>
      </c>
    </row>
    <row r="121" spans="13:13">
      <c r="M121" s="7" t="s">
        <v>132</v>
      </c>
    </row>
    <row r="122" spans="13:13">
      <c r="M122" s="7" t="s">
        <v>133</v>
      </c>
    </row>
    <row r="123" spans="13:13">
      <c r="M123" s="7" t="s">
        <v>134</v>
      </c>
    </row>
    <row r="124" spans="13:13">
      <c r="M124" s="7" t="s">
        <v>135</v>
      </c>
    </row>
    <row r="125" spans="13:13">
      <c r="M125" s="7" t="s">
        <v>136</v>
      </c>
    </row>
    <row r="126" spans="13:13">
      <c r="M126" s="7" t="s">
        <v>137</v>
      </c>
    </row>
    <row r="127" spans="13:13">
      <c r="M127" s="7" t="s">
        <v>138</v>
      </c>
    </row>
    <row r="128" spans="13:13">
      <c r="M128" s="7" t="s">
        <v>139</v>
      </c>
    </row>
    <row r="129" spans="13:13">
      <c r="M129" s="7" t="s">
        <v>140</v>
      </c>
    </row>
    <row r="130" spans="13:13">
      <c r="M130" s="7" t="s">
        <v>141</v>
      </c>
    </row>
    <row r="131" spans="13:13">
      <c r="M131" s="7" t="s">
        <v>142</v>
      </c>
    </row>
    <row r="132" spans="13:13">
      <c r="M132" s="7" t="s">
        <v>143</v>
      </c>
    </row>
    <row r="133" spans="13:13">
      <c r="M133" s="7" t="s">
        <v>144</v>
      </c>
    </row>
    <row r="134" spans="13:13">
      <c r="M134" s="7" t="s">
        <v>145</v>
      </c>
    </row>
    <row r="135" spans="13:13">
      <c r="M135" s="7" t="s">
        <v>146</v>
      </c>
    </row>
    <row r="136" spans="13:13">
      <c r="M136" s="7" t="s">
        <v>147</v>
      </c>
    </row>
    <row r="137" spans="13:13">
      <c r="M137" s="7" t="s">
        <v>148</v>
      </c>
    </row>
    <row r="138" spans="13:13">
      <c r="M138" s="7" t="s">
        <v>149</v>
      </c>
    </row>
    <row r="139" spans="13:13">
      <c r="M139" s="7" t="s">
        <v>150</v>
      </c>
    </row>
    <row r="140" spans="13:13">
      <c r="M140" s="7" t="s">
        <v>151</v>
      </c>
    </row>
    <row r="141" spans="13:13">
      <c r="M141" s="7" t="s">
        <v>152</v>
      </c>
    </row>
    <row r="142" spans="13:13">
      <c r="M142" s="7" t="s">
        <v>153</v>
      </c>
    </row>
    <row r="143" spans="13:13">
      <c r="M143" s="7" t="s">
        <v>154</v>
      </c>
    </row>
    <row r="144" spans="13:13">
      <c r="M144" s="7" t="s">
        <v>155</v>
      </c>
    </row>
    <row r="145" spans="13:13">
      <c r="M145" s="7" t="s">
        <v>156</v>
      </c>
    </row>
    <row r="146" spans="13:13">
      <c r="M146" s="7" t="s">
        <v>157</v>
      </c>
    </row>
    <row r="147" spans="13:13">
      <c r="M147" s="7" t="s">
        <v>158</v>
      </c>
    </row>
    <row r="148" spans="13:13">
      <c r="M148" s="7" t="s">
        <v>159</v>
      </c>
    </row>
    <row r="149" spans="13:13">
      <c r="M149" s="7" t="s">
        <v>160</v>
      </c>
    </row>
    <row r="150" spans="13:13">
      <c r="M150" s="7" t="s">
        <v>161</v>
      </c>
    </row>
    <row r="151" spans="13:13">
      <c r="M151" s="7" t="s">
        <v>162</v>
      </c>
    </row>
    <row r="152" spans="13:13">
      <c r="M152" s="7" t="s">
        <v>163</v>
      </c>
    </row>
    <row r="153" spans="13:13">
      <c r="M153" s="7" t="s">
        <v>164</v>
      </c>
    </row>
    <row r="154" spans="13:13">
      <c r="M154" s="7" t="s">
        <v>165</v>
      </c>
    </row>
    <row r="155" spans="13:13">
      <c r="M155" s="7" t="s">
        <v>166</v>
      </c>
    </row>
    <row r="156" spans="13:13">
      <c r="M156" s="7" t="s">
        <v>167</v>
      </c>
    </row>
    <row r="157" spans="13:13">
      <c r="M157" s="7" t="s">
        <v>168</v>
      </c>
    </row>
    <row r="158" spans="13:13">
      <c r="M158" s="7" t="s">
        <v>169</v>
      </c>
    </row>
    <row r="159" spans="13:13">
      <c r="M159" s="7" t="s">
        <v>170</v>
      </c>
    </row>
    <row r="160" spans="13:13">
      <c r="M160" s="7" t="s">
        <v>171</v>
      </c>
    </row>
    <row r="161" spans="7:13">
      <c r="M161" s="7" t="s">
        <v>172</v>
      </c>
    </row>
    <row r="162" spans="7:13">
      <c r="M162" s="7" t="s">
        <v>173</v>
      </c>
    </row>
    <row r="163" spans="7:13">
      <c r="M163" s="7" t="s">
        <v>174</v>
      </c>
    </row>
    <row r="164" spans="7:13">
      <c r="M164" s="7" t="s">
        <v>175</v>
      </c>
    </row>
    <row r="165" spans="7:13">
      <c r="M165" s="7" t="s">
        <v>176</v>
      </c>
    </row>
    <row r="166" spans="7:13">
      <c r="M166" s="7" t="s">
        <v>177</v>
      </c>
    </row>
    <row r="167" spans="7:13">
      <c r="M167" s="7" t="s">
        <v>178</v>
      </c>
    </row>
    <row r="168" spans="7:13">
      <c r="M168" s="7" t="s">
        <v>179</v>
      </c>
    </row>
    <row r="169" spans="7:13">
      <c r="G169" s="41" t="s">
        <v>25</v>
      </c>
      <c r="M169" s="7" t="s">
        <v>180</v>
      </c>
    </row>
    <row r="170" spans="7:13">
      <c r="G170" s="41" t="s">
        <v>181</v>
      </c>
      <c r="M170" s="7" t="s">
        <v>182</v>
      </c>
    </row>
    <row r="171" spans="7:13">
      <c r="G171" s="41" t="s">
        <v>27</v>
      </c>
      <c r="M171" s="7" t="s">
        <v>183</v>
      </c>
    </row>
    <row r="172" spans="7:13">
      <c r="G172" s="41" t="s">
        <v>28</v>
      </c>
      <c r="M172" s="7" t="s">
        <v>184</v>
      </c>
    </row>
    <row r="173" spans="7:13">
      <c r="G173" s="41" t="s">
        <v>29</v>
      </c>
      <c r="M173" s="7" t="s">
        <v>185</v>
      </c>
    </row>
    <row r="174" spans="7:13">
      <c r="G174" s="41" t="s">
        <v>30</v>
      </c>
      <c r="M174" s="7" t="s">
        <v>186</v>
      </c>
    </row>
    <row r="175" spans="7:13">
      <c r="G175" s="41" t="s">
        <v>31</v>
      </c>
      <c r="M175" s="7" t="s">
        <v>187</v>
      </c>
    </row>
    <row r="176" spans="7:13">
      <c r="G176" s="41" t="s">
        <v>188</v>
      </c>
      <c r="M176" s="7" t="s">
        <v>189</v>
      </c>
    </row>
    <row r="177" spans="7:13">
      <c r="G177" s="41" t="s">
        <v>190</v>
      </c>
      <c r="M177" s="7" t="s">
        <v>191</v>
      </c>
    </row>
    <row r="178" spans="7:13">
      <c r="G178" s="41" t="s">
        <v>34</v>
      </c>
      <c r="M178" s="7" t="s">
        <v>192</v>
      </c>
    </row>
    <row r="179" spans="7:13">
      <c r="G179" s="41" t="s">
        <v>193</v>
      </c>
      <c r="M179" s="7" t="s">
        <v>194</v>
      </c>
    </row>
    <row r="180" spans="7:13">
      <c r="G180" s="41" t="s">
        <v>195</v>
      </c>
      <c r="M180" s="7" t="s">
        <v>196</v>
      </c>
    </row>
    <row r="181" spans="7:13">
      <c r="M181" s="7" t="s">
        <v>197</v>
      </c>
    </row>
    <row r="182" spans="7:13">
      <c r="M182" s="7" t="s">
        <v>198</v>
      </c>
    </row>
    <row r="183" spans="7:13">
      <c r="M183" s="7" t="s">
        <v>199</v>
      </c>
    </row>
    <row r="184" spans="7:13">
      <c r="M184" s="7" t="s">
        <v>200</v>
      </c>
    </row>
    <row r="185" spans="7:13">
      <c r="M185" s="7" t="s">
        <v>201</v>
      </c>
    </row>
    <row r="186" spans="7:13">
      <c r="M186" s="7" t="s">
        <v>202</v>
      </c>
    </row>
    <row r="187" spans="7:13">
      <c r="M187" s="7" t="s">
        <v>203</v>
      </c>
    </row>
    <row r="188" spans="7:13">
      <c r="M188" s="7" t="s">
        <v>204</v>
      </c>
    </row>
    <row r="189" spans="7:13">
      <c r="M189" s="7" t="s">
        <v>205</v>
      </c>
    </row>
    <row r="190" spans="7:13">
      <c r="M190" s="7" t="s">
        <v>206</v>
      </c>
    </row>
    <row r="191" spans="7:13">
      <c r="M191" s="7" t="s">
        <v>207</v>
      </c>
    </row>
    <row r="192" spans="7:13">
      <c r="M192" s="7" t="s">
        <v>208</v>
      </c>
    </row>
    <row r="193" spans="13:13">
      <c r="M193" s="7" t="s">
        <v>209</v>
      </c>
    </row>
    <row r="194" spans="13:13">
      <c r="M194" s="7" t="s">
        <v>210</v>
      </c>
    </row>
    <row r="195" spans="13:13">
      <c r="M195" s="7" t="s">
        <v>211</v>
      </c>
    </row>
    <row r="196" spans="13:13">
      <c r="M196" s="7" t="s">
        <v>212</v>
      </c>
    </row>
    <row r="197" spans="13:13">
      <c r="M197" s="7" t="s">
        <v>213</v>
      </c>
    </row>
    <row r="198" spans="13:13">
      <c r="M198" s="7" t="s">
        <v>214</v>
      </c>
    </row>
    <row r="199" spans="13:13">
      <c r="M199" s="7" t="s">
        <v>215</v>
      </c>
    </row>
    <row r="200" spans="13:13">
      <c r="M200" s="7" t="s">
        <v>216</v>
      </c>
    </row>
    <row r="201" spans="13:13">
      <c r="M201" s="7" t="s">
        <v>217</v>
      </c>
    </row>
    <row r="202" spans="13:13">
      <c r="M202" s="7" t="s">
        <v>218</v>
      </c>
    </row>
    <row r="203" spans="13:13">
      <c r="M203" s="7" t="s">
        <v>219</v>
      </c>
    </row>
    <row r="204" spans="13:13">
      <c r="M204" s="7" t="s">
        <v>220</v>
      </c>
    </row>
    <row r="205" spans="13:13">
      <c r="M205" s="7" t="s">
        <v>221</v>
      </c>
    </row>
    <row r="206" spans="13:13">
      <c r="M206" s="7" t="s">
        <v>222</v>
      </c>
    </row>
    <row r="207" spans="13:13">
      <c r="M207" s="7" t="s">
        <v>223</v>
      </c>
    </row>
    <row r="208" spans="13:13">
      <c r="M208" s="7" t="s">
        <v>224</v>
      </c>
    </row>
    <row r="209" spans="13:13">
      <c r="M209" s="7" t="s">
        <v>225</v>
      </c>
    </row>
    <row r="210" spans="13:13">
      <c r="M210" s="7" t="s">
        <v>226</v>
      </c>
    </row>
    <row r="211" spans="13:13">
      <c r="M211" s="7" t="s">
        <v>227</v>
      </c>
    </row>
    <row r="212" spans="13:13">
      <c r="M212" s="7" t="s">
        <v>228</v>
      </c>
    </row>
    <row r="213" spans="13:13">
      <c r="M213" s="7" t="s">
        <v>229</v>
      </c>
    </row>
    <row r="214" spans="13:13">
      <c r="M214" s="7" t="s">
        <v>230</v>
      </c>
    </row>
    <row r="215" spans="13:13">
      <c r="M215" s="7" t="s">
        <v>231</v>
      </c>
    </row>
    <row r="216" spans="13:13">
      <c r="M216" s="7" t="s">
        <v>232</v>
      </c>
    </row>
    <row r="217" spans="13:13">
      <c r="M217" s="7" t="s">
        <v>233</v>
      </c>
    </row>
    <row r="218" spans="13:13">
      <c r="M218" s="7" t="s">
        <v>233</v>
      </c>
    </row>
  </sheetData>
  <mergeCells count="14">
    <mergeCell ref="I6:J6"/>
    <mergeCell ref="A23:D23"/>
    <mergeCell ref="A6:A7"/>
    <mergeCell ref="B6:B7"/>
    <mergeCell ref="C6:C7"/>
    <mergeCell ref="D6:D7"/>
    <mergeCell ref="G6:G7"/>
    <mergeCell ref="H6:H7"/>
    <mergeCell ref="E1:H1"/>
    <mergeCell ref="I1:J1"/>
    <mergeCell ref="D2:E2"/>
    <mergeCell ref="F2:G2"/>
    <mergeCell ref="D3:H3"/>
    <mergeCell ref="C4:J4"/>
  </mergeCells>
  <dataValidations count="3">
    <dataValidation type="list" allowBlank="1" showInputMessage="1" showErrorMessage="1" sqref="F2:G2">
      <formula1>$G$169:$G$180</formula1>
    </dataValidation>
    <dataValidation type="list" allowBlank="1" sqref="I17:I22 I10:I14">
      <formula1>$M$45:$M$217</formula1>
    </dataValidation>
    <dataValidation type="list" allowBlank="1" sqref="I15:I16 I8:I9">
      <formula1>$M$59:$M$231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BANQUE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2014-12-11T09:39:01Z</dcterms:modified>
</cp:coreProperties>
</file>