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definedNames>
    <definedName name="LR">Feuil1!$G$5:$G$6</definedName>
    <definedName name="Perfo">Feuil1!$G$8:$G$9</definedName>
    <definedName name="pneus">Feuil1!$G$3:$H$9</definedName>
    <definedName name="SR_plus">Feuil1!$G$3</definedName>
    <definedName name="Véhicules">Feuil1!$B$4:$D$6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8" i="1"/>
  <c r="G6" i="1"/>
  <c r="B6" i="1"/>
  <c r="G5" i="1"/>
  <c r="B5" i="1"/>
  <c r="G3" i="1"/>
  <c r="B4" i="1"/>
</calcChain>
</file>

<file path=xl/sharedStrings.xml><?xml version="1.0" encoding="utf-8"?>
<sst xmlns="http://schemas.openxmlformats.org/spreadsheetml/2006/main" count="16" uniqueCount="12">
  <si>
    <t>Modèles</t>
  </si>
  <si>
    <t>prix_modèles</t>
  </si>
  <si>
    <t>Pneus</t>
  </si>
  <si>
    <t>prix_pneus</t>
  </si>
  <si>
    <t>LR</t>
  </si>
  <si>
    <t>Perfo</t>
  </si>
  <si>
    <t>code</t>
  </si>
  <si>
    <t>Modèle</t>
  </si>
  <si>
    <t>SR_plus</t>
  </si>
  <si>
    <t>Longue autonomie (LR) (65990$)</t>
  </si>
  <si>
    <t>Roues Aero de 18 po (0$)</t>
  </si>
  <si>
    <t>code 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</si>
</sst>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B12" sqref="B12"/>
    </sheetView>
  </sheetViews>
  <sheetFormatPr baseColWidth="10" defaultRowHeight="14.5" x14ac:dyDescent="0.35"/>
  <cols>
    <col min="2" max="2" width="34.6328125" bestFit="1" customWidth="1"/>
    <col min="3" max="3" width="12.08984375" bestFit="1" customWidth="1"/>
    <col min="4" max="5" width="8.453125" customWidth="1"/>
    <col min="6" max="6" width="12.08984375" bestFit="1" customWidth="1"/>
    <col min="7" max="7" width="28.81640625" bestFit="1" customWidth="1"/>
    <col min="8" max="8" width="10.08984375" bestFit="1" customWidth="1"/>
    <col min="9" max="9" width="25.36328125" bestFit="1" customWidth="1"/>
    <col min="10" max="10" width="10.08984375" bestFit="1" customWidth="1"/>
    <col min="11" max="11" width="25.36328125" bestFit="1" customWidth="1"/>
    <col min="12" max="12" width="10.08984375" bestFit="1" customWidth="1"/>
  </cols>
  <sheetData>
    <row r="1" spans="1:8" x14ac:dyDescent="0.35">
      <c r="F1" t="s">
        <v>11</v>
      </c>
      <c r="G1" t="s">
        <v>2</v>
      </c>
      <c r="H1" t="s">
        <v>3</v>
      </c>
    </row>
    <row r="3" spans="1:8" x14ac:dyDescent="0.35">
      <c r="B3" t="s">
        <v>0</v>
      </c>
      <c r="C3" t="s">
        <v>1</v>
      </c>
      <c r="D3" t="s">
        <v>6</v>
      </c>
      <c r="F3" t="s">
        <v>8</v>
      </c>
      <c r="G3" t="str">
        <f>"Roues performance de 20 po"&amp;" ("&amp;H3&amp;"$"&amp;")"</f>
        <v>Roues performance de 20 po (0$)</v>
      </c>
      <c r="H3" s="1">
        <v>0</v>
      </c>
    </row>
    <row r="4" spans="1:8" x14ac:dyDescent="0.35">
      <c r="B4" t="str">
        <f>"Autonomie standard Plus (SR+)"&amp;" ("&amp;C4&amp;"$"&amp;")"</f>
        <v>Autonomie standard Plus (SR+) (52445$)</v>
      </c>
      <c r="C4" s="1">
        <v>52445</v>
      </c>
      <c r="D4" t="s">
        <v>8</v>
      </c>
    </row>
    <row r="5" spans="1:8" x14ac:dyDescent="0.35">
      <c r="B5" t="str">
        <f>"Longue autonomie (LR)"&amp;" ("&amp;C5&amp;"$"&amp;")"</f>
        <v>Longue autonomie (LR) (65990$)</v>
      </c>
      <c r="C5" s="1">
        <v>65990</v>
      </c>
      <c r="D5" t="s">
        <v>4</v>
      </c>
      <c r="F5" t="s">
        <v>4</v>
      </c>
      <c r="G5" t="str">
        <f>"Roues Aero de 18 po"&amp;" ("&amp;H5&amp;"$"&amp;")"</f>
        <v>Roues Aero de 18 po (0$)</v>
      </c>
      <c r="H5" s="1">
        <v>0</v>
      </c>
    </row>
    <row r="6" spans="1:8" x14ac:dyDescent="0.35">
      <c r="B6" t="str">
        <f>"Performance (Perfo)"&amp;" ("&amp;C6&amp;"$"&amp;")"</f>
        <v>Performance (Perfo) (75990$)</v>
      </c>
      <c r="C6" s="1">
        <v>75990</v>
      </c>
      <c r="D6" t="s">
        <v>5</v>
      </c>
      <c r="G6" t="str">
        <f>"Roues Sport de 19 po"&amp;" ("&amp;H6&amp;"$"&amp;")"</f>
        <v>Roues Sport de 19 po (2000$)</v>
      </c>
      <c r="H6" s="1">
        <v>2000</v>
      </c>
    </row>
    <row r="8" spans="1:8" x14ac:dyDescent="0.35">
      <c r="F8" t="s">
        <v>5</v>
      </c>
      <c r="G8" t="str">
        <f>"Roues Aero de 18 po"&amp;" ("&amp;H8&amp;"$"&amp;")"</f>
        <v>Roues Aero de 18 po (0$)</v>
      </c>
      <c r="H8" s="1">
        <v>0</v>
      </c>
    </row>
    <row r="9" spans="1:8" x14ac:dyDescent="0.35">
      <c r="G9" t="str">
        <f>"Roues Sport de 19 po"&amp;" ("&amp;H9&amp;"$"&amp;")"</f>
        <v>Roues Sport de 19 po (2000$)</v>
      </c>
      <c r="H9" s="1">
        <v>2000</v>
      </c>
    </row>
    <row r="11" spans="1:8" x14ac:dyDescent="0.35">
      <c r="A11" t="s">
        <v>7</v>
      </c>
      <c r="B11" t="s">
        <v>9</v>
      </c>
    </row>
    <row r="12" spans="1:8" x14ac:dyDescent="0.35">
      <c r="A12" t="s">
        <v>2</v>
      </c>
      <c r="B12" t="s">
        <v>10</v>
      </c>
    </row>
  </sheetData>
  <dataValidations count="2">
    <dataValidation type="list" allowBlank="1" showInputMessage="1" showErrorMessage="1" sqref="B11">
      <formula1>$B$4:$B$6</formula1>
    </dataValidation>
    <dataValidation type="list" allowBlank="1" showInputMessage="1" showErrorMessage="1" sqref="B12">
      <formula1>INDIRECT(VLOOKUP(B11,Véhicules,3,0))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LR</vt:lpstr>
      <vt:lpstr>Perfo</vt:lpstr>
      <vt:lpstr>pneus</vt:lpstr>
      <vt:lpstr>SR_plus</vt:lpstr>
      <vt:lpstr>Véhicules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2020-03-03T04:38:53Z</dcterms:created>
  <dcterms:modified xsi:type="dcterms:W3CDTF">2020-03-03T04:55:16Z</dcterms:modified>
</cp:coreProperties>
</file>