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données extraction" sheetId="1" r:id="rId1"/>
    <sheet name="TCD1" sheetId="2" r:id="rId2"/>
    <sheet name="TCD2" sheetId="3" r:id="rId3"/>
    <sheet name="TCD3" sheetId="4" r:id="rId4"/>
  </sheets>
  <calcPr calcId="152511"/>
  <pivotCaches>
    <pivotCache cacheId="42" r:id="rId5"/>
  </pivotCaches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2" i="1"/>
</calcChain>
</file>

<file path=xl/sharedStrings.xml><?xml version="1.0" encoding="utf-8"?>
<sst xmlns="http://schemas.openxmlformats.org/spreadsheetml/2006/main" count="42" uniqueCount="17">
  <si>
    <t>Date</t>
  </si>
  <si>
    <t>Total TTC (€)</t>
  </si>
  <si>
    <t>Total TVA (€)</t>
  </si>
  <si>
    <t>document</t>
  </si>
  <si>
    <t>compte</t>
  </si>
  <si>
    <t>societe x</t>
  </si>
  <si>
    <t>societe z</t>
  </si>
  <si>
    <t>societe w</t>
  </si>
  <si>
    <t>societe v</t>
  </si>
  <si>
    <t xml:space="preserve">Montant HT (€) </t>
  </si>
  <si>
    <t>type</t>
  </si>
  <si>
    <t>Code TVA</t>
  </si>
  <si>
    <t>Somme de Total TTC (€)</t>
  </si>
  <si>
    <t>Total</t>
  </si>
  <si>
    <t xml:space="preserve">Somme de Montant HT (€) </t>
  </si>
  <si>
    <t>Somme de Total TVA (€)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</si>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</sst>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8" fontId="0" fillId="0" borderId="0" xfId="0" applyNumberFormat="1"/>
    <xf numFmtId="0" fontId="0" fillId="0" borderId="10" xfId="0" applyBorder="1"/>
    <xf numFmtId="49" fontId="0" fillId="0" borderId="10" xfId="0" applyNumberFormat="1" applyBorder="1"/>
    <xf numFmtId="8" fontId="0" fillId="0" borderId="10" xfId="0" applyNumberFormat="1" applyBorder="1"/>
    <xf numFmtId="14" fontId="0" fillId="0" borderId="10" xfId="0" applyNumberFormat="1" applyBorder="1"/>
    <xf numFmtId="8" fontId="0" fillId="33" borderId="10" xfId="0" applyNumberFormat="1" applyFill="1" applyBorder="1"/>
    <xf numFmtId="8" fontId="0" fillId="34" borderId="10" xfId="0" applyNumberFormat="1" applyFill="1" applyBorder="1"/>
    <xf numFmtId="8" fontId="0" fillId="35" borderId="10" xfId="0" applyNumberFormat="1" applyFill="1" applyBorder="1"/>
    <xf numFmtId="8" fontId="0" fillId="36" borderId="10" xfId="0" applyNumberFormat="1" applyFill="1" applyBorder="1"/>
    <xf numFmtId="8" fontId="0" fillId="37" borderId="10" xfId="0" applyNumberFormat="1" applyFill="1" applyBorder="1"/>
    <xf numFmtId="0" fontId="0" fillId="0" borderId="0" xfId="0" pivotButton="1"/>
    <xf numFmtId="14" fontId="0" fillId="0" borderId="0" xfId="0" applyNumberFormat="1"/>
    <xf numFmtId="0" fontId="0" fillId="0" borderId="0" xfId="0" applyNumberFormat="1"/>
    <xf numFmtId="8" fontId="0" fillId="0" borderId="11" xfId="0" applyNumberFormat="1" applyFill="1" applyBorder="1"/>
    <xf numFmtId="0" fontId="0" fillId="0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54</xdr:row>
      <xdr:rowOff>180976</xdr:rowOff>
    </xdr:from>
    <xdr:ext cx="85725" cy="45719"/>
    <xdr:sp macro="[0]!compta" textlink="">
      <xdr:nvSpPr>
        <xdr:cNvPr id="2" name="ZoneTexte 1"/>
        <xdr:cNvSpPr txBox="1"/>
      </xdr:nvSpPr>
      <xdr:spPr>
        <a:xfrm flipH="1">
          <a:off x="14316074" y="10620376"/>
          <a:ext cx="85725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600"/>
            <a:t>préparer import logiciel compta</a:t>
          </a:r>
        </a:p>
      </xdr:txBody>
    </xdr:sp>
    <xdr:clientData/>
  </xdr:oneCellAnchor>
  <xdr:oneCellAnchor>
    <xdr:from>
      <xdr:col>8</xdr:col>
      <xdr:colOff>612775</xdr:colOff>
      <xdr:row>2</xdr:row>
      <xdr:rowOff>44450</xdr:rowOff>
    </xdr:from>
    <xdr:ext cx="2839303" cy="342786"/>
    <xdr:sp macro="[0]!compta" textlink="">
      <xdr:nvSpPr>
        <xdr:cNvPr id="3" name="ZoneTexte 2"/>
        <xdr:cNvSpPr txBox="1"/>
      </xdr:nvSpPr>
      <xdr:spPr>
        <a:xfrm>
          <a:off x="7712075" y="412750"/>
          <a:ext cx="2839303" cy="342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/>
            <a:t>préparer import logiciel compta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060.382641898148" createdVersion="5" refreshedVersion="5" minRefreshableVersion="3" recordCount="7">
  <cacheSource type="worksheet">
    <worksheetSource ref="A1:H1048576" sheet="données extraction"/>
  </cacheSource>
  <cacheFields count="8">
    <cacheField name="document" numFmtId="0">
      <sharedItems containsString="0" containsBlank="1" containsNumber="1" containsInteger="1" minValue="1" maxValue="4" count="5">
        <n v="1"/>
        <n v="2"/>
        <n v="3"/>
        <n v="4"/>
        <m/>
      </sharedItems>
    </cacheField>
    <cacheField name="compte" numFmtId="0">
      <sharedItems containsBlank="1" count="5">
        <s v="societe x"/>
        <s v="societe z"/>
        <s v="societe w"/>
        <s v="societe v"/>
        <m/>
      </sharedItems>
    </cacheField>
    <cacheField name="Date" numFmtId="0">
      <sharedItems containsNonDate="0" containsDate="1" containsString="0" containsBlank="1" minDate="2017-11-03T00:00:00" maxDate="2017-11-06T00:00:00" count="4">
        <d v="2017-11-03T00:00:00"/>
        <d v="2017-11-04T00:00:00"/>
        <d v="2017-11-05T00:00:00"/>
        <m/>
      </sharedItems>
    </cacheField>
    <cacheField name="Montant HT (€) " numFmtId="8">
      <sharedItems containsString="0" containsBlank="1" containsNumber="1" containsInteger="1" minValue="-150" maxValue="150"/>
    </cacheField>
    <cacheField name="Total TVA (€)" numFmtId="8">
      <sharedItems containsString="0" containsBlank="1" containsNumber="1" containsInteger="1" minValue="-15" maxValue="30"/>
    </cacheField>
    <cacheField name="Total TTC (€)" numFmtId="8">
      <sharedItems containsString="0" containsBlank="1" containsNumber="1" containsInteger="1" minValue="-165" maxValue="180"/>
    </cacheField>
    <cacheField name="type" numFmtId="0">
      <sharedItems containsString="0" containsBlank="1" containsNumber="1" containsInteger="1" minValue="704" maxValue="707" count="5">
        <n v="704"/>
        <n v="705"/>
        <n v="706"/>
        <n v="707"/>
        <m/>
      </sharedItems>
    </cacheField>
    <cacheField name="Code TVA" numFmtId="0">
      <sharedItems containsString="0" containsBlank="1" containsNumber="1" containsInteger="1" minValue="457101" maxValue="457102" count="3">
        <n v="457102"/>
        <n v="457101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x v="0"/>
    <n v="100"/>
    <n v="20"/>
    <n v="120"/>
    <x v="0"/>
    <x v="0"/>
  </r>
  <r>
    <x v="0"/>
    <x v="0"/>
    <x v="0"/>
    <n v="150"/>
    <n v="30"/>
    <n v="180"/>
    <x v="0"/>
    <x v="0"/>
  </r>
  <r>
    <x v="0"/>
    <x v="0"/>
    <x v="0"/>
    <n v="80"/>
    <n v="8"/>
    <n v="88"/>
    <x v="1"/>
    <x v="1"/>
  </r>
  <r>
    <x v="1"/>
    <x v="1"/>
    <x v="1"/>
    <n v="120"/>
    <n v="12"/>
    <n v="132"/>
    <x v="1"/>
    <x v="1"/>
  </r>
  <r>
    <x v="2"/>
    <x v="2"/>
    <x v="2"/>
    <n v="150"/>
    <n v="15"/>
    <n v="165"/>
    <x v="2"/>
    <x v="1"/>
  </r>
  <r>
    <x v="3"/>
    <x v="3"/>
    <x v="2"/>
    <n v="-150"/>
    <n v="-15"/>
    <n v="-165"/>
    <x v="3"/>
    <x v="1"/>
  </r>
  <r>
    <x v="4"/>
    <x v="4"/>
    <x v="3"/>
    <m/>
    <m/>
    <m/>
    <x v="4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42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1:D7" firstHeaderRow="2" firstDataRow="2" firstDataCol="3"/>
  <pivotFields count="8">
    <pivotField axis="axisRow" compact="0" outline="0" showAll="0" defaultSubtotal="0">
      <items count="5">
        <item x="0"/>
        <item x="1"/>
        <item x="2"/>
        <item x="3"/>
        <item x="4"/>
      </items>
    </pivotField>
    <pivotField axis="axisRow" compact="0" outline="0" showAll="0" defaultSubtotal="0">
      <items count="5">
        <item x="3"/>
        <item x="2"/>
        <item x="0"/>
        <item x="1"/>
        <item x="4"/>
      </items>
    </pivotField>
    <pivotField axis="axisRow" compact="0" numFmtId="14" outline="0" showAll="0">
      <items count="5">
        <item x="0"/>
        <item x="1"/>
        <item x="2"/>
        <item x="3"/>
        <item t="default"/>
      </items>
    </pivotField>
    <pivotField compact="0" numFmtId="8" outline="0" showAll="0"/>
    <pivotField compact="0" numFmtId="8" outline="0" showAll="0"/>
    <pivotField dataField="1" compact="0" numFmtId="8" outline="0" showAll="0"/>
    <pivotField compact="0" outline="0" showAll="0"/>
    <pivotField compact="0" outline="0" showAll="0"/>
  </pivotFields>
  <rowFields count="3">
    <field x="0"/>
    <field x="1"/>
    <field x="2"/>
  </rowFields>
  <rowItems count="5">
    <i>
      <x/>
      <x v="2"/>
      <x/>
    </i>
    <i>
      <x v="1"/>
      <x v="3"/>
      <x v="1"/>
    </i>
    <i>
      <x v="2"/>
      <x v="1"/>
      <x v="2"/>
    </i>
    <i>
      <x v="3"/>
      <x/>
      <x v="2"/>
    </i>
    <i>
      <x v="4"/>
      <x v="4"/>
      <x v="3"/>
    </i>
  </rowItems>
  <colItems count="1">
    <i/>
  </colItems>
  <dataFields count="1">
    <dataField name="Somme de Total TTC (€)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2" cacheId="42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1:D8" firstHeaderRow="2" firstDataRow="2" firstDataCol="3"/>
  <pivotFields count="8">
    <pivotField axis="axisRow" compact="0" outline="0" showAll="0" defaultSubtotal="0">
      <items count="5">
        <item x="0"/>
        <item x="1"/>
        <item x="2"/>
        <item x="3"/>
        <item x="4"/>
      </items>
    </pivotField>
    <pivotField compact="0" outline="0" showAll="0" defaultSubtotal="0"/>
    <pivotField axis="axisRow" compact="0" numFmtId="14" outline="0" showAll="0">
      <items count="5">
        <item x="0"/>
        <item x="1"/>
        <item x="2"/>
        <item x="3"/>
        <item t="default"/>
      </items>
    </pivotField>
    <pivotField dataField="1" compact="0" numFmtId="8" outline="0" showAll="0"/>
    <pivotField compact="0" numFmtId="8" outline="0" showAll="0"/>
    <pivotField compact="0" numFmtId="8" outline="0" showAll="0"/>
    <pivotField axis="axisRow" compact="0" outline="0" showAll="0" defaultSubtotal="0">
      <items count="5">
        <item x="0"/>
        <item x="1"/>
        <item x="2"/>
        <item x="3"/>
        <item x="4"/>
      </items>
    </pivotField>
    <pivotField compact="0" outline="0" showAll="0"/>
  </pivotFields>
  <rowFields count="3">
    <field x="0"/>
    <field x="6"/>
    <field x="2"/>
  </rowFields>
  <rowItems count="6">
    <i>
      <x/>
      <x/>
      <x/>
    </i>
    <i r="1">
      <x v="1"/>
      <x/>
    </i>
    <i>
      <x v="1"/>
      <x v="1"/>
      <x v="1"/>
    </i>
    <i>
      <x v="2"/>
      <x v="2"/>
      <x v="2"/>
    </i>
    <i>
      <x v="3"/>
      <x v="3"/>
      <x v="2"/>
    </i>
    <i>
      <x v="4"/>
      <x v="4"/>
      <x v="3"/>
    </i>
  </rowItems>
  <colItems count="1">
    <i/>
  </colItems>
  <dataFields count="1">
    <dataField name="Somme de Montant HT (€) 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CD3" cacheId="42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1:D8" firstHeaderRow="2" firstDataRow="2" firstDataCol="3"/>
  <pivotFields count="8">
    <pivotField axis="axisRow" compact="0" outline="0" showAll="0" defaultSubtotal="0">
      <items count="5">
        <item x="0"/>
        <item x="1"/>
        <item x="2"/>
        <item x="3"/>
        <item x="4"/>
      </items>
    </pivotField>
    <pivotField compact="0" outline="0" showAll="0" defaultSubtotal="0"/>
    <pivotField axis="axisRow" compact="0" numFmtId="14" outline="0" showAll="0">
      <items count="5">
        <item x="0"/>
        <item x="1"/>
        <item x="2"/>
        <item x="3"/>
        <item t="default"/>
      </items>
    </pivotField>
    <pivotField compact="0" numFmtId="8" outline="0" showAll="0"/>
    <pivotField dataField="1" compact="0" numFmtId="8" outline="0" showAll="0"/>
    <pivotField compact="0" numFmtId="8" outline="0" showAll="0"/>
    <pivotField compact="0" outline="0" showAll="0" defaultSubtotal="0"/>
    <pivotField axis="axisRow" compact="0" outline="0" showAll="0" defaultSubtotal="0">
      <items count="3">
        <item x="1"/>
        <item x="0"/>
        <item x="2"/>
      </items>
    </pivotField>
  </pivotFields>
  <rowFields count="3">
    <field x="0"/>
    <field x="7"/>
    <field x="2"/>
  </rowFields>
  <rowItems count="6">
    <i>
      <x/>
      <x/>
      <x/>
    </i>
    <i r="1">
      <x v="1"/>
      <x/>
    </i>
    <i>
      <x v="1"/>
      <x/>
      <x v="1"/>
    </i>
    <i>
      <x v="2"/>
      <x/>
      <x v="2"/>
    </i>
    <i>
      <x v="3"/>
      <x/>
      <x v="2"/>
    </i>
    <i>
      <x v="4"/>
      <x v="2"/>
      <x v="3"/>
    </i>
  </rowItems>
  <colItems count="1">
    <i/>
  </colItems>
  <dataFields count="1">
    <dataField name="Somme de Total TVA (€)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topLeftCell="D1" workbookViewId="0">
      <selection activeCell="H2" sqref="H2"/>
    </sheetView>
  </sheetViews>
  <sheetFormatPr baseColWidth="10" defaultRowHeight="14.5" x14ac:dyDescent="0.35"/>
  <cols>
    <col min="1" max="1" width="10" bestFit="1" customWidth="1"/>
    <col min="2" max="2" width="9.453125" bestFit="1" customWidth="1"/>
    <col min="3" max="3" width="10.7265625" bestFit="1" customWidth="1"/>
    <col min="4" max="4" width="23.1796875" style="1" bestFit="1" customWidth="1"/>
    <col min="5" max="5" width="12.26953125" style="1" bestFit="1" customWidth="1"/>
    <col min="6" max="6" width="11.81640625" style="1" bestFit="1" customWidth="1"/>
    <col min="7" max="7" width="13.26953125" bestFit="1" customWidth="1"/>
    <col min="8" max="8" width="10.90625" style="15"/>
    <col min="10" max="11" width="10.453125" customWidth="1"/>
  </cols>
  <sheetData>
    <row r="1" spans="1:8" x14ac:dyDescent="0.35">
      <c r="A1" s="2" t="s">
        <v>3</v>
      </c>
      <c r="B1" s="3" t="s">
        <v>4</v>
      </c>
      <c r="C1" s="2" t="s">
        <v>0</v>
      </c>
      <c r="D1" s="4" t="s">
        <v>9</v>
      </c>
      <c r="E1" s="4" t="s">
        <v>2</v>
      </c>
      <c r="F1" s="4" t="s">
        <v>1</v>
      </c>
      <c r="G1" s="2" t="s">
        <v>10</v>
      </c>
      <c r="H1" s="14" t="s">
        <v>11</v>
      </c>
    </row>
    <row r="2" spans="1:8" x14ac:dyDescent="0.35">
      <c r="A2" s="2">
        <v>1</v>
      </c>
      <c r="B2" s="3" t="s">
        <v>5</v>
      </c>
      <c r="C2" s="5">
        <v>43042</v>
      </c>
      <c r="D2" s="7">
        <v>100</v>
      </c>
      <c r="E2" s="10">
        <v>20</v>
      </c>
      <c r="F2" s="6">
        <v>120</v>
      </c>
      <c r="G2" s="2">
        <v>704</v>
      </c>
      <c r="H2" s="15">
        <f>IF(E2/D2=0.2,457102,457101)</f>
        <v>457102</v>
      </c>
    </row>
    <row r="3" spans="1:8" x14ac:dyDescent="0.35">
      <c r="A3" s="2">
        <v>1</v>
      </c>
      <c r="B3" s="3" t="s">
        <v>5</v>
      </c>
      <c r="C3" s="5">
        <v>43042</v>
      </c>
      <c r="D3" s="7">
        <v>150</v>
      </c>
      <c r="E3" s="10">
        <v>30</v>
      </c>
      <c r="F3" s="6">
        <v>180</v>
      </c>
      <c r="G3" s="2">
        <v>704</v>
      </c>
      <c r="H3" s="15">
        <f t="shared" ref="H3:H7" si="0">IF(E3/D3=0.2,457102,457101)</f>
        <v>457102</v>
      </c>
    </row>
    <row r="4" spans="1:8" x14ac:dyDescent="0.35">
      <c r="A4" s="2">
        <v>1</v>
      </c>
      <c r="B4" s="3" t="s">
        <v>5</v>
      </c>
      <c r="C4" s="5">
        <v>43042</v>
      </c>
      <c r="D4" s="8">
        <v>80</v>
      </c>
      <c r="E4" s="9">
        <v>8</v>
      </c>
      <c r="F4" s="6">
        <v>88</v>
      </c>
      <c r="G4" s="2">
        <v>705</v>
      </c>
      <c r="H4" s="15">
        <f t="shared" si="0"/>
        <v>457101</v>
      </c>
    </row>
    <row r="5" spans="1:8" x14ac:dyDescent="0.35">
      <c r="A5" s="2">
        <v>2</v>
      </c>
      <c r="B5" s="3" t="s">
        <v>6</v>
      </c>
      <c r="C5" s="5">
        <v>43043</v>
      </c>
      <c r="D5" s="4">
        <v>120</v>
      </c>
      <c r="E5" s="4">
        <v>12</v>
      </c>
      <c r="F5" s="4">
        <v>132</v>
      </c>
      <c r="G5" s="2">
        <v>705</v>
      </c>
      <c r="H5" s="15">
        <f t="shared" si="0"/>
        <v>457101</v>
      </c>
    </row>
    <row r="6" spans="1:8" x14ac:dyDescent="0.35">
      <c r="A6" s="2">
        <v>3</v>
      </c>
      <c r="B6" s="3" t="s">
        <v>7</v>
      </c>
      <c r="C6" s="5">
        <v>43044</v>
      </c>
      <c r="D6" s="4">
        <v>150</v>
      </c>
      <c r="E6" s="4">
        <v>15</v>
      </c>
      <c r="F6" s="4">
        <v>165</v>
      </c>
      <c r="G6" s="2">
        <v>706</v>
      </c>
      <c r="H6" s="15">
        <f t="shared" si="0"/>
        <v>457101</v>
      </c>
    </row>
    <row r="7" spans="1:8" x14ac:dyDescent="0.35">
      <c r="A7">
        <v>4</v>
      </c>
      <c r="B7" s="3" t="s">
        <v>8</v>
      </c>
      <c r="C7" s="5">
        <v>43044</v>
      </c>
      <c r="D7" s="4">
        <v>-150</v>
      </c>
      <c r="E7" s="4">
        <v>-15</v>
      </c>
      <c r="F7" s="4">
        <v>-165</v>
      </c>
      <c r="G7" s="2">
        <v>707</v>
      </c>
      <c r="H7" s="15">
        <f t="shared" si="0"/>
        <v>457101</v>
      </c>
    </row>
  </sheetData>
  <pageMargins left="0.78740157499999996" right="0.78740157499999996" top="0.984251969" bottom="0.984251969" header="0.4921259845" footer="0.49212598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"/>
  <sheetViews>
    <sheetView workbookViewId="0">
      <selection activeCell="A3" sqref="A3"/>
    </sheetView>
  </sheetViews>
  <sheetFormatPr baseColWidth="10" defaultRowHeight="14.5" x14ac:dyDescent="0.35"/>
  <cols>
    <col min="3" max="3" width="10.453125" customWidth="1"/>
    <col min="4" max="4" width="5.08984375" customWidth="1"/>
  </cols>
  <sheetData>
    <row r="1" spans="1:4" x14ac:dyDescent="0.35">
      <c r="A1" s="11" t="s">
        <v>12</v>
      </c>
    </row>
    <row r="2" spans="1:4" x14ac:dyDescent="0.35">
      <c r="A2" s="11" t="s">
        <v>3</v>
      </c>
      <c r="B2" s="11" t="s">
        <v>4</v>
      </c>
      <c r="C2" s="11" t="s">
        <v>0</v>
      </c>
      <c r="D2" t="s">
        <v>13</v>
      </c>
    </row>
    <row r="3" spans="1:4" x14ac:dyDescent="0.35">
      <c r="A3">
        <v>1</v>
      </c>
      <c r="B3" t="s">
        <v>5</v>
      </c>
      <c r="C3" s="12">
        <v>43042</v>
      </c>
      <c r="D3" s="13">
        <v>388</v>
      </c>
    </row>
    <row r="4" spans="1:4" x14ac:dyDescent="0.35">
      <c r="A4">
        <v>2</v>
      </c>
      <c r="B4" t="s">
        <v>6</v>
      </c>
      <c r="C4" s="12">
        <v>43043</v>
      </c>
      <c r="D4" s="13">
        <v>132</v>
      </c>
    </row>
    <row r="5" spans="1:4" x14ac:dyDescent="0.35">
      <c r="A5">
        <v>3</v>
      </c>
      <c r="B5" t="s">
        <v>7</v>
      </c>
      <c r="C5" s="12">
        <v>43044</v>
      </c>
      <c r="D5" s="13">
        <v>165</v>
      </c>
    </row>
    <row r="6" spans="1:4" x14ac:dyDescent="0.35">
      <c r="A6">
        <v>4</v>
      </c>
      <c r="B6" t="s">
        <v>8</v>
      </c>
      <c r="C6" s="12">
        <v>43044</v>
      </c>
      <c r="D6" s="13">
        <v>-165</v>
      </c>
    </row>
    <row r="7" spans="1:4" x14ac:dyDescent="0.35">
      <c r="A7" t="s">
        <v>16</v>
      </c>
      <c r="B7" t="s">
        <v>16</v>
      </c>
      <c r="C7" s="12" t="s">
        <v>16</v>
      </c>
      <c r="D7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8"/>
  <sheetViews>
    <sheetView workbookViewId="0">
      <selection activeCell="A3" sqref="A3"/>
    </sheetView>
  </sheetViews>
  <sheetFormatPr baseColWidth="10" defaultRowHeight="14.5" x14ac:dyDescent="0.35"/>
  <cols>
    <col min="3" max="3" width="10.453125" bestFit="1" customWidth="1"/>
    <col min="4" max="4" width="5.08984375" bestFit="1" customWidth="1"/>
  </cols>
  <sheetData>
    <row r="1" spans="1:4" x14ac:dyDescent="0.35">
      <c r="A1" s="11" t="s">
        <v>14</v>
      </c>
    </row>
    <row r="2" spans="1:4" x14ac:dyDescent="0.35">
      <c r="A2" s="11" t="s">
        <v>3</v>
      </c>
      <c r="B2" s="11" t="s">
        <v>10</v>
      </c>
      <c r="C2" s="11" t="s">
        <v>0</v>
      </c>
      <c r="D2" t="s">
        <v>13</v>
      </c>
    </row>
    <row r="3" spans="1:4" x14ac:dyDescent="0.35">
      <c r="A3">
        <v>1</v>
      </c>
      <c r="B3">
        <v>704</v>
      </c>
      <c r="C3" s="12">
        <v>43042</v>
      </c>
      <c r="D3" s="13">
        <v>250</v>
      </c>
    </row>
    <row r="4" spans="1:4" x14ac:dyDescent="0.35">
      <c r="B4">
        <v>705</v>
      </c>
      <c r="C4" s="12">
        <v>43042</v>
      </c>
      <c r="D4" s="13">
        <v>80</v>
      </c>
    </row>
    <row r="5" spans="1:4" x14ac:dyDescent="0.35">
      <c r="A5">
        <v>2</v>
      </c>
      <c r="B5">
        <v>705</v>
      </c>
      <c r="C5" s="12">
        <v>43043</v>
      </c>
      <c r="D5" s="13">
        <v>120</v>
      </c>
    </row>
    <row r="6" spans="1:4" x14ac:dyDescent="0.35">
      <c r="A6">
        <v>3</v>
      </c>
      <c r="B6">
        <v>706</v>
      </c>
      <c r="C6" s="12">
        <v>43044</v>
      </c>
      <c r="D6" s="13">
        <v>150</v>
      </c>
    </row>
    <row r="7" spans="1:4" x14ac:dyDescent="0.35">
      <c r="A7">
        <v>4</v>
      </c>
      <c r="B7">
        <v>707</v>
      </c>
      <c r="C7" s="12">
        <v>43044</v>
      </c>
      <c r="D7" s="13">
        <v>-150</v>
      </c>
    </row>
    <row r="8" spans="1:4" x14ac:dyDescent="0.35">
      <c r="A8" t="s">
        <v>16</v>
      </c>
      <c r="B8" t="s">
        <v>16</v>
      </c>
      <c r="C8" s="12" t="s">
        <v>16</v>
      </c>
      <c r="D8" s="1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8"/>
  <sheetViews>
    <sheetView workbookViewId="0">
      <selection activeCell="A2" sqref="A2"/>
    </sheetView>
  </sheetViews>
  <sheetFormatPr baseColWidth="10" defaultRowHeight="14.5" x14ac:dyDescent="0.35"/>
  <cols>
    <col min="3" max="3" width="10.453125" bestFit="1" customWidth="1"/>
    <col min="4" max="4" width="5.08984375" bestFit="1" customWidth="1"/>
  </cols>
  <sheetData>
    <row r="1" spans="1:4" x14ac:dyDescent="0.35">
      <c r="A1" s="11" t="s">
        <v>15</v>
      </c>
    </row>
    <row r="2" spans="1:4" x14ac:dyDescent="0.35">
      <c r="A2" s="11" t="s">
        <v>3</v>
      </c>
      <c r="B2" s="11" t="s">
        <v>11</v>
      </c>
      <c r="C2" s="11" t="s">
        <v>0</v>
      </c>
      <c r="D2" t="s">
        <v>13</v>
      </c>
    </row>
    <row r="3" spans="1:4" x14ac:dyDescent="0.35">
      <c r="A3">
        <v>1</v>
      </c>
      <c r="B3">
        <v>457101</v>
      </c>
      <c r="C3" s="12">
        <v>43042</v>
      </c>
      <c r="D3" s="13">
        <v>8</v>
      </c>
    </row>
    <row r="4" spans="1:4" x14ac:dyDescent="0.35">
      <c r="B4">
        <v>457102</v>
      </c>
      <c r="C4" s="12">
        <v>43042</v>
      </c>
      <c r="D4" s="13">
        <v>50</v>
      </c>
    </row>
    <row r="5" spans="1:4" x14ac:dyDescent="0.35">
      <c r="A5">
        <v>2</v>
      </c>
      <c r="B5">
        <v>457101</v>
      </c>
      <c r="C5" s="12">
        <v>43043</v>
      </c>
      <c r="D5" s="13">
        <v>12</v>
      </c>
    </row>
    <row r="6" spans="1:4" x14ac:dyDescent="0.35">
      <c r="A6">
        <v>3</v>
      </c>
      <c r="B6">
        <v>457101</v>
      </c>
      <c r="C6" s="12">
        <v>43044</v>
      </c>
      <c r="D6" s="13">
        <v>15</v>
      </c>
    </row>
    <row r="7" spans="1:4" x14ac:dyDescent="0.35">
      <c r="A7">
        <v>4</v>
      </c>
      <c r="B7">
        <v>457101</v>
      </c>
      <c r="C7" s="12">
        <v>43044</v>
      </c>
      <c r="D7" s="13">
        <v>-15</v>
      </c>
    </row>
    <row r="8" spans="1:4" x14ac:dyDescent="0.35">
      <c r="A8" t="s">
        <v>16</v>
      </c>
      <c r="B8" t="s">
        <v>16</v>
      </c>
      <c r="C8" s="12" t="s">
        <v>16</v>
      </c>
      <c r="D8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 extraction</vt:lpstr>
      <vt:lpstr>TCD1</vt:lpstr>
      <vt:lpstr>TCD2</vt:lpstr>
      <vt:lpstr>TCD3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 Meunier</dc:creator>
  <cp:lastModifiedBy>Michel</cp:lastModifiedBy>
  <cp:lastPrinted>2017-11-17T13:11:14Z</cp:lastPrinted>
  <dcterms:created xsi:type="dcterms:W3CDTF">2017-11-16T16:56:27Z</dcterms:created>
  <dcterms:modified xsi:type="dcterms:W3CDTF">2017-11-21T08:11:13Z</dcterms:modified>
</cp:coreProperties>
</file>