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90" windowWidth="18680" windowHeight="11280"/>
  </bookViews>
  <sheets>
    <sheet name="Feuil1" sheetId="1" r:id="rId1"/>
    <sheet name="Feuil2" sheetId="2" r:id="rId2"/>
    <sheet name="Feuil3" sheetId="3" r:id="rId3"/>
  </sheets>
  <calcPr calcId="152511" calcOnSave="0" concurrentCalc="0"/>
</workbook>
</file>

<file path=xl/calcChain.xml><?xml version="1.0" encoding="utf-8"?>
<calcChain xmlns="http://schemas.openxmlformats.org/spreadsheetml/2006/main">
  <c r="B1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comments1.xml><?xml version="1.0" encoding="utf-8"?>
<comments xmlns="http://schemas.openxmlformats.org/spreadsheetml/2006/main">
  <authors>
    <author>Heikura</author>
  </authors>
  <commentList>
    <comment ref="D2" authorId="0" shapeId="0">
      <text>
        <r>
          <rPr>
            <b/>
            <sz val="8"/>
            <color indexed="81"/>
            <rFont val="Tahoma"/>
            <family val="2"/>
          </rPr>
          <t>Heikura:</t>
        </r>
        <r>
          <rPr>
            <sz val="8"/>
            <color indexed="81"/>
            <rFont val="Tahoma"/>
            <family val="2"/>
          </rPr>
          <t xml:space="preserve">
SMO=surveillance médicale ordinaire
SMR=surveillance médicale renforcée</t>
        </r>
      </text>
    </comment>
  </commentList>
</comments>
</file>

<file path=xl/sharedStrings.xml><?xml version="1.0" encoding="utf-8"?>
<sst xmlns="http://schemas.openxmlformats.org/spreadsheetml/2006/main" count="39" uniqueCount="12">
  <si>
    <t>DATE DU JOUR :</t>
  </si>
  <si>
    <t>NOMS</t>
  </si>
  <si>
    <t>PRENOM</t>
  </si>
  <si>
    <t>POSTE</t>
  </si>
  <si>
    <t>CAT.</t>
  </si>
  <si>
    <t>PERIODICITE VISITE MEDICALE</t>
  </si>
  <si>
    <t>DERNIERE VISITE
MEDICALE</t>
  </si>
  <si>
    <t>PROCHAINE VISITE MEDICALE</t>
  </si>
  <si>
    <t>A CONVOQUER</t>
  </si>
  <si>
    <t>CONVOCATION ENVOYEE</t>
  </si>
  <si>
    <t>Annuelle</t>
  </si>
  <si>
    <t>Bisannuelle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</si>
</sst>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\ yyyy"/>
    <numFmt numFmtId="165" formatCode="mmmm\ yy"/>
    <numFmt numFmtId="166" formatCode="[$-40C]dd\ mmm\ yy;@"/>
  </numFmts>
  <fonts count="9" x14ac:knownFonts="1">
    <font>
      <sz val="11"/>
      <color theme="1"/>
      <name val="Calibri"/>
      <family val="2"/>
      <scheme val="minor"/>
    </font>
    <font>
      <b/>
      <sz val="11"/>
      <color indexed="12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6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5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 vertical="center"/>
    </xf>
    <xf numFmtId="14" fontId="3" fillId="4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0" xfId="0" quotePrefix="1" applyFont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6" fillId="3" borderId="5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6" fillId="3" borderId="7" xfId="0" applyFont="1" applyFill="1" applyBorder="1" applyAlignment="1">
      <alignment vertical="center"/>
    </xf>
    <xf numFmtId="0" fontId="3" fillId="3" borderId="8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166" fontId="3" fillId="3" borderId="0" xfId="0" applyNumberFormat="1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7"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lor rgb="FFFF0000"/>
        <name val="Cambria"/>
        <scheme val="none"/>
      </font>
    </dxf>
    <dxf>
      <font>
        <b/>
        <i val="0"/>
        <color rgb="FF00FF0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7</xdr:row>
      <xdr:rowOff>104775</xdr:rowOff>
    </xdr:from>
    <xdr:to>
      <xdr:col>8</xdr:col>
      <xdr:colOff>685800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1047750" y="1800225"/>
          <a:ext cx="91440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dans la colonne</a:t>
          </a:r>
          <a:r>
            <a:rPr lang="fr-FR" sz="1100" baseline="0"/>
            <a:t> H j'ai mis une formaule pour  je sache si il faut que je convoque un salarier ou pas</a:t>
          </a:r>
        </a:p>
        <a:p>
          <a:r>
            <a:rPr lang="fr-FR" sz="1100" baseline="0"/>
            <a:t>je souhaite que si la date de "prochaine visite est une année voir deux année supérieure à la "date du jour", je n'ai pas à convoquer le salarié.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H3" sqref="H3"/>
    </sheetView>
  </sheetViews>
  <sheetFormatPr baseColWidth="10" defaultColWidth="11.453125" defaultRowHeight="12.5" x14ac:dyDescent="0.35"/>
  <cols>
    <col min="1" max="1" width="23.26953125" style="5" customWidth="1"/>
    <col min="2" max="2" width="13.26953125" style="4" customWidth="1"/>
    <col min="3" max="3" width="21.453125" style="4" customWidth="1"/>
    <col min="4" max="4" width="10" style="4" customWidth="1"/>
    <col min="5" max="5" width="18.7265625" style="4" bestFit="1" customWidth="1"/>
    <col min="6" max="7" width="18.26953125" style="49" customWidth="1"/>
    <col min="8" max="8" width="19.26953125" style="49" customWidth="1"/>
    <col min="9" max="9" width="21.453125" style="4" customWidth="1"/>
    <col min="10" max="256" width="21.453125" style="5" customWidth="1"/>
    <col min="257" max="16384" width="11.453125" style="5"/>
  </cols>
  <sheetData>
    <row r="1" spans="1:10" ht="14" x14ac:dyDescent="0.35">
      <c r="A1" s="1" t="s">
        <v>0</v>
      </c>
      <c r="B1" s="50">
        <f ca="1">TODAY()</f>
        <v>43238</v>
      </c>
      <c r="C1" s="50"/>
      <c r="D1" s="2"/>
      <c r="E1" s="2"/>
      <c r="F1" s="3"/>
      <c r="G1" s="3"/>
      <c r="H1" s="2"/>
    </row>
    <row r="2" spans="1:10" s="12" customFormat="1" ht="46.5" x14ac:dyDescent="0.35">
      <c r="A2" s="6" t="s">
        <v>1</v>
      </c>
      <c r="B2" s="6" t="s">
        <v>2</v>
      </c>
      <c r="C2" s="7" t="s">
        <v>3</v>
      </c>
      <c r="D2" s="6" t="s">
        <v>4</v>
      </c>
      <c r="E2" s="8" t="s">
        <v>5</v>
      </c>
      <c r="F2" s="9" t="s">
        <v>6</v>
      </c>
      <c r="G2" s="10" t="s">
        <v>7</v>
      </c>
      <c r="H2" s="7" t="s">
        <v>8</v>
      </c>
      <c r="I2" s="6" t="s">
        <v>9</v>
      </c>
      <c r="J2" s="11"/>
    </row>
    <row r="3" spans="1:10" s="20" customFormat="1" ht="14.25" customHeight="1" x14ac:dyDescent="0.35">
      <c r="A3" s="13"/>
      <c r="B3" s="14"/>
      <c r="C3" s="15"/>
      <c r="D3" s="16"/>
      <c r="E3" s="17" t="s">
        <v>10</v>
      </c>
      <c r="F3" s="18">
        <v>43234</v>
      </c>
      <c r="G3" s="18">
        <f>IF(F3&gt;1,F3+365,"")</f>
        <v>43599</v>
      </c>
      <c r="H3" s="23" t="str">
        <f ca="1">IFERROR(IF(DATEDIF($B$1,G3,"y")&gt;1,"NON","OUI"),"")</f>
        <v>OUI</v>
      </c>
      <c r="I3" s="19"/>
      <c r="J3" s="5"/>
    </row>
    <row r="4" spans="1:10" s="20" customFormat="1" ht="14.25" customHeight="1" x14ac:dyDescent="0.35">
      <c r="A4" s="21"/>
      <c r="B4" s="22"/>
      <c r="C4" s="23"/>
      <c r="D4" s="24"/>
      <c r="E4" s="25" t="s">
        <v>10</v>
      </c>
      <c r="F4" s="26">
        <v>42957</v>
      </c>
      <c r="G4" s="26">
        <f t="shared" ref="G4:G31" si="0">IF(F4&gt;1,F4+365,"")</f>
        <v>43322</v>
      </c>
      <c r="H4" s="23" t="str">
        <f t="shared" ref="H4:H31" ca="1" si="1">IFERROR(IF(DATEDIF($B$1,G4,"y")&gt;1,"NON","OUI"),"")</f>
        <v>OUI</v>
      </c>
      <c r="I4" s="27"/>
      <c r="J4" s="5"/>
    </row>
    <row r="5" spans="1:10" ht="14.25" customHeight="1" x14ac:dyDescent="0.35">
      <c r="A5" s="28"/>
      <c r="B5" s="29"/>
      <c r="C5" s="30"/>
      <c r="D5" s="31"/>
      <c r="E5" s="32" t="s">
        <v>10</v>
      </c>
      <c r="F5" s="33">
        <v>43216</v>
      </c>
      <c r="G5" s="33">
        <f t="shared" si="0"/>
        <v>43581</v>
      </c>
      <c r="H5" s="23" t="str">
        <f t="shared" ca="1" si="1"/>
        <v>OUI</v>
      </c>
      <c r="I5" s="34"/>
    </row>
    <row r="6" spans="1:10" ht="14.25" customHeight="1" x14ac:dyDescent="0.35">
      <c r="A6" s="21"/>
      <c r="B6" s="22"/>
      <c r="C6" s="23"/>
      <c r="D6" s="24"/>
      <c r="E6" s="25" t="s">
        <v>10</v>
      </c>
      <c r="F6" s="26">
        <v>42954</v>
      </c>
      <c r="G6" s="26">
        <f t="shared" si="0"/>
        <v>43319</v>
      </c>
      <c r="H6" s="23" t="str">
        <f t="shared" ca="1" si="1"/>
        <v>OUI</v>
      </c>
      <c r="I6" s="27"/>
      <c r="J6" s="35"/>
    </row>
    <row r="7" spans="1:10" ht="14.25" customHeight="1" x14ac:dyDescent="0.35">
      <c r="A7" s="28"/>
      <c r="B7" s="29"/>
      <c r="C7" s="30"/>
      <c r="D7" s="31"/>
      <c r="E7" s="32" t="s">
        <v>10</v>
      </c>
      <c r="F7" s="33">
        <v>43216</v>
      </c>
      <c r="G7" s="33">
        <f>IF(F7&gt;1,F7+365,"")</f>
        <v>43581</v>
      </c>
      <c r="H7" s="23" t="str">
        <f t="shared" ca="1" si="1"/>
        <v>OUI</v>
      </c>
      <c r="I7" s="34"/>
    </row>
    <row r="8" spans="1:10" ht="14.25" customHeight="1" x14ac:dyDescent="0.35">
      <c r="A8" s="21"/>
      <c r="B8" s="22"/>
      <c r="C8" s="23"/>
      <c r="D8" s="24"/>
      <c r="E8" s="25" t="s">
        <v>10</v>
      </c>
      <c r="F8" s="26">
        <v>42993</v>
      </c>
      <c r="G8" s="26">
        <f t="shared" si="0"/>
        <v>43358</v>
      </c>
      <c r="H8" s="23" t="str">
        <f t="shared" ca="1" si="1"/>
        <v>OUI</v>
      </c>
      <c r="I8" s="27"/>
    </row>
    <row r="9" spans="1:10" ht="14.25" customHeight="1" x14ac:dyDescent="0.35">
      <c r="A9" s="28"/>
      <c r="B9" s="36"/>
      <c r="C9" s="30"/>
      <c r="D9" s="31"/>
      <c r="E9" s="32" t="s">
        <v>10</v>
      </c>
      <c r="F9" s="33"/>
      <c r="G9" s="33" t="str">
        <f t="shared" si="0"/>
        <v/>
      </c>
      <c r="H9" s="23" t="str">
        <f t="shared" ca="1" si="1"/>
        <v/>
      </c>
      <c r="I9" s="34"/>
    </row>
    <row r="10" spans="1:10" ht="14.25" customHeight="1" x14ac:dyDescent="0.35">
      <c r="A10" s="21"/>
      <c r="B10" s="22"/>
      <c r="C10" s="23"/>
      <c r="D10" s="24"/>
      <c r="E10" s="25" t="s">
        <v>10</v>
      </c>
      <c r="F10" s="26">
        <v>42902</v>
      </c>
      <c r="G10" s="26">
        <f t="shared" si="0"/>
        <v>43267</v>
      </c>
      <c r="H10" s="23" t="str">
        <f t="shared" ca="1" si="1"/>
        <v>OUI</v>
      </c>
      <c r="I10" s="27"/>
    </row>
    <row r="11" spans="1:10" ht="14.25" customHeight="1" x14ac:dyDescent="0.35">
      <c r="A11" s="28"/>
      <c r="B11" s="29"/>
      <c r="C11" s="30"/>
      <c r="D11" s="31"/>
      <c r="E11" s="32" t="s">
        <v>10</v>
      </c>
      <c r="F11" s="33"/>
      <c r="G11" s="33" t="str">
        <f t="shared" si="0"/>
        <v/>
      </c>
      <c r="H11" s="23" t="str">
        <f t="shared" ca="1" si="1"/>
        <v/>
      </c>
      <c r="I11" s="34"/>
    </row>
    <row r="12" spans="1:10" ht="14.25" customHeight="1" x14ac:dyDescent="0.35">
      <c r="A12" s="21"/>
      <c r="B12" s="22"/>
      <c r="C12" s="23"/>
      <c r="D12" s="24"/>
      <c r="E12" s="25" t="s">
        <v>10</v>
      </c>
      <c r="F12" s="26"/>
      <c r="G12" s="26" t="str">
        <f t="shared" si="0"/>
        <v/>
      </c>
      <c r="H12" s="23" t="str">
        <f t="shared" ca="1" si="1"/>
        <v/>
      </c>
      <c r="I12" s="27"/>
    </row>
    <row r="13" spans="1:10" ht="27" customHeight="1" x14ac:dyDescent="0.35">
      <c r="A13" s="37"/>
      <c r="B13" s="29"/>
      <c r="C13" s="30"/>
      <c r="D13" s="31"/>
      <c r="E13" s="32" t="s">
        <v>11</v>
      </c>
      <c r="F13" s="33">
        <v>42967</v>
      </c>
      <c r="G13" s="33">
        <f t="shared" si="0"/>
        <v>43332</v>
      </c>
      <c r="H13" s="23" t="str">
        <f t="shared" ca="1" si="1"/>
        <v>OUI</v>
      </c>
      <c r="I13" s="34"/>
    </row>
    <row r="14" spans="1:10" ht="14.25" customHeight="1" x14ac:dyDescent="0.35">
      <c r="A14" s="21"/>
      <c r="B14" s="22"/>
      <c r="C14" s="23"/>
      <c r="D14" s="24"/>
      <c r="E14" s="25" t="s">
        <v>10</v>
      </c>
      <c r="F14" s="26">
        <v>43098</v>
      </c>
      <c r="G14" s="26">
        <f t="shared" si="0"/>
        <v>43463</v>
      </c>
      <c r="H14" s="23" t="str">
        <f t="shared" ca="1" si="1"/>
        <v>OUI</v>
      </c>
      <c r="I14" s="27"/>
    </row>
    <row r="15" spans="1:10" ht="14.25" customHeight="1" x14ac:dyDescent="0.35">
      <c r="A15" s="28"/>
      <c r="B15" s="29"/>
      <c r="C15" s="30"/>
      <c r="D15" s="31"/>
      <c r="E15" s="32" t="s">
        <v>10</v>
      </c>
      <c r="F15" s="33">
        <v>42951</v>
      </c>
      <c r="G15" s="33">
        <f t="shared" si="0"/>
        <v>43316</v>
      </c>
      <c r="H15" s="23" t="str">
        <f t="shared" ca="1" si="1"/>
        <v>OUI</v>
      </c>
      <c r="I15" s="34"/>
    </row>
    <row r="16" spans="1:10" ht="14.25" customHeight="1" x14ac:dyDescent="0.35">
      <c r="A16" s="21"/>
      <c r="B16" s="22"/>
      <c r="C16" s="23"/>
      <c r="D16" s="24"/>
      <c r="E16" s="25" t="s">
        <v>11</v>
      </c>
      <c r="F16" s="26"/>
      <c r="G16" s="26" t="str">
        <f t="shared" si="0"/>
        <v/>
      </c>
      <c r="H16" s="23" t="str">
        <f t="shared" ca="1" si="1"/>
        <v/>
      </c>
      <c r="I16" s="27"/>
    </row>
    <row r="17" spans="1:9" ht="14.25" customHeight="1" x14ac:dyDescent="0.35">
      <c r="A17" s="28"/>
      <c r="B17" s="29"/>
      <c r="C17" s="30"/>
      <c r="D17" s="31"/>
      <c r="E17" s="32" t="s">
        <v>10</v>
      </c>
      <c r="F17" s="33">
        <v>42957</v>
      </c>
      <c r="G17" s="33">
        <f t="shared" si="0"/>
        <v>43322</v>
      </c>
      <c r="H17" s="23" t="str">
        <f t="shared" ca="1" si="1"/>
        <v>OUI</v>
      </c>
      <c r="I17" s="34"/>
    </row>
    <row r="18" spans="1:9" ht="14.25" customHeight="1" x14ac:dyDescent="0.35">
      <c r="A18" s="21"/>
      <c r="B18" s="22"/>
      <c r="C18" s="23"/>
      <c r="D18" s="24"/>
      <c r="E18" s="25" t="s">
        <v>10</v>
      </c>
      <c r="F18" s="26">
        <v>42937</v>
      </c>
      <c r="G18" s="26">
        <f t="shared" si="0"/>
        <v>43302</v>
      </c>
      <c r="H18" s="23" t="str">
        <f t="shared" ca="1" si="1"/>
        <v>OUI</v>
      </c>
      <c r="I18" s="27"/>
    </row>
    <row r="19" spans="1:9" ht="14.25" customHeight="1" x14ac:dyDescent="0.35">
      <c r="A19" s="28"/>
      <c r="B19" s="29"/>
      <c r="C19" s="30"/>
      <c r="D19" s="31"/>
      <c r="E19" s="32" t="s">
        <v>10</v>
      </c>
      <c r="F19" s="33">
        <v>43041</v>
      </c>
      <c r="G19" s="33">
        <f t="shared" si="0"/>
        <v>43406</v>
      </c>
      <c r="H19" s="23" t="str">
        <f t="shared" ca="1" si="1"/>
        <v>OUI</v>
      </c>
      <c r="I19" s="34"/>
    </row>
    <row r="20" spans="1:9" ht="14.25" customHeight="1" x14ac:dyDescent="0.35">
      <c r="A20" s="21"/>
      <c r="B20" s="22"/>
      <c r="C20" s="23"/>
      <c r="D20" s="24"/>
      <c r="E20" s="25" t="s">
        <v>10</v>
      </c>
      <c r="F20" s="26">
        <v>43097</v>
      </c>
      <c r="G20" s="26">
        <f t="shared" si="0"/>
        <v>43462</v>
      </c>
      <c r="H20" s="23" t="str">
        <f t="shared" ca="1" si="1"/>
        <v>OUI</v>
      </c>
      <c r="I20" s="27"/>
    </row>
    <row r="21" spans="1:9" ht="14.25" customHeight="1" x14ac:dyDescent="0.35">
      <c r="A21" s="28"/>
      <c r="B21" s="29"/>
      <c r="C21" s="30"/>
      <c r="D21" s="31"/>
      <c r="E21" s="32" t="s">
        <v>10</v>
      </c>
      <c r="F21" s="33"/>
      <c r="G21" s="33" t="str">
        <f t="shared" si="0"/>
        <v/>
      </c>
      <c r="H21" s="23" t="str">
        <f t="shared" ca="1" si="1"/>
        <v/>
      </c>
      <c r="I21" s="34"/>
    </row>
    <row r="22" spans="1:9" ht="14.25" customHeight="1" x14ac:dyDescent="0.35">
      <c r="A22" s="21"/>
      <c r="B22" s="22"/>
      <c r="C22" s="23"/>
      <c r="D22" s="24"/>
      <c r="E22" s="25" t="s">
        <v>10</v>
      </c>
      <c r="F22" s="26">
        <v>42937</v>
      </c>
      <c r="G22" s="26">
        <f t="shared" si="0"/>
        <v>43302</v>
      </c>
      <c r="H22" s="23" t="str">
        <f t="shared" ca="1" si="1"/>
        <v>OUI</v>
      </c>
      <c r="I22" s="27"/>
    </row>
    <row r="23" spans="1:9" ht="14.25" customHeight="1" x14ac:dyDescent="0.35">
      <c r="A23" s="28"/>
      <c r="B23" s="29"/>
      <c r="C23" s="30"/>
      <c r="D23" s="31"/>
      <c r="E23" s="32" t="s">
        <v>10</v>
      </c>
      <c r="F23" s="33">
        <v>42937</v>
      </c>
      <c r="G23" s="33">
        <f t="shared" si="0"/>
        <v>43302</v>
      </c>
      <c r="H23" s="23" t="str">
        <f t="shared" ca="1" si="1"/>
        <v>OUI</v>
      </c>
      <c r="I23" s="34"/>
    </row>
    <row r="24" spans="1:9" ht="14.25" customHeight="1" x14ac:dyDescent="0.35">
      <c r="A24" s="21"/>
      <c r="B24" s="22"/>
      <c r="C24" s="23"/>
      <c r="D24" s="24"/>
      <c r="E24" s="25" t="s">
        <v>10</v>
      </c>
      <c r="F24" s="26">
        <v>42989</v>
      </c>
      <c r="G24" s="26">
        <f t="shared" si="0"/>
        <v>43354</v>
      </c>
      <c r="H24" s="23" t="str">
        <f t="shared" ca="1" si="1"/>
        <v>OUI</v>
      </c>
      <c r="I24" s="27"/>
    </row>
    <row r="25" spans="1:9" ht="14.25" customHeight="1" x14ac:dyDescent="0.35">
      <c r="A25" s="28"/>
      <c r="B25" s="29"/>
      <c r="C25" s="30"/>
      <c r="D25" s="31"/>
      <c r="E25" s="32" t="s">
        <v>10</v>
      </c>
      <c r="F25" s="33">
        <v>42992</v>
      </c>
      <c r="G25" s="33">
        <f t="shared" si="0"/>
        <v>43357</v>
      </c>
      <c r="H25" s="23" t="str">
        <f t="shared" ca="1" si="1"/>
        <v>OUI</v>
      </c>
      <c r="I25" s="34"/>
    </row>
    <row r="26" spans="1:9" ht="14.25" customHeight="1" x14ac:dyDescent="0.35">
      <c r="A26" s="21"/>
      <c r="B26" s="22"/>
      <c r="C26" s="23"/>
      <c r="D26" s="24"/>
      <c r="E26" s="25" t="s">
        <v>10</v>
      </c>
      <c r="F26" s="26">
        <v>42993</v>
      </c>
      <c r="G26" s="26">
        <f t="shared" si="0"/>
        <v>43358</v>
      </c>
      <c r="H26" s="23" t="str">
        <f t="shared" ca="1" si="1"/>
        <v>OUI</v>
      </c>
      <c r="I26" s="27"/>
    </row>
    <row r="27" spans="1:9" ht="14.25" customHeight="1" x14ac:dyDescent="0.35">
      <c r="A27" s="28"/>
      <c r="B27" s="29"/>
      <c r="C27" s="30"/>
      <c r="D27" s="31"/>
      <c r="E27" s="32" t="s">
        <v>10</v>
      </c>
      <c r="F27" s="33"/>
      <c r="G27" s="33" t="str">
        <f t="shared" si="0"/>
        <v/>
      </c>
      <c r="H27" s="23" t="str">
        <f t="shared" ca="1" si="1"/>
        <v/>
      </c>
      <c r="I27" s="34"/>
    </row>
    <row r="28" spans="1:9" ht="14.25" customHeight="1" x14ac:dyDescent="0.35">
      <c r="A28" s="21"/>
      <c r="B28" s="22"/>
      <c r="C28" s="23"/>
      <c r="D28" s="24"/>
      <c r="E28" s="25" t="s">
        <v>10</v>
      </c>
      <c r="F28" s="26"/>
      <c r="G28" s="26" t="str">
        <f t="shared" si="0"/>
        <v/>
      </c>
      <c r="H28" s="23" t="str">
        <f t="shared" ca="1" si="1"/>
        <v/>
      </c>
      <c r="I28" s="27"/>
    </row>
    <row r="29" spans="1:9" ht="14.25" customHeight="1" x14ac:dyDescent="0.35">
      <c r="A29" s="28"/>
      <c r="B29" s="29"/>
      <c r="C29" s="30"/>
      <c r="D29" s="31"/>
      <c r="E29" s="32" t="s">
        <v>10</v>
      </c>
      <c r="F29" s="33"/>
      <c r="G29" s="33" t="str">
        <f t="shared" si="0"/>
        <v/>
      </c>
      <c r="H29" s="23" t="str">
        <f t="shared" ca="1" si="1"/>
        <v/>
      </c>
      <c r="I29" s="34"/>
    </row>
    <row r="30" spans="1:9" ht="14.25" customHeight="1" x14ac:dyDescent="0.35">
      <c r="A30" s="21"/>
      <c r="B30" s="38"/>
      <c r="C30" s="23"/>
      <c r="D30" s="24"/>
      <c r="E30" s="25" t="s">
        <v>10</v>
      </c>
      <c r="F30" s="26"/>
      <c r="G30" s="26" t="str">
        <f t="shared" si="0"/>
        <v/>
      </c>
      <c r="H30" s="23" t="str">
        <f t="shared" ca="1" si="1"/>
        <v/>
      </c>
      <c r="I30" s="27"/>
    </row>
    <row r="31" spans="1:9" ht="14.25" customHeight="1" x14ac:dyDescent="0.35">
      <c r="A31" s="39"/>
      <c r="B31" s="40"/>
      <c r="C31" s="41"/>
      <c r="D31" s="42"/>
      <c r="E31" s="43" t="s">
        <v>10</v>
      </c>
      <c r="F31" s="44"/>
      <c r="G31" s="44" t="str">
        <f t="shared" si="0"/>
        <v/>
      </c>
      <c r="H31" s="23" t="str">
        <f t="shared" ca="1" si="1"/>
        <v/>
      </c>
      <c r="I31" s="45"/>
    </row>
    <row r="32" spans="1:9" ht="14.25" customHeight="1" x14ac:dyDescent="0.35">
      <c r="A32" s="46"/>
      <c r="B32" s="29"/>
      <c r="C32" s="31"/>
      <c r="D32" s="31"/>
      <c r="E32" s="47"/>
      <c r="F32" s="48"/>
      <c r="G32" s="48"/>
      <c r="H32" s="31"/>
      <c r="I32" s="31"/>
    </row>
  </sheetData>
  <mergeCells count="1">
    <mergeCell ref="B1:C1"/>
  </mergeCells>
  <conditionalFormatting sqref="B3:B5">
    <cfRule type="expression" dxfId="16" priority="9" stopIfTrue="1">
      <formula>"o"</formula>
    </cfRule>
  </conditionalFormatting>
  <conditionalFormatting sqref="I3:I32">
    <cfRule type="cellIs" dxfId="15" priority="7" stopIfTrue="1" operator="equal">
      <formula>"OUI"</formula>
    </cfRule>
    <cfRule type="cellIs" dxfId="14" priority="8" stopIfTrue="1" operator="equal">
      <formula>"NON"</formula>
    </cfRule>
  </conditionalFormatting>
  <conditionalFormatting sqref="A3:A5">
    <cfRule type="expression" dxfId="13" priority="6" stopIfTrue="1">
      <formula>#REF!="*"</formula>
    </cfRule>
  </conditionalFormatting>
  <conditionalFormatting sqref="H3:H32">
    <cfRule type="cellIs" dxfId="12" priority="4" stopIfTrue="1" operator="equal">
      <formula>"NON"</formula>
    </cfRule>
    <cfRule type="cellIs" dxfId="11" priority="5" stopIfTrue="1" operator="equal">
      <formula>"OUI"</formula>
    </cfRule>
  </conditionalFormatting>
  <conditionalFormatting sqref="A9:A32">
    <cfRule type="expression" dxfId="10" priority="1" stopIfTrue="1">
      <formula>H9="Visite Médicale"</formula>
    </cfRule>
    <cfRule type="expression" dxfId="9" priority="2" stopIfTrue="1">
      <formula>H9="Visite Permis"</formula>
    </cfRule>
    <cfRule type="expression" dxfId="8" priority="3" stopIfTrue="1">
      <formula>H9="Visite Méd &amp; Permis"</formula>
    </cfRule>
  </conditionalFormatting>
  <dataValidations count="4">
    <dataValidation type="list" allowBlank="1" showInputMessage="1" showErrorMessage="1" sqref="D3:D32">
      <formula1>"SMO,SMR"</formula1>
    </dataValidation>
    <dataValidation type="list" allowBlank="1" showInputMessage="1" showErrorMessage="1" sqref="C3:C32">
      <formula1>"Capitaine,Marin pêcheur, Agent Technique, Assistante de Gestion, Directrice Administrative"</formula1>
    </dataValidation>
    <dataValidation type="list" allowBlank="1" showInputMessage="1" showErrorMessage="1" sqref="E3:E32">
      <formula1>"Annuelle, Bisannuelle"</formula1>
    </dataValidation>
    <dataValidation type="list" allowBlank="1" showInputMessage="1" showErrorMessage="1" sqref="I3:I32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Michel</cp:lastModifiedBy>
  <dcterms:created xsi:type="dcterms:W3CDTF">2018-05-17T22:31:03Z</dcterms:created>
  <dcterms:modified xsi:type="dcterms:W3CDTF">2018-05-18T00:18:43Z</dcterms:modified>
</cp:coreProperties>
</file>