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arketing_ Global" sheetId="18" r:id="rId1"/>
    <sheet name="d" sheetId="19" r:id="rId2"/>
    <sheet name="Marketing_FR" sheetId="10" r:id="rId3"/>
    <sheet name="Marketing - HK" sheetId="16" r:id="rId4"/>
    <sheet name="Marketing - USA" sheetId="15" r:id="rId5"/>
    <sheet name="Marketing - AU" sheetId="17" r:id="rId6"/>
    <sheet name="f" sheetId="20" r:id="rId7"/>
  </sheets>
  <externalReferences>
    <externalReference r:id="rId8"/>
  </externalReferences>
  <definedNames>
    <definedName name="_xlnm._FilterDatabase" localSheetId="5" hidden="1">'Marketing - AU'!#REF!</definedName>
    <definedName name="_xlnm._FilterDatabase" localSheetId="3" hidden="1">'Marketing - HK'!#REF!</definedName>
    <definedName name="_xlnm._FilterDatabase" localSheetId="4" hidden="1">'Marketing - USA'!#REF!</definedName>
    <definedName name="_xlnm._FilterDatabase" localSheetId="0" hidden="1">'Marketing_ Global'!#REF!</definedName>
    <definedName name="_xlnm._FilterDatabase" localSheetId="2" hidden="1">Marketing_FR!#REF!</definedName>
    <definedName name="Liste">'Marketing_ Global'!$H$95:$H$98</definedName>
    <definedName name="LOCAL_MYSQL_DATE_FORMAT" localSheetId="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tatus">'[1]Task list'!$G$4:$G$6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29" i="18" l="1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V28" i="18"/>
  <c r="U28" i="18"/>
  <c r="T28" i="18"/>
  <c r="S28" i="18"/>
  <c r="R28" i="18"/>
  <c r="Q28" i="18"/>
  <c r="P28" i="18"/>
  <c r="O28" i="18"/>
  <c r="N28" i="18"/>
  <c r="M28" i="18"/>
  <c r="L28" i="18"/>
  <c r="K28" i="18"/>
  <c r="J28" i="18"/>
  <c r="I28" i="18"/>
  <c r="H28" i="18"/>
  <c r="V27" i="18"/>
  <c r="U27" i="18"/>
  <c r="T27" i="18"/>
  <c r="S27" i="18"/>
  <c r="R27" i="18"/>
  <c r="Q27" i="18"/>
  <c r="P27" i="18"/>
  <c r="O27" i="18"/>
  <c r="N27" i="18"/>
  <c r="M27" i="18"/>
  <c r="L27" i="18"/>
  <c r="K27" i="18"/>
  <c r="J27" i="18"/>
  <c r="I27" i="18"/>
  <c r="H27" i="18"/>
  <c r="V26" i="18"/>
  <c r="U26" i="18"/>
  <c r="T26" i="18"/>
  <c r="S26" i="18"/>
  <c r="R26" i="18"/>
  <c r="Q26" i="18"/>
  <c r="P26" i="18"/>
  <c r="O26" i="18"/>
  <c r="N26" i="18"/>
  <c r="M26" i="18"/>
  <c r="L26" i="18"/>
  <c r="K26" i="18"/>
  <c r="J26" i="18"/>
  <c r="I26" i="18"/>
  <c r="H26" i="18"/>
  <c r="V25" i="18"/>
  <c r="U25" i="18"/>
  <c r="T25" i="18"/>
  <c r="S25" i="18"/>
  <c r="R25" i="18"/>
  <c r="Q25" i="18"/>
  <c r="P25" i="18"/>
  <c r="O25" i="18"/>
  <c r="N25" i="18"/>
  <c r="M25" i="18"/>
  <c r="L25" i="18"/>
  <c r="K25" i="18"/>
  <c r="J25" i="18"/>
  <c r="I25" i="18"/>
  <c r="H25" i="18"/>
  <c r="V23" i="18"/>
  <c r="U23" i="18"/>
  <c r="T23" i="18"/>
  <c r="S23" i="18"/>
  <c r="R23" i="18"/>
  <c r="Q23" i="18"/>
  <c r="P23" i="18"/>
  <c r="O23" i="18"/>
  <c r="N23" i="18"/>
  <c r="M23" i="18"/>
  <c r="L23" i="18"/>
  <c r="K23" i="18"/>
  <c r="J23" i="18"/>
  <c r="I23" i="18"/>
  <c r="H23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V21" i="18"/>
  <c r="U21" i="18"/>
  <c r="T21" i="18"/>
  <c r="S21" i="18"/>
  <c r="R21" i="18"/>
  <c r="Q21" i="18"/>
  <c r="P21" i="18"/>
  <c r="O21" i="18"/>
  <c r="N21" i="18"/>
  <c r="M21" i="18"/>
  <c r="L21" i="18"/>
  <c r="K21" i="18"/>
  <c r="J21" i="18"/>
  <c r="I21" i="18"/>
  <c r="H21" i="18"/>
  <c r="V20" i="18"/>
  <c r="U20" i="18"/>
  <c r="T20" i="18"/>
  <c r="S20" i="18"/>
  <c r="R20" i="18"/>
  <c r="Q20" i="18"/>
  <c r="P20" i="18"/>
  <c r="O20" i="18"/>
  <c r="N20" i="18"/>
  <c r="M20" i="18"/>
  <c r="L20" i="18"/>
  <c r="K20" i="18"/>
  <c r="J20" i="18"/>
  <c r="I20" i="18"/>
  <c r="H20" i="18"/>
  <c r="V19" i="18"/>
  <c r="U19" i="18"/>
  <c r="T19" i="18"/>
  <c r="S19" i="18"/>
  <c r="R19" i="18"/>
  <c r="Q19" i="18"/>
  <c r="P19" i="18"/>
  <c r="O19" i="18"/>
  <c r="N19" i="18"/>
  <c r="M19" i="18"/>
  <c r="L19" i="18"/>
  <c r="K19" i="18"/>
  <c r="J19" i="18"/>
  <c r="I19" i="18"/>
  <c r="H19" i="18"/>
  <c r="V17" i="18"/>
  <c r="U17" i="18"/>
  <c r="T17" i="18"/>
  <c r="S17" i="18"/>
  <c r="R17" i="18"/>
  <c r="Q17" i="18"/>
  <c r="P17" i="18"/>
  <c r="O17" i="18"/>
  <c r="N17" i="18"/>
  <c r="M17" i="18"/>
  <c r="L17" i="18"/>
  <c r="K17" i="18"/>
  <c r="J17" i="18"/>
  <c r="I17" i="18"/>
  <c r="H17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I16" i="18"/>
  <c r="H16" i="18"/>
  <c r="V15" i="18"/>
  <c r="U15" i="18"/>
  <c r="T15" i="18"/>
  <c r="S15" i="18"/>
  <c r="R15" i="18"/>
  <c r="Q15" i="18"/>
  <c r="P15" i="18"/>
  <c r="O15" i="18"/>
  <c r="N15" i="18"/>
  <c r="M15" i="18"/>
  <c r="L15" i="18"/>
  <c r="K15" i="18"/>
  <c r="J15" i="18"/>
  <c r="I15" i="18"/>
  <c r="H15" i="18"/>
  <c r="V14" i="18"/>
  <c r="U14" i="18"/>
  <c r="T14" i="18"/>
  <c r="S14" i="18"/>
  <c r="R14" i="18"/>
  <c r="Q14" i="18"/>
  <c r="P14" i="18"/>
  <c r="O14" i="18"/>
  <c r="N14" i="18"/>
  <c r="M14" i="18"/>
  <c r="L14" i="18"/>
  <c r="K14" i="18"/>
  <c r="J14" i="18"/>
  <c r="I14" i="18"/>
  <c r="H14" i="18"/>
  <c r="V13" i="18"/>
  <c r="U13" i="18"/>
  <c r="T13" i="18"/>
  <c r="S13" i="18"/>
  <c r="R13" i="18"/>
  <c r="Q13" i="18"/>
  <c r="P13" i="18"/>
  <c r="O13" i="18"/>
  <c r="N13" i="18"/>
  <c r="M13" i="18"/>
  <c r="L13" i="18"/>
  <c r="K13" i="18"/>
  <c r="J13" i="18"/>
  <c r="I13" i="18"/>
  <c r="H13" i="18"/>
  <c r="V87" i="18" l="1"/>
  <c r="N87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V74" i="18"/>
  <c r="U74" i="18"/>
  <c r="T74" i="18"/>
  <c r="S74" i="18"/>
  <c r="R74" i="18"/>
  <c r="Q74" i="18"/>
  <c r="P74" i="18"/>
  <c r="O74" i="18"/>
  <c r="N74" i="18"/>
  <c r="M74" i="18"/>
  <c r="L74" i="18"/>
  <c r="K74" i="18"/>
  <c r="J74" i="18"/>
  <c r="I74" i="18"/>
  <c r="H74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V65" i="18"/>
  <c r="U65" i="18"/>
  <c r="T65" i="18"/>
  <c r="S65" i="18"/>
  <c r="R65" i="18"/>
  <c r="Q65" i="18"/>
  <c r="P65" i="18"/>
  <c r="O65" i="18"/>
  <c r="N65" i="18"/>
  <c r="M65" i="18"/>
  <c r="L65" i="18"/>
  <c r="K65" i="18"/>
  <c r="J65" i="18"/>
  <c r="I65" i="18"/>
  <c r="H65" i="18"/>
  <c r="V60" i="18"/>
  <c r="U60" i="18"/>
  <c r="T60" i="18"/>
  <c r="S60" i="18"/>
  <c r="R60" i="18"/>
  <c r="Q60" i="18"/>
  <c r="P60" i="18"/>
  <c r="O60" i="18"/>
  <c r="N60" i="18"/>
  <c r="M60" i="18"/>
  <c r="L60" i="18"/>
  <c r="K60" i="18"/>
  <c r="J60" i="18"/>
  <c r="I60" i="18"/>
  <c r="H60" i="18"/>
  <c r="V55" i="18"/>
  <c r="U55" i="18"/>
  <c r="U87" i="18" s="1"/>
  <c r="T55" i="18"/>
  <c r="T87" i="18" s="1"/>
  <c r="S55" i="18"/>
  <c r="S87" i="18" s="1"/>
  <c r="R55" i="18"/>
  <c r="R87" i="18" s="1"/>
  <c r="Q55" i="18"/>
  <c r="Q87" i="18" s="1"/>
  <c r="P55" i="18"/>
  <c r="P87" i="18" s="1"/>
  <c r="O55" i="18"/>
  <c r="O87" i="18" s="1"/>
  <c r="N55" i="18"/>
  <c r="M55" i="18"/>
  <c r="M87" i="18" s="1"/>
  <c r="L55" i="18"/>
  <c r="L87" i="18" s="1"/>
  <c r="K55" i="18"/>
  <c r="K87" i="18" s="1"/>
  <c r="J55" i="18"/>
  <c r="J87" i="18" s="1"/>
  <c r="I55" i="18"/>
  <c r="I87" i="18" s="1"/>
  <c r="H55" i="18"/>
  <c r="H87" i="18" s="1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V44" i="18"/>
  <c r="U44" i="18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V39" i="18"/>
  <c r="U39" i="18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V35" i="18"/>
  <c r="V89" i="18" s="1"/>
  <c r="U35" i="18"/>
  <c r="U89" i="18" s="1"/>
  <c r="T35" i="18"/>
  <c r="S35" i="18"/>
  <c r="S89" i="18" s="1"/>
  <c r="R35" i="18"/>
  <c r="R89" i="18" s="1"/>
  <c r="Q35" i="18"/>
  <c r="Q89" i="18" s="1"/>
  <c r="P35" i="18"/>
  <c r="P89" i="18" s="1"/>
  <c r="O35" i="18"/>
  <c r="N35" i="18"/>
  <c r="N89" i="18" s="1"/>
  <c r="M35" i="18"/>
  <c r="M89" i="18" s="1"/>
  <c r="L35" i="18"/>
  <c r="K35" i="18"/>
  <c r="K89" i="18" s="1"/>
  <c r="J35" i="18"/>
  <c r="J89" i="18" s="1"/>
  <c r="I35" i="18"/>
  <c r="I89" i="18" s="1"/>
  <c r="H35" i="18"/>
  <c r="H89" i="18" s="1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C30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K31" i="18" s="1"/>
  <c r="J24" i="18"/>
  <c r="I24" i="18"/>
  <c r="H24" i="18"/>
  <c r="C24" i="18"/>
  <c r="V18" i="18"/>
  <c r="V31" i="18" s="1"/>
  <c r="U18" i="18"/>
  <c r="U31" i="18" s="1"/>
  <c r="T18" i="18"/>
  <c r="T31" i="18" s="1"/>
  <c r="S18" i="18"/>
  <c r="S31" i="18" s="1"/>
  <c r="R18" i="18"/>
  <c r="R31" i="18" s="1"/>
  <c r="Q18" i="18"/>
  <c r="Q31" i="18" s="1"/>
  <c r="P18" i="18"/>
  <c r="P31" i="18" s="1"/>
  <c r="O18" i="18"/>
  <c r="O31" i="18" s="1"/>
  <c r="N18" i="18"/>
  <c r="N31" i="18" s="1"/>
  <c r="M18" i="18"/>
  <c r="M31" i="18" s="1"/>
  <c r="L18" i="18"/>
  <c r="L31" i="18" s="1"/>
  <c r="K18" i="18"/>
  <c r="C18" i="18"/>
  <c r="O89" i="18" l="1"/>
  <c r="L89" i="18"/>
  <c r="T89" i="18"/>
  <c r="O87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V74" i="17"/>
  <c r="U74" i="17"/>
  <c r="T74" i="17"/>
  <c r="S74" i="17"/>
  <c r="R74" i="17"/>
  <c r="Q74" i="17"/>
  <c r="P74" i="17"/>
  <c r="O74" i="17"/>
  <c r="N74" i="17"/>
  <c r="M74" i="17"/>
  <c r="L74" i="17"/>
  <c r="K74" i="17"/>
  <c r="J74" i="17"/>
  <c r="I74" i="17"/>
  <c r="H74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V65" i="17"/>
  <c r="U65" i="17"/>
  <c r="T65" i="17"/>
  <c r="S65" i="17"/>
  <c r="R65" i="17"/>
  <c r="Q65" i="17"/>
  <c r="P65" i="17"/>
  <c r="P87" i="17" s="1"/>
  <c r="O65" i="17"/>
  <c r="N65" i="17"/>
  <c r="N87" i="17" s="1"/>
  <c r="M65" i="17"/>
  <c r="L65" i="17"/>
  <c r="K65" i="17"/>
  <c r="J65" i="17"/>
  <c r="I65" i="17"/>
  <c r="H65" i="17"/>
  <c r="V60" i="17"/>
  <c r="U60" i="17"/>
  <c r="T60" i="17"/>
  <c r="S60" i="17"/>
  <c r="R60" i="17"/>
  <c r="R87" i="17" s="1"/>
  <c r="Q60" i="17"/>
  <c r="Q87" i="17" s="1"/>
  <c r="P60" i="17"/>
  <c r="O60" i="17"/>
  <c r="N60" i="17"/>
  <c r="M60" i="17"/>
  <c r="L60" i="17"/>
  <c r="K60" i="17"/>
  <c r="J60" i="17"/>
  <c r="I60" i="17"/>
  <c r="H60" i="17"/>
  <c r="V55" i="17"/>
  <c r="V87" i="17" s="1"/>
  <c r="U55" i="17"/>
  <c r="U87" i="17" s="1"/>
  <c r="T55" i="17"/>
  <c r="T87" i="17" s="1"/>
  <c r="S55" i="17"/>
  <c r="S87" i="17" s="1"/>
  <c r="R55" i="17"/>
  <c r="Q55" i="17"/>
  <c r="P55" i="17"/>
  <c r="O55" i="17"/>
  <c r="N55" i="17"/>
  <c r="M55" i="17"/>
  <c r="M87" i="17" s="1"/>
  <c r="L55" i="17"/>
  <c r="L87" i="17" s="1"/>
  <c r="K55" i="17"/>
  <c r="K87" i="17" s="1"/>
  <c r="J55" i="17"/>
  <c r="J87" i="17" s="1"/>
  <c r="I55" i="17"/>
  <c r="I87" i="17" s="1"/>
  <c r="H55" i="17"/>
  <c r="H87" i="17" s="1"/>
  <c r="V49" i="17"/>
  <c r="U49" i="17"/>
  <c r="T49" i="17"/>
  <c r="S49" i="17"/>
  <c r="R49" i="17"/>
  <c r="Q49" i="17"/>
  <c r="P49" i="17"/>
  <c r="O49" i="17"/>
  <c r="N49" i="17"/>
  <c r="M49" i="17"/>
  <c r="L49" i="17"/>
  <c r="L89" i="17" s="1"/>
  <c r="K49" i="17"/>
  <c r="K89" i="17" s="1"/>
  <c r="J49" i="17"/>
  <c r="I49" i="17"/>
  <c r="H49" i="17"/>
  <c r="V44" i="17"/>
  <c r="U44" i="17"/>
  <c r="T44" i="17"/>
  <c r="S44" i="17"/>
  <c r="R44" i="17"/>
  <c r="Q44" i="17"/>
  <c r="P44" i="17"/>
  <c r="O44" i="17"/>
  <c r="N44" i="17"/>
  <c r="M44" i="17"/>
  <c r="L44" i="17"/>
  <c r="K44" i="17"/>
  <c r="J44" i="17"/>
  <c r="I44" i="17"/>
  <c r="H44" i="17"/>
  <c r="V39" i="17"/>
  <c r="U39" i="17"/>
  <c r="T39" i="17"/>
  <c r="S39" i="17"/>
  <c r="R39" i="17"/>
  <c r="Q39" i="17"/>
  <c r="P39" i="17"/>
  <c r="O39" i="17"/>
  <c r="N39" i="17"/>
  <c r="M39" i="17"/>
  <c r="L39" i="17"/>
  <c r="K39" i="17"/>
  <c r="J39" i="17"/>
  <c r="I39" i="17"/>
  <c r="H39" i="17"/>
  <c r="V35" i="17"/>
  <c r="V89" i="17" s="1"/>
  <c r="U35" i="17"/>
  <c r="U89" i="17" s="1"/>
  <c r="T35" i="17"/>
  <c r="T89" i="17" s="1"/>
  <c r="S35" i="17"/>
  <c r="S89" i="17" s="1"/>
  <c r="R35" i="17"/>
  <c r="R89" i="17" s="1"/>
  <c r="Q35" i="17"/>
  <c r="Q89" i="17" s="1"/>
  <c r="P35" i="17"/>
  <c r="P89" i="17" s="1"/>
  <c r="O35" i="17"/>
  <c r="O89" i="17" s="1"/>
  <c r="N35" i="17"/>
  <c r="M35" i="17"/>
  <c r="L35" i="17"/>
  <c r="K35" i="17"/>
  <c r="J35" i="17"/>
  <c r="J89" i="17" s="1"/>
  <c r="I35" i="17"/>
  <c r="I89" i="17" s="1"/>
  <c r="H35" i="17"/>
  <c r="H89" i="17" s="1"/>
  <c r="M31" i="17"/>
  <c r="L31" i="17"/>
  <c r="K31" i="17"/>
  <c r="V30" i="17"/>
  <c r="U30" i="17"/>
  <c r="T30" i="17"/>
  <c r="S30" i="17"/>
  <c r="R30" i="17"/>
  <c r="Q30" i="17"/>
  <c r="Q31" i="17" s="1"/>
  <c r="P30" i="17"/>
  <c r="P31" i="17" s="1"/>
  <c r="O30" i="17"/>
  <c r="N30" i="17"/>
  <c r="M30" i="17"/>
  <c r="L30" i="17"/>
  <c r="K30" i="17"/>
  <c r="J30" i="17"/>
  <c r="I30" i="17"/>
  <c r="H30" i="17"/>
  <c r="C30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C24" i="17"/>
  <c r="V18" i="17"/>
  <c r="V31" i="17" s="1"/>
  <c r="U18" i="17"/>
  <c r="U31" i="17" s="1"/>
  <c r="T18" i="17"/>
  <c r="T31" i="17" s="1"/>
  <c r="S18" i="17"/>
  <c r="S31" i="17" s="1"/>
  <c r="R18" i="17"/>
  <c r="R31" i="17" s="1"/>
  <c r="Q18" i="17"/>
  <c r="P18" i="17"/>
  <c r="O18" i="17"/>
  <c r="O31" i="17" s="1"/>
  <c r="N18" i="17"/>
  <c r="N31" i="17" s="1"/>
  <c r="M18" i="17"/>
  <c r="L18" i="17"/>
  <c r="K18" i="17"/>
  <c r="J18" i="17"/>
  <c r="J31" i="17" s="1"/>
  <c r="I18" i="17"/>
  <c r="I31" i="17" s="1"/>
  <c r="H18" i="17"/>
  <c r="H31" i="17" s="1"/>
  <c r="C18" i="17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V74" i="16"/>
  <c r="U74" i="16"/>
  <c r="T74" i="16"/>
  <c r="S74" i="16"/>
  <c r="R74" i="16"/>
  <c r="Q74" i="16"/>
  <c r="P74" i="16"/>
  <c r="O74" i="16"/>
  <c r="N74" i="16"/>
  <c r="M74" i="16"/>
  <c r="L74" i="16"/>
  <c r="K74" i="16"/>
  <c r="J74" i="16"/>
  <c r="I74" i="16"/>
  <c r="H74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V65" i="16"/>
  <c r="U65" i="16"/>
  <c r="T65" i="16"/>
  <c r="S65" i="16"/>
  <c r="R65" i="16"/>
  <c r="Q65" i="16"/>
  <c r="P65" i="16"/>
  <c r="P87" i="16" s="1"/>
  <c r="O65" i="16"/>
  <c r="O87" i="16" s="1"/>
  <c r="N65" i="16"/>
  <c r="N87" i="16" s="1"/>
  <c r="M65" i="16"/>
  <c r="L65" i="16"/>
  <c r="K65" i="16"/>
  <c r="J65" i="16"/>
  <c r="I65" i="16"/>
  <c r="H65" i="16"/>
  <c r="V60" i="16"/>
  <c r="U60" i="16"/>
  <c r="T60" i="16"/>
  <c r="S60" i="16"/>
  <c r="R60" i="16"/>
  <c r="Q60" i="16"/>
  <c r="P60" i="16"/>
  <c r="O60" i="16"/>
  <c r="N60" i="16"/>
  <c r="M60" i="16"/>
  <c r="L60" i="16"/>
  <c r="K60" i="16"/>
  <c r="J60" i="16"/>
  <c r="I60" i="16"/>
  <c r="H60" i="16"/>
  <c r="V55" i="16"/>
  <c r="V87" i="16" s="1"/>
  <c r="U55" i="16"/>
  <c r="U87" i="16" s="1"/>
  <c r="T55" i="16"/>
  <c r="T87" i="16" s="1"/>
  <c r="S55" i="16"/>
  <c r="S87" i="16" s="1"/>
  <c r="R55" i="16"/>
  <c r="R87" i="16" s="1"/>
  <c r="Q55" i="16"/>
  <c r="Q87" i="16" s="1"/>
  <c r="P55" i="16"/>
  <c r="O55" i="16"/>
  <c r="N55" i="16"/>
  <c r="M55" i="16"/>
  <c r="M87" i="16" s="1"/>
  <c r="L55" i="16"/>
  <c r="L87" i="16" s="1"/>
  <c r="K55" i="16"/>
  <c r="K87" i="16" s="1"/>
  <c r="J55" i="16"/>
  <c r="J87" i="16" s="1"/>
  <c r="I55" i="16"/>
  <c r="I87" i="16" s="1"/>
  <c r="H55" i="16"/>
  <c r="H87" i="16" s="1"/>
  <c r="V49" i="16"/>
  <c r="U49" i="16"/>
  <c r="T49" i="16"/>
  <c r="S49" i="16"/>
  <c r="R49" i="16"/>
  <c r="Q49" i="16"/>
  <c r="P49" i="16"/>
  <c r="O49" i="16"/>
  <c r="N49" i="16"/>
  <c r="M49" i="16"/>
  <c r="M89" i="16" s="1"/>
  <c r="L49" i="16"/>
  <c r="L89" i="16" s="1"/>
  <c r="K49" i="16"/>
  <c r="K89" i="16" s="1"/>
  <c r="J49" i="16"/>
  <c r="I49" i="16"/>
  <c r="H49" i="16"/>
  <c r="V44" i="16"/>
  <c r="U44" i="16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V35" i="16"/>
  <c r="V89" i="16" s="1"/>
  <c r="U35" i="16"/>
  <c r="U89" i="16" s="1"/>
  <c r="T35" i="16"/>
  <c r="T89" i="16" s="1"/>
  <c r="S35" i="16"/>
  <c r="S89" i="16" s="1"/>
  <c r="R35" i="16"/>
  <c r="R89" i="16" s="1"/>
  <c r="Q35" i="16"/>
  <c r="Q89" i="16" s="1"/>
  <c r="P35" i="16"/>
  <c r="P89" i="16" s="1"/>
  <c r="O35" i="16"/>
  <c r="O89" i="16" s="1"/>
  <c r="N35" i="16"/>
  <c r="N89" i="16" s="1"/>
  <c r="M35" i="16"/>
  <c r="L35" i="16"/>
  <c r="K35" i="16"/>
  <c r="J35" i="16"/>
  <c r="J89" i="16" s="1"/>
  <c r="I35" i="16"/>
  <c r="I89" i="16" s="1"/>
  <c r="H35" i="16"/>
  <c r="H89" i="16" s="1"/>
  <c r="M31" i="16"/>
  <c r="L31" i="16"/>
  <c r="K31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C30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C24" i="16"/>
  <c r="V18" i="16"/>
  <c r="V31" i="16" s="1"/>
  <c r="U18" i="16"/>
  <c r="U31" i="16" s="1"/>
  <c r="T18" i="16"/>
  <c r="T31" i="16" s="1"/>
  <c r="S18" i="16"/>
  <c r="S31" i="16" s="1"/>
  <c r="R18" i="16"/>
  <c r="R31" i="16" s="1"/>
  <c r="Q18" i="16"/>
  <c r="Q31" i="16" s="1"/>
  <c r="P18" i="16"/>
  <c r="P31" i="16" s="1"/>
  <c r="O18" i="16"/>
  <c r="O31" i="16" s="1"/>
  <c r="N18" i="16"/>
  <c r="N31" i="16" s="1"/>
  <c r="M18" i="16"/>
  <c r="L18" i="16"/>
  <c r="K18" i="16"/>
  <c r="J18" i="16"/>
  <c r="J31" i="16" s="1"/>
  <c r="I18" i="16"/>
  <c r="I31" i="16" s="1"/>
  <c r="H18" i="16"/>
  <c r="H31" i="16" s="1"/>
  <c r="C18" i="16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V74" i="15"/>
  <c r="U74" i="15"/>
  <c r="T74" i="15"/>
  <c r="S74" i="15"/>
  <c r="R74" i="15"/>
  <c r="Q74" i="15"/>
  <c r="P74" i="15"/>
  <c r="O74" i="15"/>
  <c r="N74" i="15"/>
  <c r="M74" i="15"/>
  <c r="L74" i="15"/>
  <c r="K74" i="15"/>
  <c r="J74" i="15"/>
  <c r="I74" i="15"/>
  <c r="H74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V65" i="15"/>
  <c r="U65" i="15"/>
  <c r="T65" i="15"/>
  <c r="S65" i="15"/>
  <c r="R65" i="15"/>
  <c r="Q65" i="15"/>
  <c r="P65" i="15"/>
  <c r="P87" i="15" s="1"/>
  <c r="O65" i="15"/>
  <c r="O87" i="15" s="1"/>
  <c r="N65" i="15"/>
  <c r="N87" i="15" s="1"/>
  <c r="M65" i="15"/>
  <c r="L65" i="15"/>
  <c r="K65" i="15"/>
  <c r="J65" i="15"/>
  <c r="I65" i="15"/>
  <c r="H65" i="15"/>
  <c r="V60" i="15"/>
  <c r="U60" i="15"/>
  <c r="T60" i="15"/>
  <c r="S60" i="15"/>
  <c r="S87" i="15" s="1"/>
  <c r="R60" i="15"/>
  <c r="R87" i="15" s="1"/>
  <c r="Q60" i="15"/>
  <c r="Q87" i="15" s="1"/>
  <c r="P60" i="15"/>
  <c r="O60" i="15"/>
  <c r="N60" i="15"/>
  <c r="M60" i="15"/>
  <c r="L60" i="15"/>
  <c r="K60" i="15"/>
  <c r="J60" i="15"/>
  <c r="I60" i="15"/>
  <c r="H60" i="15"/>
  <c r="V55" i="15"/>
  <c r="V87" i="15" s="1"/>
  <c r="U55" i="15"/>
  <c r="U87" i="15" s="1"/>
  <c r="T55" i="15"/>
  <c r="T87" i="15" s="1"/>
  <c r="S55" i="15"/>
  <c r="R55" i="15"/>
  <c r="Q55" i="15"/>
  <c r="P55" i="15"/>
  <c r="O55" i="15"/>
  <c r="N55" i="15"/>
  <c r="M55" i="15"/>
  <c r="M87" i="15" s="1"/>
  <c r="L55" i="15"/>
  <c r="L87" i="15" s="1"/>
  <c r="K55" i="15"/>
  <c r="K87" i="15" s="1"/>
  <c r="J55" i="15"/>
  <c r="J87" i="15" s="1"/>
  <c r="I55" i="15"/>
  <c r="I87" i="15" s="1"/>
  <c r="H55" i="15"/>
  <c r="H87" i="15" s="1"/>
  <c r="V49" i="15"/>
  <c r="U49" i="15"/>
  <c r="T49" i="15"/>
  <c r="S49" i="15"/>
  <c r="R49" i="15"/>
  <c r="Q49" i="15"/>
  <c r="P49" i="15"/>
  <c r="O49" i="15"/>
  <c r="N49" i="15"/>
  <c r="M49" i="15"/>
  <c r="L49" i="15"/>
  <c r="L89" i="15" s="1"/>
  <c r="K49" i="15"/>
  <c r="K89" i="15" s="1"/>
  <c r="J49" i="15"/>
  <c r="I49" i="15"/>
  <c r="H49" i="15"/>
  <c r="V44" i="15"/>
  <c r="U44" i="15"/>
  <c r="T44" i="15"/>
  <c r="S44" i="15"/>
  <c r="R44" i="15"/>
  <c r="Q44" i="15"/>
  <c r="P44" i="15"/>
  <c r="O44" i="15"/>
  <c r="O89" i="15" s="1"/>
  <c r="N44" i="15"/>
  <c r="N89" i="15" s="1"/>
  <c r="M44" i="15"/>
  <c r="L44" i="15"/>
  <c r="K44" i="15"/>
  <c r="J44" i="15"/>
  <c r="I44" i="15"/>
  <c r="H44" i="15"/>
  <c r="V39" i="15"/>
  <c r="U39" i="15"/>
  <c r="T39" i="15"/>
  <c r="S39" i="15"/>
  <c r="R39" i="15"/>
  <c r="Q39" i="15"/>
  <c r="P39" i="15"/>
  <c r="O39" i="15"/>
  <c r="N39" i="15"/>
  <c r="M39" i="15"/>
  <c r="L39" i="15"/>
  <c r="K39" i="15"/>
  <c r="J39" i="15"/>
  <c r="I39" i="15"/>
  <c r="H39" i="15"/>
  <c r="V35" i="15"/>
  <c r="V89" i="15" s="1"/>
  <c r="U35" i="15"/>
  <c r="U89" i="15" s="1"/>
  <c r="T35" i="15"/>
  <c r="T89" i="15" s="1"/>
  <c r="S35" i="15"/>
  <c r="S89" i="15" s="1"/>
  <c r="R35" i="15"/>
  <c r="R89" i="15" s="1"/>
  <c r="Q35" i="15"/>
  <c r="Q89" i="15" s="1"/>
  <c r="P35" i="15"/>
  <c r="P89" i="15" s="1"/>
  <c r="O35" i="15"/>
  <c r="N35" i="15"/>
  <c r="M35" i="15"/>
  <c r="L35" i="15"/>
  <c r="K35" i="15"/>
  <c r="J35" i="15"/>
  <c r="J89" i="15" s="1"/>
  <c r="I35" i="15"/>
  <c r="I89" i="15" s="1"/>
  <c r="H35" i="15"/>
  <c r="H89" i="15" s="1"/>
  <c r="M31" i="15"/>
  <c r="L31" i="15"/>
  <c r="K31" i="15"/>
  <c r="V30" i="15"/>
  <c r="U30" i="15"/>
  <c r="T30" i="15"/>
  <c r="S30" i="15"/>
  <c r="R30" i="15"/>
  <c r="Q30" i="15"/>
  <c r="Q31" i="15" s="1"/>
  <c r="P30" i="15"/>
  <c r="O30" i="15"/>
  <c r="O31" i="15" s="1"/>
  <c r="N30" i="15"/>
  <c r="N31" i="15" s="1"/>
  <c r="M30" i="15"/>
  <c r="L30" i="15"/>
  <c r="K30" i="15"/>
  <c r="J30" i="15"/>
  <c r="I30" i="15"/>
  <c r="H30" i="15"/>
  <c r="C30" i="15"/>
  <c r="V24" i="15"/>
  <c r="U24" i="15"/>
  <c r="T24" i="15"/>
  <c r="T31" i="15" s="1"/>
  <c r="S24" i="15"/>
  <c r="R24" i="15"/>
  <c r="Q24" i="15"/>
  <c r="P24" i="15"/>
  <c r="O24" i="15"/>
  <c r="N24" i="15"/>
  <c r="M24" i="15"/>
  <c r="L24" i="15"/>
  <c r="K24" i="15"/>
  <c r="J24" i="15"/>
  <c r="I24" i="15"/>
  <c r="H24" i="15"/>
  <c r="C24" i="15"/>
  <c r="V18" i="15"/>
  <c r="V31" i="15" s="1"/>
  <c r="U18" i="15"/>
  <c r="U31" i="15" s="1"/>
  <c r="T18" i="15"/>
  <c r="S18" i="15"/>
  <c r="S31" i="15" s="1"/>
  <c r="R18" i="15"/>
  <c r="R31" i="15" s="1"/>
  <c r="Q18" i="15"/>
  <c r="P18" i="15"/>
  <c r="P31" i="15" s="1"/>
  <c r="O18" i="15"/>
  <c r="N18" i="15"/>
  <c r="M18" i="15"/>
  <c r="L18" i="15"/>
  <c r="K18" i="15"/>
  <c r="J18" i="15"/>
  <c r="J31" i="15" s="1"/>
  <c r="I18" i="15"/>
  <c r="I31" i="15" s="1"/>
  <c r="H18" i="15"/>
  <c r="C18" i="15"/>
  <c r="H31" i="15" l="1"/>
  <c r="M89" i="17"/>
  <c r="N89" i="17"/>
  <c r="M89" i="15"/>
  <c r="V78" i="10" l="1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V60" i="10"/>
  <c r="U60" i="10"/>
  <c r="T60" i="10"/>
  <c r="S60" i="10"/>
  <c r="R60" i="10"/>
  <c r="Q60" i="10"/>
  <c r="Q87" i="10" s="1"/>
  <c r="P60" i="10"/>
  <c r="O60" i="10"/>
  <c r="N60" i="10"/>
  <c r="M60" i="10"/>
  <c r="L60" i="10"/>
  <c r="K60" i="10"/>
  <c r="J60" i="10"/>
  <c r="I60" i="10"/>
  <c r="H60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H87" i="10" s="1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L31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C30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C24" i="10"/>
  <c r="V18" i="10"/>
  <c r="V31" i="10" s="1"/>
  <c r="U18" i="10"/>
  <c r="T18" i="10"/>
  <c r="T31" i="10" s="1"/>
  <c r="S18" i="10"/>
  <c r="S31" i="10" s="1"/>
  <c r="R18" i="10"/>
  <c r="Q18" i="10"/>
  <c r="P18" i="10"/>
  <c r="O18" i="10"/>
  <c r="N18" i="10"/>
  <c r="M18" i="10"/>
  <c r="M31" i="10" s="1"/>
  <c r="L18" i="10"/>
  <c r="K18" i="10"/>
  <c r="K31" i="10" s="1"/>
  <c r="J18" i="10"/>
  <c r="J31" i="10" s="1"/>
  <c r="I18" i="10"/>
  <c r="H18" i="10"/>
  <c r="C18" i="10"/>
  <c r="N31" i="10" l="1"/>
  <c r="T89" i="10"/>
  <c r="O31" i="10"/>
  <c r="R87" i="10"/>
  <c r="I31" i="10"/>
  <c r="R31" i="10"/>
  <c r="H89" i="10"/>
  <c r="Q89" i="10"/>
  <c r="L87" i="10"/>
  <c r="L89" i="10" s="1"/>
  <c r="T87" i="10"/>
  <c r="N87" i="10"/>
  <c r="P31" i="10"/>
  <c r="J87" i="10"/>
  <c r="J89" i="10" s="1"/>
  <c r="S87" i="10"/>
  <c r="Q31" i="10"/>
  <c r="K87" i="10"/>
  <c r="K89" i="10" s="1"/>
  <c r="M87" i="10"/>
  <c r="U87" i="10"/>
  <c r="U89" i="10" s="1"/>
  <c r="O87" i="10"/>
  <c r="O89" i="10" s="1"/>
  <c r="N89" i="10"/>
  <c r="I87" i="10"/>
  <c r="I89" i="10" s="1"/>
  <c r="V89" i="10"/>
  <c r="R89" i="10"/>
  <c r="M89" i="10"/>
  <c r="V87" i="10"/>
  <c r="P87" i="10"/>
  <c r="P89" i="10"/>
  <c r="U31" i="10"/>
  <c r="S89" i="10"/>
  <c r="I18" i="18"/>
  <c r="I31" i="18" s="1"/>
  <c r="J18" i="18"/>
  <c r="J31" i="18" s="1"/>
  <c r="H31" i="10"/>
  <c r="H18" i="18"/>
  <c r="H31" i="18" s="1"/>
</calcChain>
</file>

<file path=xl/sharedStrings.xml><?xml version="1.0" encoding="utf-8"?>
<sst xmlns="http://schemas.openxmlformats.org/spreadsheetml/2006/main" count="854" uniqueCount="108">
  <si>
    <t>€ in thousands</t>
  </si>
  <si>
    <t>Professional fees</t>
  </si>
  <si>
    <t>Brochures</t>
  </si>
  <si>
    <t>Advertising - Offline</t>
  </si>
  <si>
    <t>Advertising - Online</t>
  </si>
  <si>
    <t>Other marketing costs</t>
  </si>
  <si>
    <t>Utilities (Water &amp; Electricity)</t>
  </si>
  <si>
    <t>Office maintenance</t>
  </si>
  <si>
    <t>Rental and offices costs</t>
  </si>
  <si>
    <t>Internet</t>
  </si>
  <si>
    <t>Phone</t>
  </si>
  <si>
    <t>Phone and internet</t>
  </si>
  <si>
    <t>Product insurance</t>
  </si>
  <si>
    <t>Office insurance</t>
  </si>
  <si>
    <t>Insurance</t>
  </si>
  <si>
    <t>Postage</t>
  </si>
  <si>
    <t>Other operating expenses</t>
  </si>
  <si>
    <t>Purchases of administrative supplies</t>
  </si>
  <si>
    <t>Other expenses</t>
  </si>
  <si>
    <t>Oct 19</t>
  </si>
  <si>
    <t>Nov 19</t>
  </si>
  <si>
    <t>Dec 19</t>
  </si>
  <si>
    <t>Jan 20</t>
  </si>
  <si>
    <t>Feb 20</t>
  </si>
  <si>
    <t>Mar 20</t>
  </si>
  <si>
    <t>Apr 20</t>
  </si>
  <si>
    <t>May 20</t>
  </si>
  <si>
    <t>Jun 20</t>
  </si>
  <si>
    <t>Oct 19
Budget</t>
  </si>
  <si>
    <t>Nov 19
Budget</t>
  </si>
  <si>
    <t>Dec 19
Budget</t>
  </si>
  <si>
    <t>Jan 20
Budget</t>
  </si>
  <si>
    <t>Feb 20
Budget</t>
  </si>
  <si>
    <t>Mar 20
Budget</t>
  </si>
  <si>
    <t>Apr 20
Budget</t>
  </si>
  <si>
    <t>May 20
Budget</t>
  </si>
  <si>
    <t>Jun 20
Budget</t>
  </si>
  <si>
    <t>P&amp;L</t>
  </si>
  <si>
    <t>Jul 20</t>
  </si>
  <si>
    <t>Aug 20</t>
  </si>
  <si>
    <t>Sep 20</t>
  </si>
  <si>
    <t>Oct 20</t>
  </si>
  <si>
    <t>Nov 20</t>
  </si>
  <si>
    <t>Dec 20</t>
  </si>
  <si>
    <t>Production cost - Scanbox</t>
  </si>
  <si>
    <t>Production cost - Starterkit</t>
  </si>
  <si>
    <t>Production cost - Cheek retractor</t>
  </si>
  <si>
    <t>Cost of Goods Sold</t>
  </si>
  <si>
    <t>Type of fees (ex: auditor fees)</t>
  </si>
  <si>
    <t>Type of fees (ex: translation fees)</t>
  </si>
  <si>
    <t>Type of fees (ex: developer fees)</t>
  </si>
  <si>
    <t>Marketing costs</t>
  </si>
  <si>
    <t>Software 1</t>
  </si>
  <si>
    <t>Software 2</t>
  </si>
  <si>
    <t>Software 3</t>
  </si>
  <si>
    <t>Patent fees</t>
  </si>
  <si>
    <t>Software costs</t>
  </si>
  <si>
    <t>Server costs</t>
  </si>
  <si>
    <t>Assumption</t>
  </si>
  <si>
    <t>Travel</t>
  </si>
  <si>
    <t>Type of fees (ex: KOL)</t>
  </si>
  <si>
    <t>Meals &amp; Entertainment - External</t>
  </si>
  <si>
    <t>Space Rental</t>
  </si>
  <si>
    <t>Goodies</t>
  </si>
  <si>
    <t>Jul 20
Budget</t>
  </si>
  <si>
    <t>Aug 20
Budget</t>
  </si>
  <si>
    <t>Sep 20
Budget</t>
  </si>
  <si>
    <t>Oct 20
Budget</t>
  </si>
  <si>
    <t>Nov 20
Budget</t>
  </si>
  <si>
    <t>Dec 20
Budget</t>
  </si>
  <si>
    <t>Blue lines are output lines and should not be modified</t>
  </si>
  <si>
    <t>Grey lines are calculated lines. However, you can change the formulas.</t>
  </si>
  <si>
    <t>Template should be filled in one currency only : EUR, USD, AUD or HKD</t>
  </si>
  <si>
    <t>You can insert as many lines as you wish for your calculations, however, there must be only one blue line per category</t>
  </si>
  <si>
    <t>Advertising expenses</t>
  </si>
  <si>
    <t>Other insurance</t>
  </si>
  <si>
    <t>Meals &amp; Entertainment</t>
  </si>
  <si>
    <t>Rental - Office</t>
  </si>
  <si>
    <t>Rental - Furniture</t>
  </si>
  <si>
    <t>Meals &amp; Entertainment -  Staff</t>
  </si>
  <si>
    <t>Comments / Explanation</t>
  </si>
  <si>
    <t>Gifts - Staff</t>
  </si>
  <si>
    <t>Event costs</t>
  </si>
  <si>
    <t>Rental - Booth</t>
  </si>
  <si>
    <t>Booth customization</t>
  </si>
  <si>
    <t>Gifts - External</t>
  </si>
  <si>
    <t>Printing</t>
  </si>
  <si>
    <t>Do not modify column B or line 9</t>
  </si>
  <si>
    <t>Marketing - FR</t>
  </si>
  <si>
    <t>Marketing - HK</t>
  </si>
  <si>
    <t>Marketing - USA</t>
  </si>
  <si>
    <t>Marketing - AU</t>
  </si>
  <si>
    <t>Mapping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</si>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</sst>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 * #,##0_)_ ;_ * \(#,##0\)_ ;_ * &quot;-&quot;??_)_ ;_ @_ "/>
  </numFmts>
  <fonts count="26" x14ac:knownFonts="1">
    <font>
      <sz val="9"/>
      <color theme="1"/>
      <name val="Calibri"/>
      <family val="2"/>
    </font>
    <font>
      <sz val="11"/>
      <name val="Calibri"/>
      <family val="2"/>
    </font>
    <font>
      <b/>
      <sz val="14"/>
      <color theme="9" tint="-0.499984740745262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9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theme="1"/>
      <name val="Calibri"/>
      <family val="2"/>
    </font>
    <font>
      <b/>
      <sz val="9"/>
      <color theme="3"/>
      <name val="Calibri"/>
      <family val="2"/>
    </font>
    <font>
      <sz val="9"/>
      <color theme="2" tint="-0.89999084444715716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9"/>
      <color theme="9" tint="-0.499984740745262"/>
      <name val="Calibri"/>
      <family val="2"/>
      <scheme val="minor"/>
    </font>
    <font>
      <i/>
      <sz val="9"/>
      <color theme="9" tint="-0.499984740745262"/>
      <name val="Calibri"/>
      <family val="2"/>
      <scheme val="minor"/>
    </font>
    <font>
      <i/>
      <sz val="9"/>
      <color theme="1"/>
      <name val="Calibri"/>
      <family val="2"/>
    </font>
    <font>
      <b/>
      <i/>
      <sz val="14"/>
      <color theme="9" tint="-0.499984740745262"/>
      <name val="Calibri"/>
      <family val="2"/>
    </font>
    <font>
      <i/>
      <sz val="9"/>
      <color theme="1"/>
      <name val="Calibri"/>
      <family val="2"/>
      <scheme val="minor"/>
    </font>
    <font>
      <i/>
      <sz val="8"/>
      <color rgb="FF000000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2" tint="-0.89999084444715716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</font>
    <font>
      <b/>
      <i/>
      <sz val="9"/>
      <color theme="1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</borders>
  <cellStyleXfs count="6">
    <xf numFmtId="0" fontId="0" fillId="0" borderId="0"/>
    <xf numFmtId="0" fontId="1" fillId="0" borderId="0"/>
    <xf numFmtId="0" fontId="8" fillId="0" borderId="2" applyNumberFormat="0" applyFill="0" applyAlignment="0" applyProtection="0"/>
    <xf numFmtId="0" fontId="11" fillId="0" borderId="0"/>
    <xf numFmtId="164" fontId="18" fillId="0" borderId="0" applyFont="0" applyFill="0" applyBorder="0" applyAlignment="0" applyProtection="0"/>
    <xf numFmtId="0" fontId="25" fillId="0" borderId="0"/>
  </cellStyleXfs>
  <cellXfs count="57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2" borderId="0" xfId="0" quotePrefix="1" applyFont="1" applyFill="1" applyAlignment="1">
      <alignment horizontal="right"/>
    </xf>
    <xf numFmtId="0" fontId="4" fillId="0" borderId="0" xfId="0" applyFont="1"/>
    <xf numFmtId="0" fontId="5" fillId="0" borderId="1" xfId="0" applyFont="1" applyBorder="1"/>
    <xf numFmtId="17" fontId="5" fillId="0" borderId="1" xfId="0" quotePrefix="1" applyNumberFormat="1" applyFont="1" applyBorder="1" applyAlignment="1">
      <alignment horizontal="right" wrapText="1"/>
    </xf>
    <xf numFmtId="0" fontId="6" fillId="0" borderId="0" xfId="0" applyFont="1" applyAlignment="1">
      <alignment horizontal="left" indent="2"/>
    </xf>
    <xf numFmtId="0" fontId="10" fillId="3" borderId="0" xfId="0" applyFont="1" applyFill="1"/>
    <xf numFmtId="0" fontId="5" fillId="0" borderId="0" xfId="0" applyFont="1"/>
    <xf numFmtId="0" fontId="5" fillId="0" borderId="2" xfId="0" applyFont="1" applyBorder="1"/>
    <xf numFmtId="0" fontId="6" fillId="0" borderId="0" xfId="0" applyFont="1" applyAlignment="1">
      <alignment horizontal="left" indent="1"/>
    </xf>
    <xf numFmtId="0" fontId="4" fillId="2" borderId="0" xfId="0" applyFont="1" applyFill="1"/>
    <xf numFmtId="0" fontId="13" fillId="0" borderId="1" xfId="0" applyFont="1" applyBorder="1" applyAlignment="1">
      <alignment horizontal="right"/>
    </xf>
    <xf numFmtId="0" fontId="4" fillId="0" borderId="0" xfId="0" applyFont="1" applyFill="1"/>
    <xf numFmtId="0" fontId="14" fillId="0" borderId="0" xfId="0" applyFont="1"/>
    <xf numFmtId="0" fontId="15" fillId="0" borderId="0" xfId="0" applyFont="1"/>
    <xf numFmtId="0" fontId="7" fillId="2" borderId="0" xfId="0" applyFont="1" applyFill="1"/>
    <xf numFmtId="0" fontId="16" fillId="0" borderId="0" xfId="0" applyFont="1"/>
    <xf numFmtId="0" fontId="17" fillId="3" borderId="0" xfId="0" applyFont="1" applyFill="1"/>
    <xf numFmtId="0" fontId="12" fillId="0" borderId="0" xfId="0" applyFont="1"/>
    <xf numFmtId="0" fontId="12" fillId="0" borderId="2" xfId="0" applyFont="1" applyBorder="1"/>
    <xf numFmtId="0" fontId="0" fillId="0" borderId="0" xfId="0" applyFill="1"/>
    <xf numFmtId="0" fontId="6" fillId="5" borderId="0" xfId="0" applyFont="1" applyFill="1" applyAlignment="1">
      <alignment horizontal="left" indent="2"/>
    </xf>
    <xf numFmtId="0" fontId="9" fillId="5" borderId="0" xfId="2" applyFont="1" applyFill="1" applyBorder="1" applyAlignment="1">
      <alignment horizontal="left" indent="1"/>
    </xf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horizontal="left" indent="2"/>
    </xf>
    <xf numFmtId="0" fontId="20" fillId="5" borderId="0" xfId="2" applyFont="1" applyFill="1" applyBorder="1" applyAlignment="1">
      <alignment horizontal="left"/>
    </xf>
    <xf numFmtId="0" fontId="21" fillId="5" borderId="0" xfId="0" applyFont="1" applyFill="1" applyAlignment="1">
      <alignment horizontal="left" indent="2"/>
    </xf>
    <xf numFmtId="165" fontId="4" fillId="0" borderId="0" xfId="4" applyNumberFormat="1" applyFont="1" applyFill="1"/>
    <xf numFmtId="165" fontId="4" fillId="0" borderId="0" xfId="4" applyNumberFormat="1" applyFont="1"/>
    <xf numFmtId="165" fontId="22" fillId="5" borderId="0" xfId="4" applyNumberFormat="1" applyFont="1" applyFill="1"/>
    <xf numFmtId="165" fontId="0" fillId="0" borderId="0" xfId="4" applyNumberFormat="1" applyFont="1"/>
    <xf numFmtId="165" fontId="4" fillId="5" borderId="0" xfId="4" applyNumberFormat="1" applyFont="1" applyFill="1"/>
    <xf numFmtId="165" fontId="5" fillId="0" borderId="2" xfId="4" applyNumberFormat="1" applyFont="1" applyBorder="1" applyAlignment="1">
      <alignment horizontal="right" wrapText="1"/>
    </xf>
    <xf numFmtId="165" fontId="5" fillId="0" borderId="0" xfId="4" applyNumberFormat="1" applyFont="1" applyAlignment="1">
      <alignment horizontal="right" wrapText="1"/>
    </xf>
    <xf numFmtId="0" fontId="23" fillId="0" borderId="0" xfId="0" applyFont="1"/>
    <xf numFmtId="17" fontId="5" fillId="0" borderId="1" xfId="0" quotePrefix="1" applyNumberFormat="1" applyFont="1" applyBorder="1" applyAlignment="1">
      <alignment horizontal="left" wrapText="1"/>
    </xf>
    <xf numFmtId="0" fontId="24" fillId="0" borderId="0" xfId="0" applyFont="1"/>
    <xf numFmtId="0" fontId="19" fillId="0" borderId="0" xfId="0" applyFont="1"/>
    <xf numFmtId="0" fontId="19" fillId="5" borderId="0" xfId="0" applyFont="1" applyFill="1"/>
    <xf numFmtId="0" fontId="19" fillId="4" borderId="0" xfId="0" applyFont="1" applyFill="1"/>
    <xf numFmtId="0" fontId="19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6" borderId="0" xfId="0" applyFont="1" applyFill="1" applyAlignment="1">
      <alignment horizontal="left" indent="2"/>
    </xf>
    <xf numFmtId="0" fontId="9" fillId="6" borderId="0" xfId="2" applyFont="1" applyFill="1" applyBorder="1" applyAlignment="1">
      <alignment horizontal="left" indent="1"/>
    </xf>
    <xf numFmtId="0" fontId="5" fillId="6" borderId="2" xfId="0" applyFont="1" applyFill="1" applyBorder="1"/>
    <xf numFmtId="0" fontId="10" fillId="7" borderId="0" xfId="0" applyFont="1" applyFill="1"/>
    <xf numFmtId="0" fontId="6" fillId="6" borderId="0" xfId="0" applyFont="1" applyFill="1" applyAlignment="1">
      <alignment horizontal="left" indent="1"/>
    </xf>
    <xf numFmtId="0" fontId="20" fillId="6" borderId="0" xfId="2" applyFont="1" applyFill="1" applyBorder="1" applyAlignment="1">
      <alignment horizontal="left"/>
    </xf>
    <xf numFmtId="0" fontId="0" fillId="6" borderId="0" xfId="0" applyFill="1"/>
    <xf numFmtId="0" fontId="4" fillId="6" borderId="0" xfId="0" applyFont="1" applyFill="1"/>
    <xf numFmtId="0" fontId="9" fillId="6" borderId="0" xfId="2" applyFont="1" applyFill="1" applyBorder="1" applyAlignment="1">
      <alignment horizontal="left"/>
    </xf>
    <xf numFmtId="49" fontId="14" fillId="0" borderId="0" xfId="0" applyNumberFormat="1" applyFont="1"/>
  </cellXfs>
  <cellStyles count="6">
    <cellStyle name="Milliers" xfId="4" builtinId="3"/>
    <cellStyle name="Normal" xfId="0" builtinId="0"/>
    <cellStyle name="Normal 2" xfId="1"/>
    <cellStyle name="Normal 3" xfId="5"/>
    <cellStyle name="Normal 4" xfId="3"/>
    <cellStyle name="Titre 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philippesalah/DRIVE%20DM/PS%20/Dental%20monitoring%20unshared/BP%20ET%20PRESENTATION/Lev&#233;e%202016/Naxicap/Tasks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list"/>
    </sheetNames>
    <sheetDataSet>
      <sheetData sheetId="0">
        <row r="4">
          <cell r="G4" t="str">
            <v>To Do</v>
          </cell>
        </row>
        <row r="5">
          <cell r="G5" t="str">
            <v>In Progress</v>
          </cell>
        </row>
        <row r="6">
          <cell r="G6" t="str">
            <v>Done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X98"/>
  <sheetViews>
    <sheetView showGridLines="0" tabSelected="1" topLeftCell="B1" zoomScaleNormal="100" workbookViewId="0">
      <pane ySplit="12" topLeftCell="A13" activePane="bottomLeft" state="frozen"/>
      <selection pane="bottomLeft" activeCell="H13" sqref="H13"/>
    </sheetView>
  </sheetViews>
  <sheetFormatPr baseColWidth="10" defaultColWidth="11" defaultRowHeight="12" outlineLevelRow="1" outlineLevelCol="1" x14ac:dyDescent="0.3"/>
  <cols>
    <col min="1" max="1" width="7.109375" style="45" customWidth="1"/>
    <col min="2" max="2" width="34.88671875" style="46" bestFit="1" customWidth="1" outlineLevel="1"/>
    <col min="3" max="3" width="16" style="45" customWidth="1" outlineLevel="1"/>
    <col min="4" max="4" width="3.88671875" style="45" customWidth="1"/>
    <col min="5" max="5" width="32.44140625" style="46" customWidth="1"/>
    <col min="6" max="7" width="14.5546875" style="15" customWidth="1"/>
    <col min="8" max="8" width="16.33203125" style="45" bestFit="1" customWidth="1"/>
    <col min="9" max="22" width="9.5546875" style="45" customWidth="1"/>
    <col min="23" max="23" width="1" style="45" customWidth="1"/>
    <col min="24" max="24" width="29.44140625" style="45" customWidth="1"/>
    <col min="25" max="16384" width="11" style="45"/>
  </cols>
  <sheetData>
    <row r="2" spans="2:24" x14ac:dyDescent="0.3">
      <c r="E2" s="36" t="s">
        <v>87</v>
      </c>
      <c r="F2" s="38"/>
      <c r="G2" s="38"/>
      <c r="H2" s="39"/>
      <c r="I2" s="39"/>
      <c r="J2" s="39"/>
      <c r="K2" s="39"/>
    </row>
    <row r="3" spans="2:24" x14ac:dyDescent="0.3">
      <c r="E3" s="40" t="s">
        <v>70</v>
      </c>
      <c r="F3" s="38"/>
      <c r="G3" s="38"/>
      <c r="H3" s="39"/>
      <c r="I3" s="39"/>
      <c r="J3" s="39"/>
      <c r="K3" s="39"/>
    </row>
    <row r="4" spans="2:24" x14ac:dyDescent="0.3">
      <c r="E4" s="41" t="s">
        <v>71</v>
      </c>
      <c r="F4" s="38"/>
      <c r="G4" s="38"/>
      <c r="H4" s="39"/>
      <c r="I4" s="39"/>
      <c r="J4" s="39"/>
      <c r="K4" s="39"/>
    </row>
    <row r="5" spans="2:24" x14ac:dyDescent="0.3">
      <c r="E5" s="42" t="s">
        <v>72</v>
      </c>
      <c r="F5" s="38"/>
      <c r="G5" s="38"/>
      <c r="H5" s="39"/>
      <c r="I5" s="39"/>
      <c r="J5" s="39"/>
      <c r="K5" s="39"/>
    </row>
    <row r="6" spans="2:24" x14ac:dyDescent="0.3">
      <c r="E6" s="42" t="s">
        <v>73</v>
      </c>
      <c r="F6" s="38"/>
      <c r="G6" s="38"/>
      <c r="H6" s="39"/>
      <c r="I6" s="39"/>
      <c r="J6" s="39"/>
      <c r="K6" s="39"/>
    </row>
    <row r="8" spans="2:24" ht="18.5" x14ac:dyDescent="0.45">
      <c r="E8" s="1" t="s">
        <v>37</v>
      </c>
      <c r="F8" s="16"/>
      <c r="G8" s="16"/>
      <c r="H8" s="45">
        <v>1</v>
      </c>
      <c r="I8" s="45">
        <v>2</v>
      </c>
      <c r="J8" s="45">
        <v>3</v>
      </c>
      <c r="K8" s="45">
        <v>4</v>
      </c>
      <c r="L8" s="45">
        <v>5</v>
      </c>
      <c r="M8" s="45">
        <v>6</v>
      </c>
      <c r="N8" s="45">
        <v>7</v>
      </c>
      <c r="O8" s="45">
        <v>8</v>
      </c>
      <c r="P8" s="45">
        <v>9</v>
      </c>
      <c r="Q8" s="45">
        <v>10</v>
      </c>
      <c r="R8" s="45">
        <v>11</v>
      </c>
      <c r="S8" s="45">
        <v>12</v>
      </c>
      <c r="T8" s="45">
        <v>13</v>
      </c>
      <c r="U8" s="45">
        <v>14</v>
      </c>
      <c r="V8" s="45">
        <v>15</v>
      </c>
    </row>
    <row r="9" spans="2:24" outlineLevel="1" x14ac:dyDescent="0.3">
      <c r="E9" s="2"/>
      <c r="F9" s="17"/>
      <c r="G9" s="17"/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38</v>
      </c>
      <c r="R9" s="3" t="s">
        <v>39</v>
      </c>
      <c r="S9" s="3" t="s">
        <v>40</v>
      </c>
      <c r="T9" s="3" t="s">
        <v>41</v>
      </c>
      <c r="U9" s="3" t="s">
        <v>42</v>
      </c>
      <c r="V9" s="3" t="s">
        <v>43</v>
      </c>
    </row>
    <row r="11" spans="2:24" s="4" customFormat="1" ht="25" customHeight="1" thickBot="1" x14ac:dyDescent="0.35">
      <c r="B11" s="4" t="s">
        <v>92</v>
      </c>
      <c r="E11" s="5" t="s">
        <v>0</v>
      </c>
      <c r="F11" s="13"/>
      <c r="G11" s="13" t="s">
        <v>58</v>
      </c>
      <c r="H11" s="6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33</v>
      </c>
      <c r="N11" s="6" t="s">
        <v>34</v>
      </c>
      <c r="O11" s="6" t="s">
        <v>35</v>
      </c>
      <c r="P11" s="6" t="s">
        <v>36</v>
      </c>
      <c r="Q11" s="6" t="s">
        <v>64</v>
      </c>
      <c r="R11" s="6" t="s">
        <v>65</v>
      </c>
      <c r="S11" s="6" t="s">
        <v>66</v>
      </c>
      <c r="T11" s="6" t="s">
        <v>67</v>
      </c>
      <c r="U11" s="6" t="s">
        <v>68</v>
      </c>
      <c r="V11" s="6" t="s">
        <v>69</v>
      </c>
      <c r="X11" s="37" t="s">
        <v>80</v>
      </c>
    </row>
    <row r="12" spans="2:24" s="4" customFormat="1" ht="3" customHeight="1" thickTop="1" x14ac:dyDescent="0.3">
      <c r="F12" s="18"/>
      <c r="G12" s="18"/>
    </row>
    <row r="13" spans="2:24" x14ac:dyDescent="0.3">
      <c r="B13" s="47" t="s">
        <v>93</v>
      </c>
      <c r="E13" s="7" t="s">
        <v>93</v>
      </c>
      <c r="F13" s="7"/>
      <c r="G13" s="7"/>
      <c r="H13" s="32">
        <f>SUM(d:f!H13)</f>
        <v>1</v>
      </c>
      <c r="I13" s="32">
        <f>SUM(d:f!I13)</f>
        <v>0</v>
      </c>
      <c r="J13" s="32">
        <f>SUM(d:f!J13)</f>
        <v>0</v>
      </c>
      <c r="K13" s="32">
        <f>SUM(d:f!K13)</f>
        <v>0</v>
      </c>
      <c r="L13" s="32">
        <f>SUM(d:f!L13)</f>
        <v>0</v>
      </c>
      <c r="M13" s="32">
        <f>SUM(d:f!M13)</f>
        <v>0</v>
      </c>
      <c r="N13" s="32">
        <f>SUM(d:f!N13)</f>
        <v>0</v>
      </c>
      <c r="O13" s="32">
        <f>SUM(d:f!O13)</f>
        <v>0</v>
      </c>
      <c r="P13" s="32">
        <f>SUM(d:f!P13)</f>
        <v>0</v>
      </c>
      <c r="Q13" s="32">
        <f>SUM(d:f!Q13)</f>
        <v>0</v>
      </c>
      <c r="R13" s="32">
        <f>SUM(d:f!R13)</f>
        <v>0</v>
      </c>
      <c r="S13" s="32">
        <f>SUM(d:f!S13)</f>
        <v>0</v>
      </c>
      <c r="T13" s="32">
        <f>SUM(d:f!T13)</f>
        <v>0</v>
      </c>
      <c r="U13" s="32">
        <f>SUM(d:f!U13)</f>
        <v>0</v>
      </c>
      <c r="V13" s="32">
        <f>SUM(d:f!V13)</f>
        <v>0</v>
      </c>
    </row>
    <row r="14" spans="2:24" x14ac:dyDescent="0.3">
      <c r="B14" s="47" t="s">
        <v>94</v>
      </c>
      <c r="E14" s="7" t="s">
        <v>94</v>
      </c>
      <c r="F14" s="7"/>
      <c r="G14" s="7"/>
      <c r="H14" s="32">
        <f>SUM(d:f!H14)</f>
        <v>1010</v>
      </c>
      <c r="I14" s="32">
        <f>SUM(d:f!I14)</f>
        <v>0</v>
      </c>
      <c r="J14" s="32">
        <f>SUM(d:f!J14)</f>
        <v>0</v>
      </c>
      <c r="K14" s="32">
        <f>SUM(d:f!K14)</f>
        <v>0</v>
      </c>
      <c r="L14" s="32">
        <f>SUM(d:f!L14)</f>
        <v>0</v>
      </c>
      <c r="M14" s="32">
        <f>SUM(d:f!M14)</f>
        <v>0</v>
      </c>
      <c r="N14" s="32">
        <f>SUM(d:f!N14)</f>
        <v>0</v>
      </c>
      <c r="O14" s="32">
        <f>SUM(d:f!O14)</f>
        <v>0</v>
      </c>
      <c r="P14" s="32">
        <f>SUM(d:f!P14)</f>
        <v>0</v>
      </c>
      <c r="Q14" s="32">
        <f>SUM(d:f!Q14)</f>
        <v>0</v>
      </c>
      <c r="R14" s="32">
        <f>SUM(d:f!R14)</f>
        <v>0</v>
      </c>
      <c r="S14" s="32">
        <f>SUM(d:f!S14)</f>
        <v>0</v>
      </c>
      <c r="T14" s="32">
        <f>SUM(d:f!T14)</f>
        <v>0</v>
      </c>
      <c r="U14" s="32">
        <f>SUM(d:f!U14)</f>
        <v>0</v>
      </c>
      <c r="V14" s="32">
        <f>SUM(d:f!V14)</f>
        <v>0</v>
      </c>
    </row>
    <row r="15" spans="2:24" x14ac:dyDescent="0.3">
      <c r="B15" s="47" t="s">
        <v>95</v>
      </c>
      <c r="E15" s="7" t="s">
        <v>95</v>
      </c>
      <c r="F15" s="7"/>
      <c r="G15" s="7"/>
      <c r="H15" s="32">
        <f>SUM(d:f!H15)</f>
        <v>0</v>
      </c>
      <c r="I15" s="32">
        <f>SUM(d:f!I15)</f>
        <v>0</v>
      </c>
      <c r="J15" s="32">
        <f>SUM(d:f!J15)</f>
        <v>0</v>
      </c>
      <c r="K15" s="32">
        <f>SUM(d:f!K15)</f>
        <v>0</v>
      </c>
      <c r="L15" s="32">
        <f>SUM(d:f!L15)</f>
        <v>0</v>
      </c>
      <c r="M15" s="32">
        <f>SUM(d:f!M15)</f>
        <v>0</v>
      </c>
      <c r="N15" s="32">
        <f>SUM(d:f!N15)</f>
        <v>0</v>
      </c>
      <c r="O15" s="32">
        <f>SUM(d:f!O15)</f>
        <v>0</v>
      </c>
      <c r="P15" s="32">
        <f>SUM(d:f!P15)</f>
        <v>0</v>
      </c>
      <c r="Q15" s="32">
        <f>SUM(d:f!Q15)</f>
        <v>0</v>
      </c>
      <c r="R15" s="32">
        <f>SUM(d:f!R15)</f>
        <v>0</v>
      </c>
      <c r="S15" s="32">
        <f>SUM(d:f!S15)</f>
        <v>0</v>
      </c>
      <c r="T15" s="32">
        <f>SUM(d:f!T15)</f>
        <v>0</v>
      </c>
      <c r="U15" s="32">
        <f>SUM(d:f!U15)</f>
        <v>0</v>
      </c>
      <c r="V15" s="32">
        <f>SUM(d:f!V15)</f>
        <v>0</v>
      </c>
    </row>
    <row r="16" spans="2:24" x14ac:dyDescent="0.3">
      <c r="B16" s="47" t="s">
        <v>96</v>
      </c>
      <c r="E16" s="7" t="s">
        <v>96</v>
      </c>
      <c r="F16" s="7"/>
      <c r="G16" s="7"/>
      <c r="H16" s="32">
        <f>SUM(d:f!H16)</f>
        <v>0</v>
      </c>
      <c r="I16" s="32">
        <f>SUM(d:f!I16)</f>
        <v>0</v>
      </c>
      <c r="J16" s="32">
        <f>SUM(d:f!J16)</f>
        <v>0</v>
      </c>
      <c r="K16" s="32">
        <f>SUM(d:f!K16)</f>
        <v>0</v>
      </c>
      <c r="L16" s="32">
        <f>SUM(d:f!L16)</f>
        <v>0</v>
      </c>
      <c r="M16" s="32">
        <f>SUM(d:f!M16)</f>
        <v>0</v>
      </c>
      <c r="N16" s="32">
        <f>SUM(d:f!N16)</f>
        <v>0</v>
      </c>
      <c r="O16" s="32">
        <f>SUM(d:f!O16)</f>
        <v>0</v>
      </c>
      <c r="P16" s="32">
        <f>SUM(d:f!P16)</f>
        <v>0</v>
      </c>
      <c r="Q16" s="32">
        <f>SUM(d:f!Q16)</f>
        <v>0</v>
      </c>
      <c r="R16" s="32">
        <f>SUM(d:f!R16)</f>
        <v>0</v>
      </c>
      <c r="S16" s="32">
        <f>SUM(d:f!S16)</f>
        <v>0</v>
      </c>
      <c r="T16" s="32">
        <f>SUM(d:f!T16)</f>
        <v>0</v>
      </c>
      <c r="U16" s="32">
        <f>SUM(d:f!U16)</f>
        <v>0</v>
      </c>
      <c r="V16" s="32">
        <f>SUM(d:f!V16)</f>
        <v>0</v>
      </c>
    </row>
    <row r="17" spans="1:22" x14ac:dyDescent="0.3">
      <c r="B17" s="47" t="s">
        <v>97</v>
      </c>
      <c r="E17" s="7" t="s">
        <v>97</v>
      </c>
      <c r="F17" s="7"/>
      <c r="G17" s="7"/>
      <c r="H17" s="32">
        <f>SUM(d:f!H17)</f>
        <v>0</v>
      </c>
      <c r="I17" s="32">
        <f>SUM(d:f!I17)</f>
        <v>0</v>
      </c>
      <c r="J17" s="32">
        <f>SUM(d:f!J17)</f>
        <v>0</v>
      </c>
      <c r="K17" s="32">
        <f>SUM(d:f!K17)</f>
        <v>0</v>
      </c>
      <c r="L17" s="32">
        <f>SUM(d:f!L17)</f>
        <v>0</v>
      </c>
      <c r="M17" s="32">
        <f>SUM(d:f!M17)</f>
        <v>0</v>
      </c>
      <c r="N17" s="32">
        <f>SUM(d:f!N17)</f>
        <v>0</v>
      </c>
      <c r="O17" s="32">
        <f>SUM(d:f!O17)</f>
        <v>0</v>
      </c>
      <c r="P17" s="32">
        <f>SUM(d:f!P17)</f>
        <v>0</v>
      </c>
      <c r="Q17" s="32">
        <f>SUM(d:f!Q17)</f>
        <v>0</v>
      </c>
      <c r="R17" s="32">
        <f>SUM(d:f!R17)</f>
        <v>0</v>
      </c>
      <c r="S17" s="32">
        <f>SUM(d:f!S17)</f>
        <v>0</v>
      </c>
      <c r="T17" s="32">
        <f>SUM(d:f!T17)</f>
        <v>0</v>
      </c>
      <c r="U17" s="32">
        <f>SUM(d:f!U17)</f>
        <v>0</v>
      </c>
      <c r="V17" s="32">
        <f>SUM(d:f!V17)</f>
        <v>0</v>
      </c>
    </row>
    <row r="18" spans="1:22" x14ac:dyDescent="0.3">
      <c r="B18" s="48"/>
      <c r="C18" s="12" t="str">
        <f>E18</f>
        <v>Production cost - Scanbox</v>
      </c>
      <c r="E18" s="24" t="s">
        <v>44</v>
      </c>
      <c r="F18" s="23"/>
      <c r="G18" s="23"/>
      <c r="H18" s="33">
        <f t="shared" ref="H18:V18" si="0">SUM(H13:H17)</f>
        <v>1011</v>
      </c>
      <c r="I18" s="33">
        <f t="shared" si="0"/>
        <v>0</v>
      </c>
      <c r="J18" s="33">
        <f t="shared" si="0"/>
        <v>0</v>
      </c>
      <c r="K18" s="33">
        <f t="shared" si="0"/>
        <v>0</v>
      </c>
      <c r="L18" s="33">
        <f t="shared" si="0"/>
        <v>0</v>
      </c>
      <c r="M18" s="33">
        <f t="shared" si="0"/>
        <v>0</v>
      </c>
      <c r="N18" s="33">
        <f t="shared" si="0"/>
        <v>0</v>
      </c>
      <c r="O18" s="33">
        <f t="shared" si="0"/>
        <v>0</v>
      </c>
      <c r="P18" s="33">
        <f t="shared" si="0"/>
        <v>0</v>
      </c>
      <c r="Q18" s="33">
        <f t="shared" si="0"/>
        <v>0</v>
      </c>
      <c r="R18" s="33">
        <f t="shared" si="0"/>
        <v>0</v>
      </c>
      <c r="S18" s="33">
        <f t="shared" si="0"/>
        <v>0</v>
      </c>
      <c r="T18" s="33">
        <f t="shared" si="0"/>
        <v>0</v>
      </c>
      <c r="U18" s="33">
        <f t="shared" si="0"/>
        <v>0</v>
      </c>
      <c r="V18" s="33">
        <f t="shared" si="0"/>
        <v>0</v>
      </c>
    </row>
    <row r="19" spans="1:22" x14ac:dyDescent="0.3">
      <c r="B19" s="47" t="s">
        <v>98</v>
      </c>
      <c r="E19" s="7" t="s">
        <v>98</v>
      </c>
      <c r="F19" s="7"/>
      <c r="G19" s="7"/>
      <c r="H19" s="32">
        <f>SUM(d:f!H19)</f>
        <v>0</v>
      </c>
      <c r="I19" s="32">
        <f>SUM(d:f!I19)</f>
        <v>0</v>
      </c>
      <c r="J19" s="32">
        <f>SUM(d:f!J19)</f>
        <v>0</v>
      </c>
      <c r="K19" s="32">
        <f>SUM(d:f!K19)</f>
        <v>0</v>
      </c>
      <c r="L19" s="32">
        <f>SUM(d:f!L19)</f>
        <v>0</v>
      </c>
      <c r="M19" s="32">
        <f>SUM(d:f!M19)</f>
        <v>0</v>
      </c>
      <c r="N19" s="32">
        <f>SUM(d:f!N19)</f>
        <v>0</v>
      </c>
      <c r="O19" s="32">
        <f>SUM(d:f!O19)</f>
        <v>0</v>
      </c>
      <c r="P19" s="32">
        <f>SUM(d:f!P19)</f>
        <v>0</v>
      </c>
      <c r="Q19" s="32">
        <f>SUM(d:f!Q19)</f>
        <v>0</v>
      </c>
      <c r="R19" s="32">
        <f>SUM(d:f!R19)</f>
        <v>0</v>
      </c>
      <c r="S19" s="32">
        <f>SUM(d:f!S19)</f>
        <v>0</v>
      </c>
      <c r="T19" s="32">
        <f>SUM(d:f!T19)</f>
        <v>0</v>
      </c>
      <c r="U19" s="32">
        <f>SUM(d:f!U19)</f>
        <v>0</v>
      </c>
      <c r="V19" s="32">
        <f>SUM(d:f!V19)</f>
        <v>0</v>
      </c>
    </row>
    <row r="20" spans="1:22" x14ac:dyDescent="0.3">
      <c r="B20" s="47" t="s">
        <v>99</v>
      </c>
      <c r="E20" s="7" t="s">
        <v>99</v>
      </c>
      <c r="F20" s="7"/>
      <c r="G20" s="7"/>
      <c r="H20" s="32">
        <f>SUM(d:f!H20)</f>
        <v>0</v>
      </c>
      <c r="I20" s="32">
        <f>SUM(d:f!I20)</f>
        <v>0</v>
      </c>
      <c r="J20" s="32">
        <f>SUM(d:f!J20)</f>
        <v>0</v>
      </c>
      <c r="K20" s="32">
        <f>SUM(d:f!K20)</f>
        <v>0</v>
      </c>
      <c r="L20" s="32">
        <f>SUM(d:f!L20)</f>
        <v>0</v>
      </c>
      <c r="M20" s="32">
        <f>SUM(d:f!M20)</f>
        <v>0</v>
      </c>
      <c r="N20" s="32">
        <f>SUM(d:f!N20)</f>
        <v>0</v>
      </c>
      <c r="O20" s="32">
        <f>SUM(d:f!O20)</f>
        <v>0</v>
      </c>
      <c r="P20" s="32">
        <f>SUM(d:f!P20)</f>
        <v>0</v>
      </c>
      <c r="Q20" s="32">
        <f>SUM(d:f!Q20)</f>
        <v>0</v>
      </c>
      <c r="R20" s="32">
        <f>SUM(d:f!R20)</f>
        <v>0</v>
      </c>
      <c r="S20" s="32">
        <f>SUM(d:f!S20)</f>
        <v>0</v>
      </c>
      <c r="T20" s="32">
        <f>SUM(d:f!T20)</f>
        <v>0</v>
      </c>
      <c r="U20" s="32">
        <f>SUM(d:f!U20)</f>
        <v>0</v>
      </c>
      <c r="V20" s="32">
        <f>SUM(d:f!V20)</f>
        <v>0</v>
      </c>
    </row>
    <row r="21" spans="1:22" x14ac:dyDescent="0.3">
      <c r="B21" s="47" t="s">
        <v>100</v>
      </c>
      <c r="E21" s="7" t="s">
        <v>100</v>
      </c>
      <c r="F21" s="7"/>
      <c r="G21" s="7"/>
      <c r="H21" s="32">
        <f>SUM(d:f!H21)</f>
        <v>0</v>
      </c>
      <c r="I21" s="32">
        <f>SUM(d:f!I21)</f>
        <v>0</v>
      </c>
      <c r="J21" s="32">
        <f>SUM(d:f!J21)</f>
        <v>0</v>
      </c>
      <c r="K21" s="32">
        <f>SUM(d:f!K21)</f>
        <v>0</v>
      </c>
      <c r="L21" s="32">
        <f>SUM(d:f!L21)</f>
        <v>0</v>
      </c>
      <c r="M21" s="32">
        <f>SUM(d:f!M21)</f>
        <v>0</v>
      </c>
      <c r="N21" s="32">
        <f>SUM(d:f!N21)</f>
        <v>0</v>
      </c>
      <c r="O21" s="32">
        <f>SUM(d:f!O21)</f>
        <v>0</v>
      </c>
      <c r="P21" s="32">
        <f>SUM(d:f!P21)</f>
        <v>0</v>
      </c>
      <c r="Q21" s="32">
        <f>SUM(d:f!Q21)</f>
        <v>0</v>
      </c>
      <c r="R21" s="32">
        <f>SUM(d:f!R21)</f>
        <v>0</v>
      </c>
      <c r="S21" s="32">
        <f>SUM(d:f!S21)</f>
        <v>0</v>
      </c>
      <c r="T21" s="32">
        <f>SUM(d:f!T21)</f>
        <v>0</v>
      </c>
      <c r="U21" s="32">
        <f>SUM(d:f!U21)</f>
        <v>0</v>
      </c>
      <c r="V21" s="32">
        <f>SUM(d:f!V21)</f>
        <v>0</v>
      </c>
    </row>
    <row r="22" spans="1:22" x14ac:dyDescent="0.3">
      <c r="B22" s="47" t="s">
        <v>101</v>
      </c>
      <c r="E22" s="7" t="s">
        <v>101</v>
      </c>
      <c r="F22" s="7"/>
      <c r="G22" s="7"/>
      <c r="H22" s="32">
        <f>SUM(d:f!H22)</f>
        <v>0</v>
      </c>
      <c r="I22" s="32">
        <f>SUM(d:f!I22)</f>
        <v>0</v>
      </c>
      <c r="J22" s="32">
        <f>SUM(d:f!J22)</f>
        <v>0</v>
      </c>
      <c r="K22" s="32">
        <f>SUM(d:f!K22)</f>
        <v>0</v>
      </c>
      <c r="L22" s="32">
        <f>SUM(d:f!L22)</f>
        <v>0</v>
      </c>
      <c r="M22" s="32">
        <f>SUM(d:f!M22)</f>
        <v>0</v>
      </c>
      <c r="N22" s="32">
        <f>SUM(d:f!N22)</f>
        <v>0</v>
      </c>
      <c r="O22" s="32">
        <f>SUM(d:f!O22)</f>
        <v>0</v>
      </c>
      <c r="P22" s="32">
        <f>SUM(d:f!P22)</f>
        <v>0</v>
      </c>
      <c r="Q22" s="32">
        <f>SUM(d:f!Q22)</f>
        <v>0</v>
      </c>
      <c r="R22" s="32">
        <f>SUM(d:f!R22)</f>
        <v>0</v>
      </c>
      <c r="S22" s="32">
        <f>SUM(d:f!S22)</f>
        <v>0</v>
      </c>
      <c r="T22" s="32">
        <f>SUM(d:f!T22)</f>
        <v>0</v>
      </c>
      <c r="U22" s="32">
        <f>SUM(d:f!U22)</f>
        <v>0</v>
      </c>
      <c r="V22" s="32">
        <f>SUM(d:f!V22)</f>
        <v>0</v>
      </c>
    </row>
    <row r="23" spans="1:22" x14ac:dyDescent="0.3">
      <c r="B23" s="47" t="s">
        <v>102</v>
      </c>
      <c r="E23" s="7" t="s">
        <v>102</v>
      </c>
      <c r="F23" s="7"/>
      <c r="G23" s="7"/>
      <c r="H23" s="32">
        <f>SUM(d:f!H23)</f>
        <v>0</v>
      </c>
      <c r="I23" s="32">
        <f>SUM(d:f!I23)</f>
        <v>0</v>
      </c>
      <c r="J23" s="32">
        <f>SUM(d:f!J23)</f>
        <v>0</v>
      </c>
      <c r="K23" s="32">
        <f>SUM(d:f!K23)</f>
        <v>0</v>
      </c>
      <c r="L23" s="32">
        <f>SUM(d:f!L23)</f>
        <v>0</v>
      </c>
      <c r="M23" s="32">
        <f>SUM(d:f!M23)</f>
        <v>0</v>
      </c>
      <c r="N23" s="32">
        <f>SUM(d:f!N23)</f>
        <v>0</v>
      </c>
      <c r="O23" s="32">
        <f>SUM(d:f!O23)</f>
        <v>0</v>
      </c>
      <c r="P23" s="32">
        <f>SUM(d:f!P23)</f>
        <v>0</v>
      </c>
      <c r="Q23" s="32">
        <f>SUM(d:f!Q23)</f>
        <v>0</v>
      </c>
      <c r="R23" s="32">
        <f>SUM(d:f!R23)</f>
        <v>0</v>
      </c>
      <c r="S23" s="32">
        <f>SUM(d:f!S23)</f>
        <v>0</v>
      </c>
      <c r="T23" s="32">
        <f>SUM(d:f!T23)</f>
        <v>0</v>
      </c>
      <c r="U23" s="32">
        <f>SUM(d:f!U23)</f>
        <v>0</v>
      </c>
      <c r="V23" s="32">
        <f>SUM(d:f!V23)</f>
        <v>0</v>
      </c>
    </row>
    <row r="24" spans="1:22" x14ac:dyDescent="0.3">
      <c r="B24" s="48"/>
      <c r="C24" s="12" t="str">
        <f>E24</f>
        <v>Production cost - Starterkit</v>
      </c>
      <c r="E24" s="24" t="s">
        <v>45</v>
      </c>
      <c r="F24" s="23"/>
      <c r="G24" s="23"/>
      <c r="H24" s="33">
        <f t="shared" ref="H24:V24" si="1">SUM(H19:H23)</f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P24" s="33">
        <f t="shared" si="1"/>
        <v>0</v>
      </c>
      <c r="Q24" s="33">
        <f t="shared" si="1"/>
        <v>0</v>
      </c>
      <c r="R24" s="33">
        <f t="shared" si="1"/>
        <v>0</v>
      </c>
      <c r="S24" s="33">
        <f t="shared" si="1"/>
        <v>0</v>
      </c>
      <c r="T24" s="33">
        <f t="shared" si="1"/>
        <v>0</v>
      </c>
      <c r="U24" s="33">
        <f t="shared" si="1"/>
        <v>0</v>
      </c>
      <c r="V24" s="33">
        <f t="shared" si="1"/>
        <v>0</v>
      </c>
    </row>
    <row r="25" spans="1:22" x14ac:dyDescent="0.3">
      <c r="B25" s="47" t="s">
        <v>103</v>
      </c>
      <c r="E25" s="7" t="s">
        <v>103</v>
      </c>
      <c r="F25" s="7"/>
      <c r="G25" s="7"/>
      <c r="H25" s="32">
        <f>SUM(d:f!H25)</f>
        <v>0</v>
      </c>
      <c r="I25" s="32">
        <f>SUM(d:f!I25)</f>
        <v>0</v>
      </c>
      <c r="J25" s="32">
        <f>SUM(d:f!J25)</f>
        <v>0</v>
      </c>
      <c r="K25" s="32">
        <f>SUM(d:f!K25)</f>
        <v>0</v>
      </c>
      <c r="L25" s="32">
        <f>SUM(d:f!L25)</f>
        <v>0</v>
      </c>
      <c r="M25" s="32">
        <f>SUM(d:f!M25)</f>
        <v>0</v>
      </c>
      <c r="N25" s="32">
        <f>SUM(d:f!N25)</f>
        <v>0</v>
      </c>
      <c r="O25" s="32">
        <f>SUM(d:f!O25)</f>
        <v>0</v>
      </c>
      <c r="P25" s="32">
        <f>SUM(d:f!P25)</f>
        <v>0</v>
      </c>
      <c r="Q25" s="32">
        <f>SUM(d:f!Q25)</f>
        <v>0</v>
      </c>
      <c r="R25" s="32">
        <f>SUM(d:f!R25)</f>
        <v>0</v>
      </c>
      <c r="S25" s="32">
        <f>SUM(d:f!S25)</f>
        <v>0</v>
      </c>
      <c r="T25" s="32">
        <f>SUM(d:f!T25)</f>
        <v>0</v>
      </c>
      <c r="U25" s="32">
        <f>SUM(d:f!U25)</f>
        <v>0</v>
      </c>
      <c r="V25" s="32">
        <f>SUM(d:f!V25)</f>
        <v>0</v>
      </c>
    </row>
    <row r="26" spans="1:22" x14ac:dyDescent="0.3">
      <c r="B26" s="47" t="s">
        <v>104</v>
      </c>
      <c r="E26" s="7" t="s">
        <v>104</v>
      </c>
      <c r="F26" s="7"/>
      <c r="G26" s="7"/>
      <c r="H26" s="32">
        <f>SUM(d:f!H26)</f>
        <v>0</v>
      </c>
      <c r="I26" s="32">
        <f>SUM(d:f!I26)</f>
        <v>0</v>
      </c>
      <c r="J26" s="32">
        <f>SUM(d:f!J26)</f>
        <v>0</v>
      </c>
      <c r="K26" s="32">
        <f>SUM(d:f!K26)</f>
        <v>0</v>
      </c>
      <c r="L26" s="32">
        <f>SUM(d:f!L26)</f>
        <v>0</v>
      </c>
      <c r="M26" s="32">
        <f>SUM(d:f!M26)</f>
        <v>0</v>
      </c>
      <c r="N26" s="32">
        <f>SUM(d:f!N26)</f>
        <v>0</v>
      </c>
      <c r="O26" s="32">
        <f>SUM(d:f!O26)</f>
        <v>0</v>
      </c>
      <c r="P26" s="32">
        <f>SUM(d:f!P26)</f>
        <v>0</v>
      </c>
      <c r="Q26" s="32">
        <f>SUM(d:f!Q26)</f>
        <v>0</v>
      </c>
      <c r="R26" s="32">
        <f>SUM(d:f!R26)</f>
        <v>0</v>
      </c>
      <c r="S26" s="32">
        <f>SUM(d:f!S26)</f>
        <v>0</v>
      </c>
      <c r="T26" s="32">
        <f>SUM(d:f!T26)</f>
        <v>0</v>
      </c>
      <c r="U26" s="32">
        <f>SUM(d:f!U26)</f>
        <v>0</v>
      </c>
      <c r="V26" s="32">
        <f>SUM(d:f!V26)</f>
        <v>0</v>
      </c>
    </row>
    <row r="27" spans="1:22" x14ac:dyDescent="0.3">
      <c r="B27" s="47" t="s">
        <v>105</v>
      </c>
      <c r="E27" s="7" t="s">
        <v>105</v>
      </c>
      <c r="F27" s="7"/>
      <c r="G27" s="7"/>
      <c r="H27" s="32">
        <f>SUM(d:f!H27)</f>
        <v>0</v>
      </c>
      <c r="I27" s="32">
        <f>SUM(d:f!I27)</f>
        <v>0</v>
      </c>
      <c r="J27" s="32">
        <f>SUM(d:f!J27)</f>
        <v>0</v>
      </c>
      <c r="K27" s="32">
        <f>SUM(d:f!K27)</f>
        <v>0</v>
      </c>
      <c r="L27" s="32">
        <f>SUM(d:f!L27)</f>
        <v>0</v>
      </c>
      <c r="M27" s="32">
        <f>SUM(d:f!M27)</f>
        <v>0</v>
      </c>
      <c r="N27" s="32">
        <f>SUM(d:f!N27)</f>
        <v>0</v>
      </c>
      <c r="O27" s="32">
        <f>SUM(d:f!O27)</f>
        <v>0</v>
      </c>
      <c r="P27" s="32">
        <f>SUM(d:f!P27)</f>
        <v>0</v>
      </c>
      <c r="Q27" s="32">
        <f>SUM(d:f!Q27)</f>
        <v>0</v>
      </c>
      <c r="R27" s="32">
        <f>SUM(d:f!R27)</f>
        <v>0</v>
      </c>
      <c r="S27" s="32">
        <f>SUM(d:f!S27)</f>
        <v>0</v>
      </c>
      <c r="T27" s="32">
        <f>SUM(d:f!T27)</f>
        <v>0</v>
      </c>
      <c r="U27" s="32">
        <f>SUM(d:f!U27)</f>
        <v>0</v>
      </c>
      <c r="V27" s="32">
        <f>SUM(d:f!V27)</f>
        <v>0</v>
      </c>
    </row>
    <row r="28" spans="1:22" x14ac:dyDescent="0.3">
      <c r="B28" s="47" t="s">
        <v>106</v>
      </c>
      <c r="E28" s="7" t="s">
        <v>106</v>
      </c>
      <c r="F28" s="7"/>
      <c r="G28" s="7"/>
      <c r="H28" s="32">
        <f>SUM(d:f!H28)</f>
        <v>0</v>
      </c>
      <c r="I28" s="32">
        <f>SUM(d:f!I28)</f>
        <v>0</v>
      </c>
      <c r="J28" s="32">
        <f>SUM(d:f!J28)</f>
        <v>0</v>
      </c>
      <c r="K28" s="32">
        <f>SUM(d:f!K28)</f>
        <v>0</v>
      </c>
      <c r="L28" s="32">
        <f>SUM(d:f!L28)</f>
        <v>0</v>
      </c>
      <c r="M28" s="32">
        <f>SUM(d:f!M28)</f>
        <v>0</v>
      </c>
      <c r="N28" s="32">
        <f>SUM(d:f!N28)</f>
        <v>0</v>
      </c>
      <c r="O28" s="32">
        <f>SUM(d:f!O28)</f>
        <v>0</v>
      </c>
      <c r="P28" s="32">
        <f>SUM(d:f!P28)</f>
        <v>0</v>
      </c>
      <c r="Q28" s="32">
        <f>SUM(d:f!Q28)</f>
        <v>0</v>
      </c>
      <c r="R28" s="32">
        <f>SUM(d:f!R28)</f>
        <v>0</v>
      </c>
      <c r="S28" s="32">
        <f>SUM(d:f!S28)</f>
        <v>0</v>
      </c>
      <c r="T28" s="32">
        <f>SUM(d:f!T28)</f>
        <v>0</v>
      </c>
      <c r="U28" s="32">
        <f>SUM(d:f!U28)</f>
        <v>0</v>
      </c>
      <c r="V28" s="32">
        <f>SUM(d:f!V28)</f>
        <v>0</v>
      </c>
    </row>
    <row r="29" spans="1:22" x14ac:dyDescent="0.3">
      <c r="B29" s="47" t="s">
        <v>107</v>
      </c>
      <c r="E29" s="7" t="s">
        <v>107</v>
      </c>
      <c r="F29" s="7"/>
      <c r="G29" s="7"/>
      <c r="H29" s="32">
        <f>SUM(d:f!H29)</f>
        <v>0</v>
      </c>
      <c r="I29" s="32">
        <f>SUM(d:f!I29)</f>
        <v>0</v>
      </c>
      <c r="J29" s="32">
        <f>SUM(d:f!J29)</f>
        <v>0</v>
      </c>
      <c r="K29" s="32">
        <f>SUM(d:f!K29)</f>
        <v>0</v>
      </c>
      <c r="L29" s="32">
        <f>SUM(d:f!L29)</f>
        <v>0</v>
      </c>
      <c r="M29" s="32">
        <f>SUM(d:f!M29)</f>
        <v>0</v>
      </c>
      <c r="N29" s="32">
        <f>SUM(d:f!N29)</f>
        <v>0</v>
      </c>
      <c r="O29" s="32">
        <f>SUM(d:f!O29)</f>
        <v>0</v>
      </c>
      <c r="P29" s="32">
        <f>SUM(d:f!P29)</f>
        <v>0</v>
      </c>
      <c r="Q29" s="32">
        <f>SUM(d:f!Q29)</f>
        <v>0</v>
      </c>
      <c r="R29" s="32">
        <f>SUM(d:f!R29)</f>
        <v>0</v>
      </c>
      <c r="S29" s="32">
        <f>SUM(d:f!S29)</f>
        <v>0</v>
      </c>
      <c r="T29" s="32">
        <f>SUM(d:f!T29)</f>
        <v>0</v>
      </c>
      <c r="U29" s="32">
        <f>SUM(d:f!U29)</f>
        <v>0</v>
      </c>
      <c r="V29" s="32">
        <f>SUM(d:f!V29)</f>
        <v>0</v>
      </c>
    </row>
    <row r="30" spans="1:22" ht="12.5" collapsed="1" thickBot="1" x14ac:dyDescent="0.35">
      <c r="B30" s="48"/>
      <c r="C30" s="12" t="str">
        <f>E30</f>
        <v>Production cost - Cheek retractor</v>
      </c>
      <c r="E30" s="24" t="s">
        <v>46</v>
      </c>
      <c r="F30" s="23"/>
      <c r="G30" s="23"/>
      <c r="H30" s="33">
        <f t="shared" ref="H30:V30" si="2">SUM(H25:H29)</f>
        <v>0</v>
      </c>
      <c r="I30" s="33">
        <f t="shared" si="2"/>
        <v>0</v>
      </c>
      <c r="J30" s="33">
        <f t="shared" si="2"/>
        <v>0</v>
      </c>
      <c r="K30" s="33">
        <f t="shared" si="2"/>
        <v>0</v>
      </c>
      <c r="L30" s="33">
        <f t="shared" si="2"/>
        <v>0</v>
      </c>
      <c r="M30" s="33">
        <f t="shared" si="2"/>
        <v>0</v>
      </c>
      <c r="N30" s="33">
        <f t="shared" si="2"/>
        <v>0</v>
      </c>
      <c r="O30" s="33">
        <f t="shared" si="2"/>
        <v>0</v>
      </c>
      <c r="P30" s="33">
        <f t="shared" si="2"/>
        <v>0</v>
      </c>
      <c r="Q30" s="33">
        <f t="shared" si="2"/>
        <v>0</v>
      </c>
      <c r="R30" s="33">
        <f t="shared" si="2"/>
        <v>0</v>
      </c>
      <c r="S30" s="33">
        <f t="shared" si="2"/>
        <v>0</v>
      </c>
      <c r="T30" s="33">
        <f t="shared" si="2"/>
        <v>0</v>
      </c>
      <c r="U30" s="33">
        <f t="shared" si="2"/>
        <v>0</v>
      </c>
      <c r="V30" s="33">
        <f t="shared" si="2"/>
        <v>0</v>
      </c>
    </row>
    <row r="31" spans="1:22" x14ac:dyDescent="0.3">
      <c r="B31" s="49"/>
      <c r="E31" s="10" t="s">
        <v>47</v>
      </c>
      <c r="F31" s="21"/>
      <c r="G31" s="21"/>
      <c r="H31" s="34">
        <f t="shared" ref="H31:V31" si="3">SUM(H18,H24,H30)</f>
        <v>1011</v>
      </c>
      <c r="I31" s="34">
        <f t="shared" si="3"/>
        <v>0</v>
      </c>
      <c r="J31" s="34">
        <f t="shared" si="3"/>
        <v>0</v>
      </c>
      <c r="K31" s="34">
        <f t="shared" si="3"/>
        <v>0</v>
      </c>
      <c r="L31" s="34">
        <f t="shared" si="3"/>
        <v>0</v>
      </c>
      <c r="M31" s="34">
        <f t="shared" si="3"/>
        <v>0</v>
      </c>
      <c r="N31" s="34">
        <f t="shared" si="3"/>
        <v>0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</row>
    <row r="32" spans="1:22" s="4" customFormat="1" ht="3" customHeight="1" x14ac:dyDescent="0.3">
      <c r="A32" s="45"/>
      <c r="B32" s="50"/>
      <c r="C32" s="45"/>
      <c r="D32" s="45"/>
      <c r="E32" s="8"/>
      <c r="F32" s="19"/>
      <c r="G32" s="19"/>
      <c r="H32" s="32"/>
      <c r="I32" s="32"/>
      <c r="J32" s="32"/>
      <c r="K32" s="32"/>
      <c r="L32" s="32"/>
      <c r="M32" s="32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3">
      <c r="B33" s="51" t="s">
        <v>3</v>
      </c>
      <c r="E33" s="11" t="s">
        <v>3</v>
      </c>
      <c r="F33" s="11"/>
      <c r="G33" s="1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x14ac:dyDescent="0.3">
      <c r="B34" s="51" t="s">
        <v>4</v>
      </c>
      <c r="E34" s="11" t="s">
        <v>4</v>
      </c>
      <c r="F34" s="11"/>
      <c r="G34" s="1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s="4" customFormat="1" x14ac:dyDescent="0.3">
      <c r="A35" s="45"/>
      <c r="B35" s="52"/>
      <c r="C35" s="45" t="s">
        <v>74</v>
      </c>
      <c r="D35" s="45"/>
      <c r="E35" s="27" t="s">
        <v>74</v>
      </c>
      <c r="F35" s="28"/>
      <c r="G35" s="28"/>
      <c r="H35" s="31">
        <f>SUM(H33:H34)</f>
        <v>0</v>
      </c>
      <c r="I35" s="31">
        <f t="shared" ref="I35:V35" si="4">SUM(I33:I34)</f>
        <v>0</v>
      </c>
      <c r="J35" s="31">
        <f t="shared" si="4"/>
        <v>0</v>
      </c>
      <c r="K35" s="31">
        <f t="shared" si="4"/>
        <v>0</v>
      </c>
      <c r="L35" s="31">
        <f t="shared" si="4"/>
        <v>0</v>
      </c>
      <c r="M35" s="31">
        <f t="shared" si="4"/>
        <v>0</v>
      </c>
      <c r="N35" s="31">
        <f t="shared" si="4"/>
        <v>0</v>
      </c>
      <c r="O35" s="31">
        <f t="shared" si="4"/>
        <v>0</v>
      </c>
      <c r="P35" s="31">
        <f t="shared" si="4"/>
        <v>0</v>
      </c>
      <c r="Q35" s="31">
        <f t="shared" si="4"/>
        <v>0</v>
      </c>
      <c r="R35" s="31">
        <f t="shared" si="4"/>
        <v>0</v>
      </c>
      <c r="S35" s="31">
        <f t="shared" si="4"/>
        <v>0</v>
      </c>
      <c r="T35" s="31">
        <f t="shared" si="4"/>
        <v>0</v>
      </c>
      <c r="U35" s="31">
        <f t="shared" si="4"/>
        <v>0</v>
      </c>
      <c r="V35" s="31">
        <f t="shared" si="4"/>
        <v>0</v>
      </c>
    </row>
    <row r="36" spans="1:22" s="4" customFormat="1" ht="3" customHeight="1" x14ac:dyDescent="0.3">
      <c r="A36" s="45"/>
      <c r="B36" s="50"/>
      <c r="C36" s="45"/>
      <c r="D36" s="45"/>
      <c r="E36" s="8"/>
      <c r="F36" s="19"/>
      <c r="G36" s="19"/>
      <c r="H36" s="32"/>
      <c r="I36" s="32"/>
      <c r="J36" s="32"/>
      <c r="K36" s="32"/>
      <c r="L36" s="32"/>
      <c r="M36" s="32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3">
      <c r="B37" s="51" t="s">
        <v>83</v>
      </c>
      <c r="E37" s="11" t="s">
        <v>83</v>
      </c>
      <c r="F37" s="11"/>
      <c r="G37" s="1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2" x14ac:dyDescent="0.3">
      <c r="B38" s="51" t="s">
        <v>84</v>
      </c>
      <c r="E38" s="11" t="s">
        <v>84</v>
      </c>
      <c r="F38" s="11"/>
      <c r="G38" s="1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x14ac:dyDescent="0.3">
      <c r="B39" s="52"/>
      <c r="C39" s="12" t="s">
        <v>82</v>
      </c>
      <c r="E39" s="27" t="s">
        <v>82</v>
      </c>
      <c r="F39" s="28"/>
      <c r="G39" s="28"/>
      <c r="H39" s="31">
        <f t="shared" ref="H39:V39" si="5">SUM(H37:H38)</f>
        <v>0</v>
      </c>
      <c r="I39" s="31">
        <f t="shared" si="5"/>
        <v>0</v>
      </c>
      <c r="J39" s="31">
        <f t="shared" si="5"/>
        <v>0</v>
      </c>
      <c r="K39" s="31">
        <f t="shared" si="5"/>
        <v>0</v>
      </c>
      <c r="L39" s="31">
        <f t="shared" si="5"/>
        <v>0</v>
      </c>
      <c r="M39" s="31">
        <f t="shared" si="5"/>
        <v>0</v>
      </c>
      <c r="N39" s="31">
        <f t="shared" si="5"/>
        <v>0</v>
      </c>
      <c r="O39" s="31">
        <f t="shared" si="5"/>
        <v>0</v>
      </c>
      <c r="P39" s="31">
        <f t="shared" si="5"/>
        <v>0</v>
      </c>
      <c r="Q39" s="31">
        <f t="shared" si="5"/>
        <v>0</v>
      </c>
      <c r="R39" s="31">
        <f t="shared" si="5"/>
        <v>0</v>
      </c>
      <c r="S39" s="31">
        <f t="shared" si="5"/>
        <v>0</v>
      </c>
      <c r="T39" s="31">
        <f t="shared" si="5"/>
        <v>0</v>
      </c>
      <c r="U39" s="31">
        <f t="shared" si="5"/>
        <v>0</v>
      </c>
      <c r="V39" s="31">
        <f t="shared" si="5"/>
        <v>0</v>
      </c>
    </row>
    <row r="40" spans="1:22" x14ac:dyDescent="0.3">
      <c r="B40" s="51" t="s">
        <v>48</v>
      </c>
      <c r="E40" s="11" t="s">
        <v>48</v>
      </c>
      <c r="F40" s="11"/>
      <c r="G40" s="1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x14ac:dyDescent="0.3">
      <c r="B41" s="51" t="s">
        <v>49</v>
      </c>
      <c r="E41" s="11" t="s">
        <v>49</v>
      </c>
      <c r="F41" s="11"/>
      <c r="G41" s="1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x14ac:dyDescent="0.3">
      <c r="B42" s="51" t="s">
        <v>60</v>
      </c>
      <c r="E42" s="11" t="s">
        <v>60</v>
      </c>
      <c r="F42" s="11"/>
      <c r="G42" s="1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</row>
    <row r="43" spans="1:22" x14ac:dyDescent="0.3">
      <c r="B43" s="51" t="s">
        <v>50</v>
      </c>
      <c r="E43" s="11" t="s">
        <v>50</v>
      </c>
      <c r="F43" s="11"/>
      <c r="G43" s="1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x14ac:dyDescent="0.3">
      <c r="B44" s="52"/>
      <c r="C44" s="12" t="s">
        <v>1</v>
      </c>
      <c r="E44" s="27" t="s">
        <v>1</v>
      </c>
      <c r="F44" s="28"/>
      <c r="G44" s="28"/>
      <c r="H44" s="31">
        <f t="shared" ref="H44:V44" si="6">SUM(H40,H41,H43)</f>
        <v>0</v>
      </c>
      <c r="I44" s="31">
        <f t="shared" si="6"/>
        <v>0</v>
      </c>
      <c r="J44" s="31">
        <f t="shared" si="6"/>
        <v>0</v>
      </c>
      <c r="K44" s="31">
        <f t="shared" si="6"/>
        <v>0</v>
      </c>
      <c r="L44" s="31">
        <f t="shared" si="6"/>
        <v>0</v>
      </c>
      <c r="M44" s="31">
        <f t="shared" si="6"/>
        <v>0</v>
      </c>
      <c r="N44" s="31">
        <f t="shared" si="6"/>
        <v>0</v>
      </c>
      <c r="O44" s="31">
        <f t="shared" si="6"/>
        <v>0</v>
      </c>
      <c r="P44" s="31">
        <f t="shared" si="6"/>
        <v>0</v>
      </c>
      <c r="Q44" s="31">
        <f t="shared" si="6"/>
        <v>0</v>
      </c>
      <c r="R44" s="31">
        <f t="shared" si="6"/>
        <v>0</v>
      </c>
      <c r="S44" s="31">
        <f t="shared" si="6"/>
        <v>0</v>
      </c>
      <c r="T44" s="31">
        <f t="shared" si="6"/>
        <v>0</v>
      </c>
      <c r="U44" s="31">
        <f t="shared" si="6"/>
        <v>0</v>
      </c>
      <c r="V44" s="31">
        <f t="shared" si="6"/>
        <v>0</v>
      </c>
    </row>
    <row r="45" spans="1:22" ht="3" customHeight="1" x14ac:dyDescent="0.3">
      <c r="B45" s="53"/>
      <c r="F45" s="45"/>
      <c r="G45" s="45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3" customHeight="1" x14ac:dyDescent="0.3">
      <c r="B46" s="51" t="s">
        <v>52</v>
      </c>
      <c r="E46" s="11" t="s">
        <v>52</v>
      </c>
      <c r="F46" s="7"/>
      <c r="G46" s="7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x14ac:dyDescent="0.3">
      <c r="B47" s="51" t="s">
        <v>53</v>
      </c>
      <c r="E47" s="11" t="s">
        <v>53</v>
      </c>
      <c r="F47" s="7"/>
      <c r="G47" s="7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3" customHeight="1" x14ac:dyDescent="0.3">
      <c r="B48" s="51" t="s">
        <v>54</v>
      </c>
      <c r="E48" s="11" t="s">
        <v>54</v>
      </c>
      <c r="F48" s="7"/>
      <c r="G48" s="7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2:22" x14ac:dyDescent="0.3">
      <c r="B49" s="52"/>
      <c r="C49" s="12" t="s">
        <v>56</v>
      </c>
      <c r="E49" s="27" t="s">
        <v>56</v>
      </c>
      <c r="F49" s="28"/>
      <c r="G49" s="28"/>
      <c r="H49" s="31">
        <f t="shared" ref="H49:V49" si="7">SUM(H46:H48)</f>
        <v>0</v>
      </c>
      <c r="I49" s="31">
        <f t="shared" si="7"/>
        <v>0</v>
      </c>
      <c r="J49" s="31">
        <f t="shared" si="7"/>
        <v>0</v>
      </c>
      <c r="K49" s="31">
        <f t="shared" si="7"/>
        <v>0</v>
      </c>
      <c r="L49" s="31">
        <f t="shared" si="7"/>
        <v>0</v>
      </c>
      <c r="M49" s="31">
        <f t="shared" si="7"/>
        <v>0</v>
      </c>
      <c r="N49" s="31">
        <f t="shared" si="7"/>
        <v>0</v>
      </c>
      <c r="O49" s="31">
        <f t="shared" si="7"/>
        <v>0</v>
      </c>
      <c r="P49" s="31">
        <f t="shared" si="7"/>
        <v>0</v>
      </c>
      <c r="Q49" s="31">
        <f t="shared" si="7"/>
        <v>0</v>
      </c>
      <c r="R49" s="31">
        <f t="shared" si="7"/>
        <v>0</v>
      </c>
      <c r="S49" s="31">
        <f t="shared" si="7"/>
        <v>0</v>
      </c>
      <c r="T49" s="31">
        <f t="shared" si="7"/>
        <v>0</v>
      </c>
      <c r="U49" s="31">
        <f t="shared" si="7"/>
        <v>0</v>
      </c>
      <c r="V49" s="31">
        <f t="shared" si="7"/>
        <v>0</v>
      </c>
    </row>
    <row r="50" spans="2:22" ht="3" customHeight="1" x14ac:dyDescent="0.3">
      <c r="B50" s="54"/>
      <c r="E50" s="4"/>
      <c r="F50" s="18"/>
      <c r="G50" s="18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2:22" x14ac:dyDescent="0.3">
      <c r="B51" s="52"/>
      <c r="C51" s="12" t="s">
        <v>55</v>
      </c>
      <c r="E51" s="27" t="s">
        <v>55</v>
      </c>
      <c r="F51" s="28"/>
      <c r="G51" s="2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2:22" ht="3" customHeight="1" x14ac:dyDescent="0.3">
      <c r="B52" s="54"/>
      <c r="E52" s="4"/>
      <c r="F52" s="18"/>
      <c r="G52" s="18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x14ac:dyDescent="0.3">
      <c r="B53" s="51" t="s">
        <v>79</v>
      </c>
      <c r="E53" s="11" t="s">
        <v>79</v>
      </c>
      <c r="F53" s="7"/>
      <c r="G53" s="7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2:22" x14ac:dyDescent="0.3">
      <c r="B54" s="51" t="s">
        <v>61</v>
      </c>
      <c r="E54" s="11" t="s">
        <v>61</v>
      </c>
      <c r="F54" s="11"/>
      <c r="G54" s="1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2:22" x14ac:dyDescent="0.3">
      <c r="B55" s="52"/>
      <c r="C55" s="12" t="s">
        <v>76</v>
      </c>
      <c r="E55" s="27" t="s">
        <v>76</v>
      </c>
      <c r="F55" s="23"/>
      <c r="G55" s="23"/>
      <c r="H55" s="31">
        <f>SUM(H53:H54)</f>
        <v>0</v>
      </c>
      <c r="I55" s="31">
        <f t="shared" ref="I55:V55" si="8">SUM(I53:I54)</f>
        <v>0</v>
      </c>
      <c r="J55" s="31">
        <f t="shared" si="8"/>
        <v>0</v>
      </c>
      <c r="K55" s="31">
        <f t="shared" si="8"/>
        <v>0</v>
      </c>
      <c r="L55" s="31">
        <f t="shared" si="8"/>
        <v>0</v>
      </c>
      <c r="M55" s="31">
        <f t="shared" si="8"/>
        <v>0</v>
      </c>
      <c r="N55" s="31">
        <f t="shared" si="8"/>
        <v>0</v>
      </c>
      <c r="O55" s="31">
        <f t="shared" si="8"/>
        <v>0</v>
      </c>
      <c r="P55" s="31">
        <f t="shared" si="8"/>
        <v>0</v>
      </c>
      <c r="Q55" s="31">
        <f t="shared" si="8"/>
        <v>0</v>
      </c>
      <c r="R55" s="31">
        <f t="shared" si="8"/>
        <v>0</v>
      </c>
      <c r="S55" s="31">
        <f t="shared" si="8"/>
        <v>0</v>
      </c>
      <c r="T55" s="31">
        <f t="shared" si="8"/>
        <v>0</v>
      </c>
      <c r="U55" s="31">
        <f t="shared" si="8"/>
        <v>0</v>
      </c>
      <c r="V55" s="31">
        <f t="shared" si="8"/>
        <v>0</v>
      </c>
    </row>
    <row r="56" spans="2:22" x14ac:dyDescent="0.3">
      <c r="B56" s="51" t="s">
        <v>77</v>
      </c>
      <c r="E56" s="11" t="s">
        <v>77</v>
      </c>
      <c r="F56" s="11"/>
      <c r="G56" s="1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2:22" x14ac:dyDescent="0.3">
      <c r="B57" s="51" t="s">
        <v>78</v>
      </c>
      <c r="E57" s="11" t="s">
        <v>78</v>
      </c>
      <c r="F57" s="11"/>
      <c r="G57" s="1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2:22" x14ac:dyDescent="0.3">
      <c r="B58" s="51" t="s">
        <v>6</v>
      </c>
      <c r="E58" s="11" t="s">
        <v>6</v>
      </c>
      <c r="F58" s="11"/>
      <c r="G58" s="1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x14ac:dyDescent="0.3">
      <c r="B59" s="51" t="s">
        <v>7</v>
      </c>
      <c r="E59" s="11" t="s">
        <v>7</v>
      </c>
      <c r="F59" s="11"/>
      <c r="G59" s="1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2:22" x14ac:dyDescent="0.3">
      <c r="B60" s="52"/>
      <c r="C60" s="12" t="s">
        <v>8</v>
      </c>
      <c r="E60" s="27" t="s">
        <v>8</v>
      </c>
      <c r="F60" s="28"/>
      <c r="G60" s="28"/>
      <c r="H60" s="31">
        <f t="shared" ref="H60:V60" si="9">SUM(H56:H59)</f>
        <v>0</v>
      </c>
      <c r="I60" s="31">
        <f t="shared" si="9"/>
        <v>0</v>
      </c>
      <c r="J60" s="31">
        <f t="shared" si="9"/>
        <v>0</v>
      </c>
      <c r="K60" s="31">
        <f t="shared" si="9"/>
        <v>0</v>
      </c>
      <c r="L60" s="31">
        <f t="shared" si="9"/>
        <v>0</v>
      </c>
      <c r="M60" s="31">
        <f t="shared" si="9"/>
        <v>0</v>
      </c>
      <c r="N60" s="31">
        <f t="shared" si="9"/>
        <v>0</v>
      </c>
      <c r="O60" s="31">
        <f t="shared" si="9"/>
        <v>0</v>
      </c>
      <c r="P60" s="31">
        <f t="shared" si="9"/>
        <v>0</v>
      </c>
      <c r="Q60" s="31">
        <f t="shared" si="9"/>
        <v>0</v>
      </c>
      <c r="R60" s="31">
        <f t="shared" si="9"/>
        <v>0</v>
      </c>
      <c r="S60" s="31">
        <f t="shared" si="9"/>
        <v>0</v>
      </c>
      <c r="T60" s="31">
        <f t="shared" si="9"/>
        <v>0</v>
      </c>
      <c r="U60" s="31">
        <f t="shared" si="9"/>
        <v>0</v>
      </c>
      <c r="V60" s="31">
        <f t="shared" si="9"/>
        <v>0</v>
      </c>
    </row>
    <row r="61" spans="2:22" x14ac:dyDescent="0.3">
      <c r="B61" s="51" t="s">
        <v>62</v>
      </c>
      <c r="E61" s="11" t="s">
        <v>62</v>
      </c>
      <c r="F61" s="11"/>
      <c r="G61" s="1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2:22" x14ac:dyDescent="0.3">
      <c r="B62" s="51" t="s">
        <v>63</v>
      </c>
      <c r="E62" s="11" t="s">
        <v>63</v>
      </c>
      <c r="F62" s="11"/>
      <c r="G62" s="1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2:22" x14ac:dyDescent="0.3">
      <c r="B63" s="51" t="s">
        <v>2</v>
      </c>
      <c r="E63" s="11" t="s">
        <v>2</v>
      </c>
      <c r="F63" s="11"/>
      <c r="G63" s="1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2:22" x14ac:dyDescent="0.3">
      <c r="B64" s="51" t="s">
        <v>5</v>
      </c>
      <c r="E64" s="11" t="s">
        <v>5</v>
      </c>
      <c r="F64" s="11"/>
      <c r="G64" s="1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2:22" x14ac:dyDescent="0.3">
      <c r="B65" s="52"/>
      <c r="C65" s="12" t="s">
        <v>51</v>
      </c>
      <c r="E65" s="27" t="s">
        <v>51</v>
      </c>
      <c r="F65" s="28"/>
      <c r="G65" s="28"/>
      <c r="H65" s="31">
        <f t="shared" ref="H65:V65" si="10">SUM(H61:H64)</f>
        <v>0</v>
      </c>
      <c r="I65" s="31">
        <f t="shared" si="10"/>
        <v>0</v>
      </c>
      <c r="J65" s="31">
        <f t="shared" si="10"/>
        <v>0</v>
      </c>
      <c r="K65" s="31">
        <f t="shared" si="10"/>
        <v>0</v>
      </c>
      <c r="L65" s="31">
        <f t="shared" si="10"/>
        <v>0</v>
      </c>
      <c r="M65" s="31">
        <f t="shared" si="10"/>
        <v>0</v>
      </c>
      <c r="N65" s="31">
        <f t="shared" si="10"/>
        <v>0</v>
      </c>
      <c r="O65" s="31">
        <f t="shared" si="10"/>
        <v>0</v>
      </c>
      <c r="P65" s="31">
        <f t="shared" si="10"/>
        <v>0</v>
      </c>
      <c r="Q65" s="31">
        <f t="shared" si="10"/>
        <v>0</v>
      </c>
      <c r="R65" s="31">
        <f t="shared" si="10"/>
        <v>0</v>
      </c>
      <c r="S65" s="31">
        <f t="shared" si="10"/>
        <v>0</v>
      </c>
      <c r="T65" s="31">
        <f t="shared" si="10"/>
        <v>0</v>
      </c>
      <c r="U65" s="31">
        <f t="shared" si="10"/>
        <v>0</v>
      </c>
      <c r="V65" s="31">
        <f t="shared" si="10"/>
        <v>0</v>
      </c>
    </row>
    <row r="66" spans="2:22" s="22" customFormat="1" ht="3" customHeight="1" x14ac:dyDescent="0.3">
      <c r="B66" s="55"/>
      <c r="C66" s="14"/>
      <c r="E66" s="25"/>
      <c r="F66" s="26"/>
      <c r="G66" s="2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</row>
    <row r="67" spans="2:22" x14ac:dyDescent="0.3">
      <c r="B67" s="51" t="s">
        <v>53</v>
      </c>
      <c r="E67" s="11" t="s">
        <v>53</v>
      </c>
      <c r="F67" s="7"/>
      <c r="G67" s="7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2:22" ht="13" customHeight="1" x14ac:dyDescent="0.3">
      <c r="B68" s="51" t="s">
        <v>54</v>
      </c>
      <c r="E68" s="11" t="s">
        <v>54</v>
      </c>
      <c r="F68" s="7"/>
      <c r="G68" s="7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2:22" x14ac:dyDescent="0.3">
      <c r="B69" s="52"/>
      <c r="C69" s="12" t="s">
        <v>56</v>
      </c>
      <c r="E69" s="27" t="s">
        <v>56</v>
      </c>
      <c r="F69" s="28"/>
      <c r="G69" s="28"/>
      <c r="H69" s="31">
        <f t="shared" ref="H69:V69" si="11">SUM(H67:H68)</f>
        <v>0</v>
      </c>
      <c r="I69" s="31">
        <f t="shared" si="11"/>
        <v>0</v>
      </c>
      <c r="J69" s="31">
        <f t="shared" si="11"/>
        <v>0</v>
      </c>
      <c r="K69" s="31">
        <f t="shared" si="11"/>
        <v>0</v>
      </c>
      <c r="L69" s="31">
        <f t="shared" si="11"/>
        <v>0</v>
      </c>
      <c r="M69" s="31">
        <f t="shared" si="11"/>
        <v>0</v>
      </c>
      <c r="N69" s="31">
        <f t="shared" si="11"/>
        <v>0</v>
      </c>
      <c r="O69" s="31">
        <f t="shared" si="11"/>
        <v>0</v>
      </c>
      <c r="P69" s="31">
        <f t="shared" si="11"/>
        <v>0</v>
      </c>
      <c r="Q69" s="31">
        <f t="shared" si="11"/>
        <v>0</v>
      </c>
      <c r="R69" s="31">
        <f t="shared" si="11"/>
        <v>0</v>
      </c>
      <c r="S69" s="31">
        <f t="shared" si="11"/>
        <v>0</v>
      </c>
      <c r="T69" s="31">
        <f t="shared" si="11"/>
        <v>0</v>
      </c>
      <c r="U69" s="31">
        <f t="shared" si="11"/>
        <v>0</v>
      </c>
      <c r="V69" s="31">
        <f t="shared" si="11"/>
        <v>0</v>
      </c>
    </row>
    <row r="70" spans="2:22" ht="3" customHeight="1" x14ac:dyDescent="0.3">
      <c r="B70" s="53"/>
      <c r="F70" s="45"/>
      <c r="G70" s="45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2:22" x14ac:dyDescent="0.3">
      <c r="B71" s="52"/>
      <c r="C71" s="12" t="s">
        <v>57</v>
      </c>
      <c r="E71" s="27" t="s">
        <v>57</v>
      </c>
      <c r="F71" s="28"/>
      <c r="G71" s="28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2:22" x14ac:dyDescent="0.3">
      <c r="B72" s="51" t="s">
        <v>9</v>
      </c>
      <c r="E72" s="11" t="s">
        <v>9</v>
      </c>
      <c r="F72" s="7"/>
      <c r="G72" s="7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2:22" x14ac:dyDescent="0.3">
      <c r="B73" s="51" t="s">
        <v>10</v>
      </c>
      <c r="E73" s="11" t="s">
        <v>10</v>
      </c>
      <c r="F73" s="7"/>
      <c r="G73" s="7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2:22" x14ac:dyDescent="0.3">
      <c r="B74" s="52"/>
      <c r="C74" s="12" t="s">
        <v>11</v>
      </c>
      <c r="E74" s="27" t="s">
        <v>11</v>
      </c>
      <c r="F74" s="28"/>
      <c r="G74" s="28"/>
      <c r="H74" s="31">
        <f t="shared" ref="H74:V74" si="12">SUM(H72:H73)</f>
        <v>0</v>
      </c>
      <c r="I74" s="31">
        <f t="shared" si="12"/>
        <v>0</v>
      </c>
      <c r="J74" s="31">
        <f t="shared" si="12"/>
        <v>0</v>
      </c>
      <c r="K74" s="31">
        <f t="shared" si="12"/>
        <v>0</v>
      </c>
      <c r="L74" s="31">
        <f t="shared" si="12"/>
        <v>0</v>
      </c>
      <c r="M74" s="31">
        <f t="shared" si="12"/>
        <v>0</v>
      </c>
      <c r="N74" s="31">
        <f t="shared" si="12"/>
        <v>0</v>
      </c>
      <c r="O74" s="31">
        <f t="shared" si="12"/>
        <v>0</v>
      </c>
      <c r="P74" s="31">
        <f t="shared" si="12"/>
        <v>0</v>
      </c>
      <c r="Q74" s="31">
        <f t="shared" si="12"/>
        <v>0</v>
      </c>
      <c r="R74" s="31">
        <f t="shared" si="12"/>
        <v>0</v>
      </c>
      <c r="S74" s="31">
        <f t="shared" si="12"/>
        <v>0</v>
      </c>
      <c r="T74" s="31">
        <f t="shared" si="12"/>
        <v>0</v>
      </c>
      <c r="U74" s="31">
        <f t="shared" si="12"/>
        <v>0</v>
      </c>
      <c r="V74" s="31">
        <f t="shared" si="12"/>
        <v>0</v>
      </c>
    </row>
    <row r="75" spans="2:22" x14ac:dyDescent="0.3">
      <c r="B75" s="51" t="s">
        <v>12</v>
      </c>
      <c r="E75" s="11" t="s">
        <v>12</v>
      </c>
      <c r="F75" s="7"/>
      <c r="G75" s="7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2:22" x14ac:dyDescent="0.3">
      <c r="B76" s="51" t="s">
        <v>13</v>
      </c>
      <c r="E76" s="11" t="s">
        <v>13</v>
      </c>
      <c r="F76" s="7"/>
      <c r="G76" s="7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2:22" x14ac:dyDescent="0.3">
      <c r="B77" s="51" t="s">
        <v>75</v>
      </c>
      <c r="E77" s="11" t="s">
        <v>75</v>
      </c>
      <c r="F77" s="7"/>
      <c r="G77" s="7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2:22" x14ac:dyDescent="0.3">
      <c r="B78" s="52"/>
      <c r="C78" s="12" t="s">
        <v>14</v>
      </c>
      <c r="E78" s="27" t="s">
        <v>14</v>
      </c>
      <c r="F78" s="28"/>
      <c r="G78" s="28"/>
      <c r="H78" s="31">
        <f t="shared" ref="H78:V78" si="13">SUM(H75:H76)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31">
        <f t="shared" si="13"/>
        <v>0</v>
      </c>
      <c r="M78" s="31">
        <f t="shared" si="13"/>
        <v>0</v>
      </c>
      <c r="N78" s="31">
        <f t="shared" si="13"/>
        <v>0</v>
      </c>
      <c r="O78" s="31">
        <f t="shared" si="13"/>
        <v>0</v>
      </c>
      <c r="P78" s="31">
        <f t="shared" si="13"/>
        <v>0</v>
      </c>
      <c r="Q78" s="31">
        <f t="shared" si="13"/>
        <v>0</v>
      </c>
      <c r="R78" s="31">
        <f t="shared" si="13"/>
        <v>0</v>
      </c>
      <c r="S78" s="31">
        <f t="shared" si="13"/>
        <v>0</v>
      </c>
      <c r="T78" s="31">
        <f t="shared" si="13"/>
        <v>0</v>
      </c>
      <c r="U78" s="31">
        <f t="shared" si="13"/>
        <v>0</v>
      </c>
      <c r="V78" s="31">
        <f t="shared" si="13"/>
        <v>0</v>
      </c>
    </row>
    <row r="79" spans="2:22" ht="3" customHeight="1" x14ac:dyDescent="0.3">
      <c r="B79" s="53"/>
      <c r="F79" s="45"/>
      <c r="G79" s="45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2:22" x14ac:dyDescent="0.3">
      <c r="B80" s="52"/>
      <c r="C80" s="12" t="s">
        <v>59</v>
      </c>
      <c r="E80" s="27" t="s">
        <v>59</v>
      </c>
      <c r="F80" s="28"/>
      <c r="G80" s="28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3">
      <c r="B81" s="51" t="s">
        <v>85</v>
      </c>
      <c r="E81" s="11" t="s">
        <v>85</v>
      </c>
      <c r="F81" s="7"/>
      <c r="G81" s="7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2:22" x14ac:dyDescent="0.3">
      <c r="B82" s="51" t="s">
        <v>81</v>
      </c>
      <c r="E82" s="11" t="s">
        <v>81</v>
      </c>
      <c r="F82" s="7"/>
      <c r="G82" s="7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2:22" x14ac:dyDescent="0.3">
      <c r="B83" s="51" t="s">
        <v>15</v>
      </c>
      <c r="E83" s="11" t="s">
        <v>15</v>
      </c>
      <c r="F83" s="7"/>
      <c r="G83" s="7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2:22" x14ac:dyDescent="0.3">
      <c r="B84" s="51" t="s">
        <v>86</v>
      </c>
      <c r="E84" s="11" t="s">
        <v>86</v>
      </c>
      <c r="F84" s="7"/>
      <c r="G84" s="7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2:22" x14ac:dyDescent="0.3">
      <c r="B85" s="51" t="s">
        <v>16</v>
      </c>
      <c r="E85" s="11" t="s">
        <v>16</v>
      </c>
      <c r="F85" s="7"/>
      <c r="G85" s="7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2:22" x14ac:dyDescent="0.3">
      <c r="B86" s="51" t="s">
        <v>17</v>
      </c>
      <c r="E86" s="11" t="s">
        <v>17</v>
      </c>
      <c r="F86" s="7"/>
      <c r="G86" s="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2:22" x14ac:dyDescent="0.3">
      <c r="B87" s="52"/>
      <c r="C87" s="12" t="s">
        <v>18</v>
      </c>
      <c r="E87" s="27" t="s">
        <v>18</v>
      </c>
      <c r="F87" s="28"/>
      <c r="G87" s="28"/>
      <c r="H87" s="31">
        <f t="shared" ref="H87:V87" si="14">SUM(H53:H85)</f>
        <v>0</v>
      </c>
      <c r="I87" s="31">
        <f t="shared" si="14"/>
        <v>0</v>
      </c>
      <c r="J87" s="31">
        <f t="shared" si="14"/>
        <v>0</v>
      </c>
      <c r="K87" s="31">
        <f t="shared" si="14"/>
        <v>0</v>
      </c>
      <c r="L87" s="31">
        <f t="shared" si="14"/>
        <v>0</v>
      </c>
      <c r="M87" s="31">
        <f t="shared" si="14"/>
        <v>0</v>
      </c>
      <c r="N87" s="31">
        <f t="shared" si="14"/>
        <v>0</v>
      </c>
      <c r="O87" s="31">
        <f t="shared" si="14"/>
        <v>0</v>
      </c>
      <c r="P87" s="31">
        <f t="shared" si="14"/>
        <v>0</v>
      </c>
      <c r="Q87" s="31">
        <f t="shared" si="14"/>
        <v>0</v>
      </c>
      <c r="R87" s="31">
        <f t="shared" si="14"/>
        <v>0</v>
      </c>
      <c r="S87" s="31">
        <f t="shared" si="14"/>
        <v>0</v>
      </c>
      <c r="T87" s="31">
        <f t="shared" si="14"/>
        <v>0</v>
      </c>
      <c r="U87" s="31">
        <f t="shared" si="14"/>
        <v>0</v>
      </c>
      <c r="V87" s="31">
        <f t="shared" si="14"/>
        <v>0</v>
      </c>
    </row>
    <row r="88" spans="2:22" ht="3" customHeight="1" thickBot="1" x14ac:dyDescent="0.35">
      <c r="B88" s="9"/>
      <c r="E88" s="9"/>
      <c r="F88" s="20"/>
      <c r="G88" s="20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2:22" x14ac:dyDescent="0.3">
      <c r="B89" s="10"/>
      <c r="E89" s="10" t="s">
        <v>16</v>
      </c>
      <c r="F89" s="21"/>
      <c r="G89" s="21"/>
      <c r="H89" s="34">
        <f>SUM(H35,H39,H44,H49,H51,H55,H60,H65,H69,H71,H74,H78,H80,H87)</f>
        <v>0</v>
      </c>
      <c r="I89" s="34">
        <f t="shared" ref="I89:V89" si="15">SUM(I35,I39,I44,I49,I51,I55,I60,I65,I69,I71,I74,I78,I80,I87)</f>
        <v>0</v>
      </c>
      <c r="J89" s="34">
        <f t="shared" si="15"/>
        <v>0</v>
      </c>
      <c r="K89" s="34">
        <f t="shared" si="15"/>
        <v>0</v>
      </c>
      <c r="L89" s="34">
        <f t="shared" si="15"/>
        <v>0</v>
      </c>
      <c r="M89" s="34">
        <f t="shared" si="15"/>
        <v>0</v>
      </c>
      <c r="N89" s="34">
        <f t="shared" si="15"/>
        <v>0</v>
      </c>
      <c r="O89" s="34">
        <f t="shared" si="15"/>
        <v>0</v>
      </c>
      <c r="P89" s="34">
        <f t="shared" si="15"/>
        <v>0</v>
      </c>
      <c r="Q89" s="34">
        <f t="shared" si="15"/>
        <v>0</v>
      </c>
      <c r="R89" s="34">
        <f t="shared" si="15"/>
        <v>0</v>
      </c>
      <c r="S89" s="34">
        <f t="shared" si="15"/>
        <v>0</v>
      </c>
      <c r="T89" s="34">
        <f t="shared" si="15"/>
        <v>0</v>
      </c>
      <c r="U89" s="34">
        <f t="shared" si="15"/>
        <v>0</v>
      </c>
      <c r="V89" s="34">
        <f t="shared" si="15"/>
        <v>0</v>
      </c>
    </row>
    <row r="90" spans="2:22" ht="3" customHeight="1" x14ac:dyDescent="0.3">
      <c r="E90" s="9"/>
      <c r="F90" s="20"/>
      <c r="G90" s="20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  <row r="95" spans="2:22" outlineLevel="1" x14ac:dyDescent="0.3">
      <c r="H95" s="56" t="s">
        <v>88</v>
      </c>
    </row>
    <row r="96" spans="2:22" outlineLevel="1" x14ac:dyDescent="0.3">
      <c r="H96" s="56" t="s">
        <v>89</v>
      </c>
    </row>
    <row r="97" spans="8:8" outlineLevel="1" x14ac:dyDescent="0.3">
      <c r="H97" s="56" t="s">
        <v>90</v>
      </c>
    </row>
    <row r="98" spans="8:8" outlineLevel="1" x14ac:dyDescent="0.3">
      <c r="H98" s="56" t="s">
        <v>91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"/>
  <sheetViews>
    <sheetView workbookViewId="0"/>
  </sheetViews>
  <sheetFormatPr baseColWidth="10" defaultRowHeight="12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X90"/>
  <sheetViews>
    <sheetView showGridLines="0" zoomScaleNormal="100" workbookViewId="0">
      <pane ySplit="12" topLeftCell="A13" activePane="bottomLeft" state="frozen"/>
      <selection pane="bottomLeft" activeCell="B13" sqref="B1:B1048576"/>
    </sheetView>
  </sheetViews>
  <sheetFormatPr baseColWidth="10" defaultColWidth="11" defaultRowHeight="12" outlineLevelRow="1" outlineLevelCol="1" x14ac:dyDescent="0.3"/>
  <cols>
    <col min="1" max="1" width="7.109375" style="43" customWidth="1"/>
    <col min="2" max="2" width="34.88671875" style="46" bestFit="1" customWidth="1" outlineLevel="1"/>
    <col min="3" max="3" width="16" style="43" customWidth="1" outlineLevel="1"/>
    <col min="4" max="4" width="3.88671875" style="43" customWidth="1"/>
    <col min="5" max="5" width="32.44140625" style="46" customWidth="1"/>
    <col min="6" max="7" width="14.5546875" style="15" customWidth="1"/>
    <col min="8" max="22" width="9.5546875" style="43" customWidth="1"/>
    <col min="23" max="23" width="1" style="43" customWidth="1"/>
    <col min="24" max="24" width="29.44140625" style="43" customWidth="1"/>
    <col min="25" max="16384" width="11" style="43"/>
  </cols>
  <sheetData>
    <row r="2" spans="2:24" x14ac:dyDescent="0.3">
      <c r="E2" s="36" t="s">
        <v>87</v>
      </c>
      <c r="F2" s="38"/>
      <c r="G2" s="38"/>
      <c r="H2" s="39"/>
      <c r="I2" s="39"/>
      <c r="J2" s="39"/>
      <c r="K2" s="39"/>
    </row>
    <row r="3" spans="2:24" x14ac:dyDescent="0.3">
      <c r="E3" s="40" t="s">
        <v>70</v>
      </c>
      <c r="F3" s="38"/>
      <c r="G3" s="38"/>
      <c r="H3" s="39"/>
      <c r="I3" s="39"/>
      <c r="J3" s="39"/>
      <c r="K3" s="39"/>
    </row>
    <row r="4" spans="2:24" x14ac:dyDescent="0.3">
      <c r="E4" s="41" t="s">
        <v>71</v>
      </c>
      <c r="F4" s="38"/>
      <c r="G4" s="38"/>
      <c r="H4" s="39"/>
      <c r="I4" s="39"/>
      <c r="J4" s="39"/>
      <c r="K4" s="39"/>
    </row>
    <row r="5" spans="2:24" x14ac:dyDescent="0.3">
      <c r="E5" s="42" t="s">
        <v>72</v>
      </c>
      <c r="F5" s="38"/>
      <c r="G5" s="38"/>
      <c r="H5" s="39"/>
      <c r="I5" s="39"/>
      <c r="J5" s="39"/>
      <c r="K5" s="39"/>
    </row>
    <row r="6" spans="2:24" x14ac:dyDescent="0.3">
      <c r="E6" s="42" t="s">
        <v>73</v>
      </c>
      <c r="F6" s="38"/>
      <c r="G6" s="38"/>
      <c r="H6" s="39"/>
      <c r="I6" s="39"/>
      <c r="J6" s="39"/>
      <c r="K6" s="39"/>
    </row>
    <row r="8" spans="2:24" ht="18.5" x14ac:dyDescent="0.45">
      <c r="E8" s="1" t="s">
        <v>37</v>
      </c>
      <c r="F8" s="16"/>
      <c r="G8" s="16"/>
      <c r="H8" s="46">
        <v>1</v>
      </c>
      <c r="I8" s="46">
        <v>2</v>
      </c>
      <c r="J8" s="46">
        <v>3</v>
      </c>
      <c r="K8" s="46">
        <v>4</v>
      </c>
      <c r="L8" s="46">
        <v>5</v>
      </c>
      <c r="M8" s="46">
        <v>6</v>
      </c>
      <c r="N8" s="46">
        <v>7</v>
      </c>
      <c r="O8" s="46">
        <v>8</v>
      </c>
      <c r="P8" s="46">
        <v>9</v>
      </c>
      <c r="Q8" s="46">
        <v>10</v>
      </c>
      <c r="R8" s="46">
        <v>11</v>
      </c>
      <c r="S8" s="46">
        <v>12</v>
      </c>
      <c r="T8" s="46">
        <v>13</v>
      </c>
      <c r="U8" s="46">
        <v>14</v>
      </c>
      <c r="V8" s="46">
        <v>15</v>
      </c>
    </row>
    <row r="9" spans="2:24" outlineLevel="1" x14ac:dyDescent="0.3">
      <c r="E9" s="2"/>
      <c r="F9" s="17"/>
      <c r="G9" s="17"/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38</v>
      </c>
      <c r="R9" s="3" t="s">
        <v>39</v>
      </c>
      <c r="S9" s="3" t="s">
        <v>40</v>
      </c>
      <c r="T9" s="3" t="s">
        <v>41</v>
      </c>
      <c r="U9" s="3" t="s">
        <v>42</v>
      </c>
      <c r="V9" s="3" t="s">
        <v>43</v>
      </c>
    </row>
    <row r="11" spans="2:24" s="4" customFormat="1" ht="25" customHeight="1" thickBot="1" x14ac:dyDescent="0.35">
      <c r="B11" s="4" t="s">
        <v>92</v>
      </c>
      <c r="E11" s="5" t="s">
        <v>0</v>
      </c>
      <c r="F11" s="13"/>
      <c r="G11" s="13" t="s">
        <v>58</v>
      </c>
      <c r="H11" s="6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33</v>
      </c>
      <c r="N11" s="6" t="s">
        <v>34</v>
      </c>
      <c r="O11" s="6" t="s">
        <v>35</v>
      </c>
      <c r="P11" s="6" t="s">
        <v>36</v>
      </c>
      <c r="Q11" s="6" t="s">
        <v>64</v>
      </c>
      <c r="R11" s="6" t="s">
        <v>65</v>
      </c>
      <c r="S11" s="6" t="s">
        <v>66</v>
      </c>
      <c r="T11" s="6" t="s">
        <v>67</v>
      </c>
      <c r="U11" s="6" t="s">
        <v>68</v>
      </c>
      <c r="V11" s="6" t="s">
        <v>69</v>
      </c>
      <c r="X11" s="37" t="s">
        <v>80</v>
      </c>
    </row>
    <row r="12" spans="2:24" s="4" customFormat="1" ht="3" customHeight="1" thickTop="1" x14ac:dyDescent="0.3">
      <c r="F12" s="18"/>
      <c r="G12" s="18"/>
    </row>
    <row r="13" spans="2:24" x14ac:dyDescent="0.3">
      <c r="B13" s="47" t="s">
        <v>93</v>
      </c>
      <c r="E13" s="7" t="s">
        <v>93</v>
      </c>
      <c r="F13" s="7"/>
      <c r="G13" s="7"/>
      <c r="H13" s="32">
        <v>0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</row>
    <row r="14" spans="2:24" x14ac:dyDescent="0.3">
      <c r="B14" s="47" t="s">
        <v>94</v>
      </c>
      <c r="E14" s="7" t="s">
        <v>94</v>
      </c>
      <c r="F14" s="7"/>
      <c r="G14" s="7"/>
      <c r="H14" s="32">
        <v>1010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</row>
    <row r="15" spans="2:24" x14ac:dyDescent="0.3">
      <c r="B15" s="47" t="s">
        <v>95</v>
      </c>
      <c r="E15" s="7" t="s">
        <v>95</v>
      </c>
      <c r="F15" s="7"/>
      <c r="G15" s="7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</row>
    <row r="16" spans="2:24" x14ac:dyDescent="0.3">
      <c r="B16" s="47" t="s">
        <v>96</v>
      </c>
      <c r="E16" s="7" t="s">
        <v>96</v>
      </c>
      <c r="F16" s="7"/>
      <c r="G16" s="7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1:22" x14ac:dyDescent="0.3">
      <c r="B17" s="47" t="s">
        <v>97</v>
      </c>
      <c r="E17" s="7" t="s">
        <v>97</v>
      </c>
      <c r="F17" s="7"/>
      <c r="G17" s="7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</row>
    <row r="18" spans="1:22" x14ac:dyDescent="0.3">
      <c r="B18" s="48"/>
      <c r="C18" s="12" t="str">
        <f>E18</f>
        <v>Production cost - Scanbox</v>
      </c>
      <c r="E18" s="24" t="s">
        <v>44</v>
      </c>
      <c r="F18" s="23"/>
      <c r="G18" s="23"/>
      <c r="H18" s="33">
        <f t="shared" ref="H18:V18" si="0">SUM(H13:H17)</f>
        <v>1010</v>
      </c>
      <c r="I18" s="33">
        <f t="shared" si="0"/>
        <v>0</v>
      </c>
      <c r="J18" s="33">
        <f t="shared" si="0"/>
        <v>0</v>
      </c>
      <c r="K18" s="33">
        <f t="shared" si="0"/>
        <v>0</v>
      </c>
      <c r="L18" s="33">
        <f t="shared" si="0"/>
        <v>0</v>
      </c>
      <c r="M18" s="33">
        <f t="shared" si="0"/>
        <v>0</v>
      </c>
      <c r="N18" s="33">
        <f t="shared" si="0"/>
        <v>0</v>
      </c>
      <c r="O18" s="33">
        <f t="shared" si="0"/>
        <v>0</v>
      </c>
      <c r="P18" s="33">
        <f t="shared" si="0"/>
        <v>0</v>
      </c>
      <c r="Q18" s="33">
        <f t="shared" si="0"/>
        <v>0</v>
      </c>
      <c r="R18" s="33">
        <f t="shared" si="0"/>
        <v>0</v>
      </c>
      <c r="S18" s="33">
        <f t="shared" si="0"/>
        <v>0</v>
      </c>
      <c r="T18" s="33">
        <f t="shared" si="0"/>
        <v>0</v>
      </c>
      <c r="U18" s="33">
        <f t="shared" si="0"/>
        <v>0</v>
      </c>
      <c r="V18" s="33">
        <f t="shared" si="0"/>
        <v>0</v>
      </c>
    </row>
    <row r="19" spans="1:22" x14ac:dyDescent="0.3">
      <c r="B19" s="47" t="s">
        <v>98</v>
      </c>
      <c r="E19" s="7" t="s">
        <v>98</v>
      </c>
      <c r="F19" s="7"/>
      <c r="G19" s="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</row>
    <row r="20" spans="1:22" x14ac:dyDescent="0.3">
      <c r="B20" s="47" t="s">
        <v>99</v>
      </c>
      <c r="E20" s="7" t="s">
        <v>99</v>
      </c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</row>
    <row r="21" spans="1:22" x14ac:dyDescent="0.3">
      <c r="B21" s="47" t="s">
        <v>100</v>
      </c>
      <c r="E21" s="7" t="s">
        <v>100</v>
      </c>
      <c r="F21" s="7"/>
      <c r="G21" s="7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</row>
    <row r="22" spans="1:22" x14ac:dyDescent="0.3">
      <c r="B22" s="47" t="s">
        <v>101</v>
      </c>
      <c r="E22" s="7" t="s">
        <v>101</v>
      </c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</row>
    <row r="23" spans="1:22" x14ac:dyDescent="0.3">
      <c r="B23" s="47" t="s">
        <v>102</v>
      </c>
      <c r="E23" s="7" t="s">
        <v>102</v>
      </c>
      <c r="F23" s="7"/>
      <c r="G23" s="7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</row>
    <row r="24" spans="1:22" x14ac:dyDescent="0.3">
      <c r="B24" s="48"/>
      <c r="C24" s="12" t="str">
        <f>E24</f>
        <v>Production cost - Starterkit</v>
      </c>
      <c r="E24" s="24" t="s">
        <v>45</v>
      </c>
      <c r="F24" s="23"/>
      <c r="G24" s="23"/>
      <c r="H24" s="33">
        <f t="shared" ref="H24:V24" si="1">SUM(H19:H23)</f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P24" s="33">
        <f t="shared" si="1"/>
        <v>0</v>
      </c>
      <c r="Q24" s="33">
        <f t="shared" si="1"/>
        <v>0</v>
      </c>
      <c r="R24" s="33">
        <f t="shared" si="1"/>
        <v>0</v>
      </c>
      <c r="S24" s="33">
        <f t="shared" si="1"/>
        <v>0</v>
      </c>
      <c r="T24" s="33">
        <f t="shared" si="1"/>
        <v>0</v>
      </c>
      <c r="U24" s="33">
        <f t="shared" si="1"/>
        <v>0</v>
      </c>
      <c r="V24" s="33">
        <f t="shared" si="1"/>
        <v>0</v>
      </c>
    </row>
    <row r="25" spans="1:22" x14ac:dyDescent="0.3">
      <c r="B25" s="47" t="s">
        <v>103</v>
      </c>
      <c r="E25" s="7" t="s">
        <v>103</v>
      </c>
      <c r="F25" s="7"/>
      <c r="G25" s="7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</row>
    <row r="26" spans="1:22" x14ac:dyDescent="0.3">
      <c r="B26" s="47" t="s">
        <v>104</v>
      </c>
      <c r="E26" s="7" t="s">
        <v>104</v>
      </c>
      <c r="F26" s="7"/>
      <c r="G26" s="7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</row>
    <row r="27" spans="1:22" x14ac:dyDescent="0.3">
      <c r="B27" s="47" t="s">
        <v>105</v>
      </c>
      <c r="E27" s="7" t="s">
        <v>105</v>
      </c>
      <c r="F27" s="7"/>
      <c r="G27" s="7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</row>
    <row r="28" spans="1:22" x14ac:dyDescent="0.3">
      <c r="B28" s="47" t="s">
        <v>106</v>
      </c>
      <c r="E28" s="7" t="s">
        <v>106</v>
      </c>
      <c r="F28" s="7"/>
      <c r="G28" s="7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</row>
    <row r="29" spans="1:22" x14ac:dyDescent="0.3">
      <c r="B29" s="47" t="s">
        <v>107</v>
      </c>
      <c r="E29" s="7" t="s">
        <v>107</v>
      </c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</row>
    <row r="30" spans="1:22" ht="12.5" collapsed="1" thickBot="1" x14ac:dyDescent="0.35">
      <c r="B30" s="48"/>
      <c r="C30" s="12" t="str">
        <f>E30</f>
        <v>Production cost - Cheek retractor</v>
      </c>
      <c r="E30" s="24" t="s">
        <v>46</v>
      </c>
      <c r="F30" s="23"/>
      <c r="G30" s="23"/>
      <c r="H30" s="33">
        <f t="shared" ref="H30:V30" si="2">SUM(H25:H29)</f>
        <v>0</v>
      </c>
      <c r="I30" s="33">
        <f t="shared" si="2"/>
        <v>0</v>
      </c>
      <c r="J30" s="33">
        <f t="shared" si="2"/>
        <v>0</v>
      </c>
      <c r="K30" s="33">
        <f t="shared" si="2"/>
        <v>0</v>
      </c>
      <c r="L30" s="33">
        <f t="shared" si="2"/>
        <v>0</v>
      </c>
      <c r="M30" s="33">
        <f t="shared" si="2"/>
        <v>0</v>
      </c>
      <c r="N30" s="33">
        <f t="shared" si="2"/>
        <v>0</v>
      </c>
      <c r="O30" s="33">
        <f t="shared" si="2"/>
        <v>0</v>
      </c>
      <c r="P30" s="33">
        <f t="shared" si="2"/>
        <v>0</v>
      </c>
      <c r="Q30" s="33">
        <f t="shared" si="2"/>
        <v>0</v>
      </c>
      <c r="R30" s="33">
        <f t="shared" si="2"/>
        <v>0</v>
      </c>
      <c r="S30" s="33">
        <f t="shared" si="2"/>
        <v>0</v>
      </c>
      <c r="T30" s="33">
        <f t="shared" si="2"/>
        <v>0</v>
      </c>
      <c r="U30" s="33">
        <f t="shared" si="2"/>
        <v>0</v>
      </c>
      <c r="V30" s="33">
        <f t="shared" si="2"/>
        <v>0</v>
      </c>
    </row>
    <row r="31" spans="1:22" x14ac:dyDescent="0.3">
      <c r="B31" s="49"/>
      <c r="E31" s="10" t="s">
        <v>47</v>
      </c>
      <c r="F31" s="21"/>
      <c r="G31" s="21"/>
      <c r="H31" s="34">
        <f t="shared" ref="H31:V31" si="3">SUM(H18,H24,H30)</f>
        <v>1010</v>
      </c>
      <c r="I31" s="34">
        <f t="shared" si="3"/>
        <v>0</v>
      </c>
      <c r="J31" s="34">
        <f t="shared" si="3"/>
        <v>0</v>
      </c>
      <c r="K31" s="34">
        <f t="shared" si="3"/>
        <v>0</v>
      </c>
      <c r="L31" s="34">
        <f t="shared" si="3"/>
        <v>0</v>
      </c>
      <c r="M31" s="34">
        <f t="shared" si="3"/>
        <v>0</v>
      </c>
      <c r="N31" s="34">
        <f t="shared" si="3"/>
        <v>0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</row>
    <row r="32" spans="1:22" s="4" customFormat="1" ht="3" customHeight="1" x14ac:dyDescent="0.3">
      <c r="A32" s="43"/>
      <c r="B32" s="50"/>
      <c r="C32" s="43"/>
      <c r="D32" s="43"/>
      <c r="E32" s="8"/>
      <c r="F32" s="19"/>
      <c r="G32" s="19"/>
      <c r="H32" s="32"/>
      <c r="I32" s="32"/>
      <c r="J32" s="32"/>
      <c r="K32" s="32"/>
      <c r="L32" s="32"/>
      <c r="M32" s="32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3">
      <c r="B33" s="51" t="s">
        <v>3</v>
      </c>
      <c r="E33" s="11" t="s">
        <v>3</v>
      </c>
      <c r="F33" s="11"/>
      <c r="G33" s="1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x14ac:dyDescent="0.3">
      <c r="B34" s="51" t="s">
        <v>4</v>
      </c>
      <c r="E34" s="11" t="s">
        <v>4</v>
      </c>
      <c r="F34" s="11"/>
      <c r="G34" s="1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s="4" customFormat="1" x14ac:dyDescent="0.3">
      <c r="A35" s="43"/>
      <c r="B35" s="52"/>
      <c r="C35" s="43" t="s">
        <v>74</v>
      </c>
      <c r="D35" s="43"/>
      <c r="E35" s="27" t="s">
        <v>74</v>
      </c>
      <c r="F35" s="28"/>
      <c r="G35" s="28"/>
      <c r="H35" s="31">
        <f>SUM(H33:H34)</f>
        <v>0</v>
      </c>
      <c r="I35" s="31">
        <f t="shared" ref="I35:V35" si="4">SUM(I33:I34)</f>
        <v>0</v>
      </c>
      <c r="J35" s="31">
        <f t="shared" si="4"/>
        <v>0</v>
      </c>
      <c r="K35" s="31">
        <f t="shared" si="4"/>
        <v>0</v>
      </c>
      <c r="L35" s="31">
        <f t="shared" si="4"/>
        <v>0</v>
      </c>
      <c r="M35" s="31">
        <f t="shared" si="4"/>
        <v>0</v>
      </c>
      <c r="N35" s="31">
        <f t="shared" si="4"/>
        <v>0</v>
      </c>
      <c r="O35" s="31">
        <f t="shared" si="4"/>
        <v>0</v>
      </c>
      <c r="P35" s="31">
        <f t="shared" si="4"/>
        <v>0</v>
      </c>
      <c r="Q35" s="31">
        <f t="shared" si="4"/>
        <v>0</v>
      </c>
      <c r="R35" s="31">
        <f t="shared" si="4"/>
        <v>0</v>
      </c>
      <c r="S35" s="31">
        <f t="shared" si="4"/>
        <v>0</v>
      </c>
      <c r="T35" s="31">
        <f t="shared" si="4"/>
        <v>0</v>
      </c>
      <c r="U35" s="31">
        <f t="shared" si="4"/>
        <v>0</v>
      </c>
      <c r="V35" s="31">
        <f t="shared" si="4"/>
        <v>0</v>
      </c>
    </row>
    <row r="36" spans="1:22" s="4" customFormat="1" ht="3" customHeight="1" x14ac:dyDescent="0.3">
      <c r="A36" s="43"/>
      <c r="B36" s="50"/>
      <c r="C36" s="43"/>
      <c r="D36" s="43"/>
      <c r="E36" s="8"/>
      <c r="F36" s="19"/>
      <c r="G36" s="19"/>
      <c r="H36" s="32"/>
      <c r="I36" s="32"/>
      <c r="J36" s="32"/>
      <c r="K36" s="32"/>
      <c r="L36" s="32"/>
      <c r="M36" s="32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3">
      <c r="B37" s="51" t="s">
        <v>83</v>
      </c>
      <c r="E37" s="11" t="s">
        <v>83</v>
      </c>
      <c r="F37" s="11"/>
      <c r="G37" s="1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2" x14ac:dyDescent="0.3">
      <c r="B38" s="51" t="s">
        <v>84</v>
      </c>
      <c r="E38" s="11" t="s">
        <v>84</v>
      </c>
      <c r="F38" s="11"/>
      <c r="G38" s="1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x14ac:dyDescent="0.3">
      <c r="B39" s="52"/>
      <c r="C39" s="12" t="s">
        <v>82</v>
      </c>
      <c r="E39" s="27" t="s">
        <v>82</v>
      </c>
      <c r="F39" s="28"/>
      <c r="G39" s="28"/>
      <c r="H39" s="31">
        <f t="shared" ref="H39:V39" si="5">SUM(H37:H38)</f>
        <v>0</v>
      </c>
      <c r="I39" s="31">
        <f t="shared" si="5"/>
        <v>0</v>
      </c>
      <c r="J39" s="31">
        <f t="shared" si="5"/>
        <v>0</v>
      </c>
      <c r="K39" s="31">
        <f t="shared" si="5"/>
        <v>0</v>
      </c>
      <c r="L39" s="31">
        <f t="shared" si="5"/>
        <v>0</v>
      </c>
      <c r="M39" s="31">
        <f t="shared" si="5"/>
        <v>0</v>
      </c>
      <c r="N39" s="31">
        <f t="shared" si="5"/>
        <v>0</v>
      </c>
      <c r="O39" s="31">
        <f t="shared" si="5"/>
        <v>0</v>
      </c>
      <c r="P39" s="31">
        <f t="shared" si="5"/>
        <v>0</v>
      </c>
      <c r="Q39" s="31">
        <f t="shared" si="5"/>
        <v>0</v>
      </c>
      <c r="R39" s="31">
        <f t="shared" si="5"/>
        <v>0</v>
      </c>
      <c r="S39" s="31">
        <f t="shared" si="5"/>
        <v>0</v>
      </c>
      <c r="T39" s="31">
        <f t="shared" si="5"/>
        <v>0</v>
      </c>
      <c r="U39" s="31">
        <f t="shared" si="5"/>
        <v>0</v>
      </c>
      <c r="V39" s="31">
        <f t="shared" si="5"/>
        <v>0</v>
      </c>
    </row>
    <row r="40" spans="1:22" x14ac:dyDescent="0.3">
      <c r="B40" s="51" t="s">
        <v>48</v>
      </c>
      <c r="E40" s="11" t="s">
        <v>48</v>
      </c>
      <c r="F40" s="11"/>
      <c r="G40" s="1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x14ac:dyDescent="0.3">
      <c r="B41" s="51" t="s">
        <v>49</v>
      </c>
      <c r="E41" s="11" t="s">
        <v>49</v>
      </c>
      <c r="F41" s="11"/>
      <c r="G41" s="1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x14ac:dyDescent="0.3">
      <c r="B42" s="51" t="s">
        <v>60</v>
      </c>
      <c r="E42" s="11" t="s">
        <v>60</v>
      </c>
      <c r="F42" s="11"/>
      <c r="G42" s="1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</row>
    <row r="43" spans="1:22" x14ac:dyDescent="0.3">
      <c r="B43" s="51" t="s">
        <v>50</v>
      </c>
      <c r="E43" s="11" t="s">
        <v>50</v>
      </c>
      <c r="F43" s="11"/>
      <c r="G43" s="1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x14ac:dyDescent="0.3">
      <c r="B44" s="52"/>
      <c r="C44" s="12" t="s">
        <v>1</v>
      </c>
      <c r="E44" s="27" t="s">
        <v>1</v>
      </c>
      <c r="F44" s="28"/>
      <c r="G44" s="28"/>
      <c r="H44" s="31">
        <f t="shared" ref="H44:V44" si="6">SUM(H40,H41,H43)</f>
        <v>0</v>
      </c>
      <c r="I44" s="31">
        <f t="shared" si="6"/>
        <v>0</v>
      </c>
      <c r="J44" s="31">
        <f t="shared" si="6"/>
        <v>0</v>
      </c>
      <c r="K44" s="31">
        <f t="shared" si="6"/>
        <v>0</v>
      </c>
      <c r="L44" s="31">
        <f t="shared" si="6"/>
        <v>0</v>
      </c>
      <c r="M44" s="31">
        <f t="shared" si="6"/>
        <v>0</v>
      </c>
      <c r="N44" s="31">
        <f t="shared" si="6"/>
        <v>0</v>
      </c>
      <c r="O44" s="31">
        <f t="shared" si="6"/>
        <v>0</v>
      </c>
      <c r="P44" s="31">
        <f t="shared" si="6"/>
        <v>0</v>
      </c>
      <c r="Q44" s="31">
        <f t="shared" si="6"/>
        <v>0</v>
      </c>
      <c r="R44" s="31">
        <f t="shared" si="6"/>
        <v>0</v>
      </c>
      <c r="S44" s="31">
        <f t="shared" si="6"/>
        <v>0</v>
      </c>
      <c r="T44" s="31">
        <f t="shared" si="6"/>
        <v>0</v>
      </c>
      <c r="U44" s="31">
        <f t="shared" si="6"/>
        <v>0</v>
      </c>
      <c r="V44" s="31">
        <f t="shared" si="6"/>
        <v>0</v>
      </c>
    </row>
    <row r="45" spans="1:22" ht="3" customHeight="1" x14ac:dyDescent="0.3">
      <c r="B45" s="53"/>
      <c r="F45" s="43"/>
      <c r="G45" s="43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3" customHeight="1" x14ac:dyDescent="0.3">
      <c r="B46" s="51" t="s">
        <v>52</v>
      </c>
      <c r="E46" s="11" t="s">
        <v>52</v>
      </c>
      <c r="F46" s="7"/>
      <c r="G46" s="7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x14ac:dyDescent="0.3">
      <c r="B47" s="51" t="s">
        <v>53</v>
      </c>
      <c r="E47" s="11" t="s">
        <v>53</v>
      </c>
      <c r="F47" s="7"/>
      <c r="G47" s="7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3" customHeight="1" x14ac:dyDescent="0.3">
      <c r="B48" s="51" t="s">
        <v>54</v>
      </c>
      <c r="E48" s="11" t="s">
        <v>54</v>
      </c>
      <c r="F48" s="7"/>
      <c r="G48" s="7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2:22" x14ac:dyDescent="0.3">
      <c r="B49" s="52"/>
      <c r="C49" s="12" t="s">
        <v>56</v>
      </c>
      <c r="E49" s="27" t="s">
        <v>56</v>
      </c>
      <c r="F49" s="28"/>
      <c r="G49" s="28"/>
      <c r="H49" s="31">
        <f t="shared" ref="H49:V49" si="7">SUM(H46:H48)</f>
        <v>0</v>
      </c>
      <c r="I49" s="31">
        <f t="shared" si="7"/>
        <v>0</v>
      </c>
      <c r="J49" s="31">
        <f t="shared" si="7"/>
        <v>0</v>
      </c>
      <c r="K49" s="31">
        <f t="shared" si="7"/>
        <v>0</v>
      </c>
      <c r="L49" s="31">
        <f t="shared" si="7"/>
        <v>0</v>
      </c>
      <c r="M49" s="31">
        <f t="shared" si="7"/>
        <v>0</v>
      </c>
      <c r="N49" s="31">
        <f t="shared" si="7"/>
        <v>0</v>
      </c>
      <c r="O49" s="31">
        <f t="shared" si="7"/>
        <v>0</v>
      </c>
      <c r="P49" s="31">
        <f t="shared" si="7"/>
        <v>0</v>
      </c>
      <c r="Q49" s="31">
        <f t="shared" si="7"/>
        <v>0</v>
      </c>
      <c r="R49" s="31">
        <f t="shared" si="7"/>
        <v>0</v>
      </c>
      <c r="S49" s="31">
        <f t="shared" si="7"/>
        <v>0</v>
      </c>
      <c r="T49" s="31">
        <f t="shared" si="7"/>
        <v>0</v>
      </c>
      <c r="U49" s="31">
        <f t="shared" si="7"/>
        <v>0</v>
      </c>
      <c r="V49" s="31">
        <f t="shared" si="7"/>
        <v>0</v>
      </c>
    </row>
    <row r="50" spans="2:22" ht="3" customHeight="1" x14ac:dyDescent="0.3">
      <c r="B50" s="54"/>
      <c r="E50" s="4"/>
      <c r="F50" s="18"/>
      <c r="G50" s="18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2:22" x14ac:dyDescent="0.3">
      <c r="B51" s="52"/>
      <c r="C51" s="12" t="s">
        <v>55</v>
      </c>
      <c r="E51" s="27" t="s">
        <v>55</v>
      </c>
      <c r="F51" s="28"/>
      <c r="G51" s="2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2:22" ht="3" customHeight="1" x14ac:dyDescent="0.3">
      <c r="B52" s="54"/>
      <c r="E52" s="4"/>
      <c r="F52" s="18"/>
      <c r="G52" s="18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x14ac:dyDescent="0.3">
      <c r="B53" s="51" t="s">
        <v>79</v>
      </c>
      <c r="E53" s="11" t="s">
        <v>79</v>
      </c>
      <c r="F53" s="7"/>
      <c r="G53" s="7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2:22" x14ac:dyDescent="0.3">
      <c r="B54" s="51" t="s">
        <v>61</v>
      </c>
      <c r="E54" s="11" t="s">
        <v>61</v>
      </c>
      <c r="F54" s="11"/>
      <c r="G54" s="1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2:22" x14ac:dyDescent="0.3">
      <c r="B55" s="52"/>
      <c r="C55" s="12" t="s">
        <v>76</v>
      </c>
      <c r="E55" s="27" t="s">
        <v>76</v>
      </c>
      <c r="F55" s="23"/>
      <c r="G55" s="23"/>
      <c r="H55" s="31">
        <f>SUM(H53:H54)</f>
        <v>0</v>
      </c>
      <c r="I55" s="31">
        <f t="shared" ref="I55:V55" si="8">SUM(I53:I54)</f>
        <v>0</v>
      </c>
      <c r="J55" s="31">
        <f t="shared" si="8"/>
        <v>0</v>
      </c>
      <c r="K55" s="31">
        <f t="shared" si="8"/>
        <v>0</v>
      </c>
      <c r="L55" s="31">
        <f t="shared" si="8"/>
        <v>0</v>
      </c>
      <c r="M55" s="31">
        <f t="shared" si="8"/>
        <v>0</v>
      </c>
      <c r="N55" s="31">
        <f t="shared" si="8"/>
        <v>0</v>
      </c>
      <c r="O55" s="31">
        <f t="shared" si="8"/>
        <v>0</v>
      </c>
      <c r="P55" s="31">
        <f t="shared" si="8"/>
        <v>0</v>
      </c>
      <c r="Q55" s="31">
        <f t="shared" si="8"/>
        <v>0</v>
      </c>
      <c r="R55" s="31">
        <f t="shared" si="8"/>
        <v>0</v>
      </c>
      <c r="S55" s="31">
        <f t="shared" si="8"/>
        <v>0</v>
      </c>
      <c r="T55" s="31">
        <f t="shared" si="8"/>
        <v>0</v>
      </c>
      <c r="U55" s="31">
        <f t="shared" si="8"/>
        <v>0</v>
      </c>
      <c r="V55" s="31">
        <f t="shared" si="8"/>
        <v>0</v>
      </c>
    </row>
    <row r="56" spans="2:22" x14ac:dyDescent="0.3">
      <c r="B56" s="51" t="s">
        <v>77</v>
      </c>
      <c r="E56" s="11" t="s">
        <v>77</v>
      </c>
      <c r="F56" s="11"/>
      <c r="G56" s="1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2:22" x14ac:dyDescent="0.3">
      <c r="B57" s="51" t="s">
        <v>78</v>
      </c>
      <c r="E57" s="11" t="s">
        <v>78</v>
      </c>
      <c r="F57" s="11"/>
      <c r="G57" s="1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2:22" x14ac:dyDescent="0.3">
      <c r="B58" s="51" t="s">
        <v>6</v>
      </c>
      <c r="E58" s="11" t="s">
        <v>6</v>
      </c>
      <c r="F58" s="11"/>
      <c r="G58" s="1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x14ac:dyDescent="0.3">
      <c r="B59" s="51" t="s">
        <v>7</v>
      </c>
      <c r="E59" s="11" t="s">
        <v>7</v>
      </c>
      <c r="F59" s="11"/>
      <c r="G59" s="1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2:22" x14ac:dyDescent="0.3">
      <c r="B60" s="52"/>
      <c r="C60" s="12" t="s">
        <v>8</v>
      </c>
      <c r="E60" s="27" t="s">
        <v>8</v>
      </c>
      <c r="F60" s="28"/>
      <c r="G60" s="28"/>
      <c r="H60" s="31">
        <f t="shared" ref="H60:V60" si="9">SUM(H56:H59)</f>
        <v>0</v>
      </c>
      <c r="I60" s="31">
        <f t="shared" si="9"/>
        <v>0</v>
      </c>
      <c r="J60" s="31">
        <f t="shared" si="9"/>
        <v>0</v>
      </c>
      <c r="K60" s="31">
        <f t="shared" si="9"/>
        <v>0</v>
      </c>
      <c r="L60" s="31">
        <f t="shared" si="9"/>
        <v>0</v>
      </c>
      <c r="M60" s="31">
        <f t="shared" si="9"/>
        <v>0</v>
      </c>
      <c r="N60" s="31">
        <f t="shared" si="9"/>
        <v>0</v>
      </c>
      <c r="O60" s="31">
        <f t="shared" si="9"/>
        <v>0</v>
      </c>
      <c r="P60" s="31">
        <f t="shared" si="9"/>
        <v>0</v>
      </c>
      <c r="Q60" s="31">
        <f t="shared" si="9"/>
        <v>0</v>
      </c>
      <c r="R60" s="31">
        <f t="shared" si="9"/>
        <v>0</v>
      </c>
      <c r="S60" s="31">
        <f t="shared" si="9"/>
        <v>0</v>
      </c>
      <c r="T60" s="31">
        <f t="shared" si="9"/>
        <v>0</v>
      </c>
      <c r="U60" s="31">
        <f t="shared" si="9"/>
        <v>0</v>
      </c>
      <c r="V60" s="31">
        <f t="shared" si="9"/>
        <v>0</v>
      </c>
    </row>
    <row r="61" spans="2:22" x14ac:dyDescent="0.3">
      <c r="B61" s="51" t="s">
        <v>62</v>
      </c>
      <c r="E61" s="11" t="s">
        <v>62</v>
      </c>
      <c r="F61" s="11"/>
      <c r="G61" s="1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2:22" x14ac:dyDescent="0.3">
      <c r="B62" s="51" t="s">
        <v>63</v>
      </c>
      <c r="E62" s="11" t="s">
        <v>63</v>
      </c>
      <c r="F62" s="11"/>
      <c r="G62" s="1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2:22" x14ac:dyDescent="0.3">
      <c r="B63" s="51" t="s">
        <v>2</v>
      </c>
      <c r="E63" s="11" t="s">
        <v>2</v>
      </c>
      <c r="F63" s="11"/>
      <c r="G63" s="1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2:22" x14ac:dyDescent="0.3">
      <c r="B64" s="51" t="s">
        <v>5</v>
      </c>
      <c r="E64" s="11" t="s">
        <v>5</v>
      </c>
      <c r="F64" s="11"/>
      <c r="G64" s="1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2:22" x14ac:dyDescent="0.3">
      <c r="B65" s="52"/>
      <c r="C65" s="12" t="s">
        <v>51</v>
      </c>
      <c r="E65" s="27" t="s">
        <v>51</v>
      </c>
      <c r="F65" s="28"/>
      <c r="G65" s="28"/>
      <c r="H65" s="31">
        <f t="shared" ref="H65:V65" si="10">SUM(H61:H64)</f>
        <v>0</v>
      </c>
      <c r="I65" s="31">
        <f t="shared" si="10"/>
        <v>0</v>
      </c>
      <c r="J65" s="31">
        <f t="shared" si="10"/>
        <v>0</v>
      </c>
      <c r="K65" s="31">
        <f t="shared" si="10"/>
        <v>0</v>
      </c>
      <c r="L65" s="31">
        <f t="shared" si="10"/>
        <v>0</v>
      </c>
      <c r="M65" s="31">
        <f t="shared" si="10"/>
        <v>0</v>
      </c>
      <c r="N65" s="31">
        <f t="shared" si="10"/>
        <v>0</v>
      </c>
      <c r="O65" s="31">
        <f t="shared" si="10"/>
        <v>0</v>
      </c>
      <c r="P65" s="31">
        <f t="shared" si="10"/>
        <v>0</v>
      </c>
      <c r="Q65" s="31">
        <f t="shared" si="10"/>
        <v>0</v>
      </c>
      <c r="R65" s="31">
        <f t="shared" si="10"/>
        <v>0</v>
      </c>
      <c r="S65" s="31">
        <f t="shared" si="10"/>
        <v>0</v>
      </c>
      <c r="T65" s="31">
        <f t="shared" si="10"/>
        <v>0</v>
      </c>
      <c r="U65" s="31">
        <f t="shared" si="10"/>
        <v>0</v>
      </c>
      <c r="V65" s="31">
        <f t="shared" si="10"/>
        <v>0</v>
      </c>
    </row>
    <row r="66" spans="2:22" s="22" customFormat="1" ht="3" customHeight="1" x14ac:dyDescent="0.3">
      <c r="B66" s="55"/>
      <c r="C66" s="14"/>
      <c r="E66" s="25"/>
      <c r="F66" s="26"/>
      <c r="G66" s="2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</row>
    <row r="67" spans="2:22" x14ac:dyDescent="0.3">
      <c r="B67" s="51" t="s">
        <v>53</v>
      </c>
      <c r="E67" s="11" t="s">
        <v>53</v>
      </c>
      <c r="F67" s="7"/>
      <c r="G67" s="7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2:22" ht="13" customHeight="1" x14ac:dyDescent="0.3">
      <c r="B68" s="51" t="s">
        <v>54</v>
      </c>
      <c r="E68" s="11" t="s">
        <v>54</v>
      </c>
      <c r="F68" s="7"/>
      <c r="G68" s="7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2:22" x14ac:dyDescent="0.3">
      <c r="B69" s="52"/>
      <c r="C69" s="12" t="s">
        <v>56</v>
      </c>
      <c r="E69" s="27" t="s">
        <v>56</v>
      </c>
      <c r="F69" s="28"/>
      <c r="G69" s="28"/>
      <c r="H69" s="31">
        <f t="shared" ref="H69:V69" si="11">SUM(H67:H68)</f>
        <v>0</v>
      </c>
      <c r="I69" s="31">
        <f t="shared" si="11"/>
        <v>0</v>
      </c>
      <c r="J69" s="31">
        <f t="shared" si="11"/>
        <v>0</v>
      </c>
      <c r="K69" s="31">
        <f t="shared" si="11"/>
        <v>0</v>
      </c>
      <c r="L69" s="31">
        <f t="shared" si="11"/>
        <v>0</v>
      </c>
      <c r="M69" s="31">
        <f t="shared" si="11"/>
        <v>0</v>
      </c>
      <c r="N69" s="31">
        <f t="shared" si="11"/>
        <v>0</v>
      </c>
      <c r="O69" s="31">
        <f t="shared" si="11"/>
        <v>0</v>
      </c>
      <c r="P69" s="31">
        <f t="shared" si="11"/>
        <v>0</v>
      </c>
      <c r="Q69" s="31">
        <f t="shared" si="11"/>
        <v>0</v>
      </c>
      <c r="R69" s="31">
        <f t="shared" si="11"/>
        <v>0</v>
      </c>
      <c r="S69" s="31">
        <f t="shared" si="11"/>
        <v>0</v>
      </c>
      <c r="T69" s="31">
        <f t="shared" si="11"/>
        <v>0</v>
      </c>
      <c r="U69" s="31">
        <f t="shared" si="11"/>
        <v>0</v>
      </c>
      <c r="V69" s="31">
        <f t="shared" si="11"/>
        <v>0</v>
      </c>
    </row>
    <row r="70" spans="2:22" ht="3" customHeight="1" x14ac:dyDescent="0.3">
      <c r="B70" s="53"/>
      <c r="F70" s="43"/>
      <c r="G70" s="43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2:22" x14ac:dyDescent="0.3">
      <c r="B71" s="52"/>
      <c r="C71" s="12" t="s">
        <v>57</v>
      </c>
      <c r="E71" s="27" t="s">
        <v>57</v>
      </c>
      <c r="F71" s="28"/>
      <c r="G71" s="28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2:22" x14ac:dyDescent="0.3">
      <c r="B72" s="51" t="s">
        <v>9</v>
      </c>
      <c r="E72" s="11" t="s">
        <v>9</v>
      </c>
      <c r="F72" s="7"/>
      <c r="G72" s="7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2:22" x14ac:dyDescent="0.3">
      <c r="B73" s="51" t="s">
        <v>10</v>
      </c>
      <c r="E73" s="11" t="s">
        <v>10</v>
      </c>
      <c r="F73" s="7"/>
      <c r="G73" s="7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2:22" x14ac:dyDescent="0.3">
      <c r="B74" s="52"/>
      <c r="C74" s="12" t="s">
        <v>11</v>
      </c>
      <c r="E74" s="27" t="s">
        <v>11</v>
      </c>
      <c r="F74" s="28"/>
      <c r="G74" s="28"/>
      <c r="H74" s="31">
        <f t="shared" ref="H74:V74" si="12">SUM(H72:H73)</f>
        <v>0</v>
      </c>
      <c r="I74" s="31">
        <f t="shared" si="12"/>
        <v>0</v>
      </c>
      <c r="J74" s="31">
        <f t="shared" si="12"/>
        <v>0</v>
      </c>
      <c r="K74" s="31">
        <f t="shared" si="12"/>
        <v>0</v>
      </c>
      <c r="L74" s="31">
        <f t="shared" si="12"/>
        <v>0</v>
      </c>
      <c r="M74" s="31">
        <f t="shared" si="12"/>
        <v>0</v>
      </c>
      <c r="N74" s="31">
        <f t="shared" si="12"/>
        <v>0</v>
      </c>
      <c r="O74" s="31">
        <f t="shared" si="12"/>
        <v>0</v>
      </c>
      <c r="P74" s="31">
        <f t="shared" si="12"/>
        <v>0</v>
      </c>
      <c r="Q74" s="31">
        <f t="shared" si="12"/>
        <v>0</v>
      </c>
      <c r="R74" s="31">
        <f t="shared" si="12"/>
        <v>0</v>
      </c>
      <c r="S74" s="31">
        <f t="shared" si="12"/>
        <v>0</v>
      </c>
      <c r="T74" s="31">
        <f t="shared" si="12"/>
        <v>0</v>
      </c>
      <c r="U74" s="31">
        <f t="shared" si="12"/>
        <v>0</v>
      </c>
      <c r="V74" s="31">
        <f t="shared" si="12"/>
        <v>0</v>
      </c>
    </row>
    <row r="75" spans="2:22" x14ac:dyDescent="0.3">
      <c r="B75" s="51" t="s">
        <v>12</v>
      </c>
      <c r="E75" s="11" t="s">
        <v>12</v>
      </c>
      <c r="F75" s="7"/>
      <c r="G75" s="7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2:22" x14ac:dyDescent="0.3">
      <c r="B76" s="51" t="s">
        <v>13</v>
      </c>
      <c r="E76" s="11" t="s">
        <v>13</v>
      </c>
      <c r="F76" s="7"/>
      <c r="G76" s="7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2:22" x14ac:dyDescent="0.3">
      <c r="B77" s="51" t="s">
        <v>75</v>
      </c>
      <c r="E77" s="11" t="s">
        <v>75</v>
      </c>
      <c r="F77" s="7"/>
      <c r="G77" s="7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2:22" x14ac:dyDescent="0.3">
      <c r="B78" s="52"/>
      <c r="C78" s="12" t="s">
        <v>14</v>
      </c>
      <c r="E78" s="27" t="s">
        <v>14</v>
      </c>
      <c r="F78" s="28"/>
      <c r="G78" s="28"/>
      <c r="H78" s="31">
        <f t="shared" ref="H78:V78" si="13">SUM(H75:H76)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31">
        <f t="shared" si="13"/>
        <v>0</v>
      </c>
      <c r="M78" s="31">
        <f t="shared" si="13"/>
        <v>0</v>
      </c>
      <c r="N78" s="31">
        <f t="shared" si="13"/>
        <v>0</v>
      </c>
      <c r="O78" s="31">
        <f t="shared" si="13"/>
        <v>0</v>
      </c>
      <c r="P78" s="31">
        <f t="shared" si="13"/>
        <v>0</v>
      </c>
      <c r="Q78" s="31">
        <f t="shared" si="13"/>
        <v>0</v>
      </c>
      <c r="R78" s="31">
        <f t="shared" si="13"/>
        <v>0</v>
      </c>
      <c r="S78" s="31">
        <f t="shared" si="13"/>
        <v>0</v>
      </c>
      <c r="T78" s="31">
        <f t="shared" si="13"/>
        <v>0</v>
      </c>
      <c r="U78" s="31">
        <f t="shared" si="13"/>
        <v>0</v>
      </c>
      <c r="V78" s="31">
        <f t="shared" si="13"/>
        <v>0</v>
      </c>
    </row>
    <row r="79" spans="2:22" ht="3" customHeight="1" x14ac:dyDescent="0.3">
      <c r="B79" s="53"/>
      <c r="F79" s="43"/>
      <c r="G79" s="43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2:22" x14ac:dyDescent="0.3">
      <c r="B80" s="52"/>
      <c r="C80" s="12" t="s">
        <v>59</v>
      </c>
      <c r="E80" s="27" t="s">
        <v>59</v>
      </c>
      <c r="F80" s="28"/>
      <c r="G80" s="28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3">
      <c r="B81" s="51" t="s">
        <v>85</v>
      </c>
      <c r="E81" s="11" t="s">
        <v>85</v>
      </c>
      <c r="F81" s="7"/>
      <c r="G81" s="7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2:22" x14ac:dyDescent="0.3">
      <c r="B82" s="51" t="s">
        <v>81</v>
      </c>
      <c r="E82" s="11" t="s">
        <v>81</v>
      </c>
      <c r="F82" s="7"/>
      <c r="G82" s="7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2:22" x14ac:dyDescent="0.3">
      <c r="B83" s="51" t="s">
        <v>15</v>
      </c>
      <c r="E83" s="11" t="s">
        <v>15</v>
      </c>
      <c r="F83" s="7"/>
      <c r="G83" s="7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2:22" x14ac:dyDescent="0.3">
      <c r="B84" s="51" t="s">
        <v>86</v>
      </c>
      <c r="E84" s="11" t="s">
        <v>86</v>
      </c>
      <c r="F84" s="7"/>
      <c r="G84" s="7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2:22" x14ac:dyDescent="0.3">
      <c r="B85" s="51" t="s">
        <v>16</v>
      </c>
      <c r="E85" s="11" t="s">
        <v>16</v>
      </c>
      <c r="F85" s="7"/>
      <c r="G85" s="7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2:22" x14ac:dyDescent="0.3">
      <c r="B86" s="51" t="s">
        <v>17</v>
      </c>
      <c r="E86" s="11" t="s">
        <v>17</v>
      </c>
      <c r="F86" s="7"/>
      <c r="G86" s="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2:22" x14ac:dyDescent="0.3">
      <c r="B87" s="52"/>
      <c r="C87" s="12" t="s">
        <v>18</v>
      </c>
      <c r="E87" s="27" t="s">
        <v>18</v>
      </c>
      <c r="F87" s="28"/>
      <c r="G87" s="28"/>
      <c r="H87" s="31">
        <f t="shared" ref="H87:V87" si="14">SUM(H53:H85)</f>
        <v>0</v>
      </c>
      <c r="I87" s="31">
        <f t="shared" si="14"/>
        <v>0</v>
      </c>
      <c r="J87" s="31">
        <f t="shared" si="14"/>
        <v>0</v>
      </c>
      <c r="K87" s="31">
        <f t="shared" si="14"/>
        <v>0</v>
      </c>
      <c r="L87" s="31">
        <f t="shared" si="14"/>
        <v>0</v>
      </c>
      <c r="M87" s="31">
        <f t="shared" si="14"/>
        <v>0</v>
      </c>
      <c r="N87" s="31">
        <f t="shared" si="14"/>
        <v>0</v>
      </c>
      <c r="O87" s="31">
        <f t="shared" si="14"/>
        <v>0</v>
      </c>
      <c r="P87" s="31">
        <f t="shared" si="14"/>
        <v>0</v>
      </c>
      <c r="Q87" s="31">
        <f t="shared" si="14"/>
        <v>0</v>
      </c>
      <c r="R87" s="31">
        <f t="shared" si="14"/>
        <v>0</v>
      </c>
      <c r="S87" s="31">
        <f t="shared" si="14"/>
        <v>0</v>
      </c>
      <c r="T87" s="31">
        <f t="shared" si="14"/>
        <v>0</v>
      </c>
      <c r="U87" s="31">
        <f t="shared" si="14"/>
        <v>0</v>
      </c>
      <c r="V87" s="31">
        <f t="shared" si="14"/>
        <v>0</v>
      </c>
    </row>
    <row r="88" spans="2:22" ht="3" customHeight="1" thickBot="1" x14ac:dyDescent="0.35">
      <c r="B88" s="9"/>
      <c r="E88" s="9"/>
      <c r="F88" s="20"/>
      <c r="G88" s="20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2:22" x14ac:dyDescent="0.3">
      <c r="B89" s="10"/>
      <c r="E89" s="10" t="s">
        <v>16</v>
      </c>
      <c r="F89" s="21"/>
      <c r="G89" s="21"/>
      <c r="H89" s="34">
        <f>SUM(H35,H39,H44,H49,H51,H55,H60,H65,H69,H71,H74,H78,H80,H87)</f>
        <v>0</v>
      </c>
      <c r="I89" s="34">
        <f t="shared" ref="I89:V89" si="15">SUM(I35,I39,I44,I49,I51,I55,I60,I65,I69,I71,I74,I78,I80,I87)</f>
        <v>0</v>
      </c>
      <c r="J89" s="34">
        <f t="shared" si="15"/>
        <v>0</v>
      </c>
      <c r="K89" s="34">
        <f t="shared" si="15"/>
        <v>0</v>
      </c>
      <c r="L89" s="34">
        <f t="shared" si="15"/>
        <v>0</v>
      </c>
      <c r="M89" s="34">
        <f t="shared" si="15"/>
        <v>0</v>
      </c>
      <c r="N89" s="34">
        <f t="shared" si="15"/>
        <v>0</v>
      </c>
      <c r="O89" s="34">
        <f t="shared" si="15"/>
        <v>0</v>
      </c>
      <c r="P89" s="34">
        <f t="shared" si="15"/>
        <v>0</v>
      </c>
      <c r="Q89" s="34">
        <f t="shared" si="15"/>
        <v>0</v>
      </c>
      <c r="R89" s="34">
        <f t="shared" si="15"/>
        <v>0</v>
      </c>
      <c r="S89" s="34">
        <f t="shared" si="15"/>
        <v>0</v>
      </c>
      <c r="T89" s="34">
        <f t="shared" si="15"/>
        <v>0</v>
      </c>
      <c r="U89" s="34">
        <f t="shared" si="15"/>
        <v>0</v>
      </c>
      <c r="V89" s="34">
        <f t="shared" si="15"/>
        <v>0</v>
      </c>
    </row>
    <row r="90" spans="2:22" ht="3" customHeight="1" x14ac:dyDescent="0.3">
      <c r="E90" s="9"/>
      <c r="F90" s="20"/>
      <c r="G90" s="20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</sheetData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X90"/>
  <sheetViews>
    <sheetView showGridLines="0" zoomScaleNormal="100" workbookViewId="0">
      <pane ySplit="12" topLeftCell="A13" activePane="bottomLeft" state="frozen"/>
      <selection activeCell="E1" sqref="E1:E1048576"/>
      <selection pane="bottomLeft" activeCell="B1" sqref="B1:B1048576"/>
    </sheetView>
  </sheetViews>
  <sheetFormatPr baseColWidth="10" defaultColWidth="11" defaultRowHeight="12" outlineLevelRow="1" outlineLevelCol="1" x14ac:dyDescent="0.3"/>
  <cols>
    <col min="1" max="1" width="7.109375" style="44" customWidth="1"/>
    <col min="2" max="2" width="34.88671875" style="46" bestFit="1" customWidth="1" outlineLevel="1"/>
    <col min="3" max="3" width="16" style="44" customWidth="1" outlineLevel="1"/>
    <col min="4" max="4" width="3.88671875" style="44" customWidth="1"/>
    <col min="5" max="5" width="32.44140625" style="46" customWidth="1"/>
    <col min="6" max="7" width="14.5546875" style="15" customWidth="1"/>
    <col min="8" max="22" width="9.5546875" style="44" customWidth="1"/>
    <col min="23" max="23" width="1" style="44" customWidth="1"/>
    <col min="24" max="24" width="29.44140625" style="44" customWidth="1"/>
    <col min="25" max="16384" width="11" style="44"/>
  </cols>
  <sheetData>
    <row r="2" spans="2:24" x14ac:dyDescent="0.3">
      <c r="E2" s="36" t="s">
        <v>87</v>
      </c>
      <c r="F2" s="38"/>
      <c r="G2" s="38"/>
      <c r="H2" s="39"/>
      <c r="I2" s="39"/>
      <c r="J2" s="39"/>
      <c r="K2" s="39"/>
    </row>
    <row r="3" spans="2:24" x14ac:dyDescent="0.3">
      <c r="E3" s="40" t="s">
        <v>70</v>
      </c>
      <c r="F3" s="38"/>
      <c r="G3" s="38"/>
      <c r="H3" s="39"/>
      <c r="I3" s="39"/>
      <c r="J3" s="39"/>
      <c r="K3" s="39"/>
    </row>
    <row r="4" spans="2:24" x14ac:dyDescent="0.3">
      <c r="E4" s="41" t="s">
        <v>71</v>
      </c>
      <c r="F4" s="38"/>
      <c r="G4" s="38"/>
      <c r="H4" s="39"/>
      <c r="I4" s="39"/>
      <c r="J4" s="39"/>
      <c r="K4" s="39"/>
    </row>
    <row r="5" spans="2:24" x14ac:dyDescent="0.3">
      <c r="E5" s="42" t="s">
        <v>72</v>
      </c>
      <c r="F5" s="38"/>
      <c r="G5" s="38"/>
      <c r="H5" s="39"/>
      <c r="I5" s="39"/>
      <c r="J5" s="39"/>
      <c r="K5" s="39"/>
    </row>
    <row r="6" spans="2:24" x14ac:dyDescent="0.3">
      <c r="E6" s="42" t="s">
        <v>73</v>
      </c>
      <c r="F6" s="38"/>
      <c r="G6" s="38"/>
      <c r="H6" s="39"/>
      <c r="I6" s="39"/>
      <c r="J6" s="39"/>
      <c r="K6" s="39"/>
    </row>
    <row r="8" spans="2:24" ht="18.5" x14ac:dyDescent="0.45">
      <c r="E8" s="1" t="s">
        <v>37</v>
      </c>
      <c r="F8" s="16"/>
      <c r="G8" s="16"/>
    </row>
    <row r="9" spans="2:24" outlineLevel="1" x14ac:dyDescent="0.3">
      <c r="E9" s="2"/>
      <c r="F9" s="17"/>
      <c r="G9" s="17"/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38</v>
      </c>
      <c r="R9" s="3" t="s">
        <v>39</v>
      </c>
      <c r="S9" s="3" t="s">
        <v>40</v>
      </c>
      <c r="T9" s="3" t="s">
        <v>41</v>
      </c>
      <c r="U9" s="3" t="s">
        <v>42</v>
      </c>
      <c r="V9" s="3" t="s">
        <v>43</v>
      </c>
    </row>
    <row r="11" spans="2:24" s="4" customFormat="1" ht="25" customHeight="1" thickBot="1" x14ac:dyDescent="0.35">
      <c r="B11" s="4" t="s">
        <v>92</v>
      </c>
      <c r="E11" s="5" t="s">
        <v>0</v>
      </c>
      <c r="F11" s="13"/>
      <c r="G11" s="13" t="s">
        <v>58</v>
      </c>
      <c r="H11" s="6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33</v>
      </c>
      <c r="N11" s="6" t="s">
        <v>34</v>
      </c>
      <c r="O11" s="6" t="s">
        <v>35</v>
      </c>
      <c r="P11" s="6" t="s">
        <v>36</v>
      </c>
      <c r="Q11" s="6" t="s">
        <v>64</v>
      </c>
      <c r="R11" s="6" t="s">
        <v>65</v>
      </c>
      <c r="S11" s="6" t="s">
        <v>66</v>
      </c>
      <c r="T11" s="6" t="s">
        <v>67</v>
      </c>
      <c r="U11" s="6" t="s">
        <v>68</v>
      </c>
      <c r="V11" s="6" t="s">
        <v>69</v>
      </c>
      <c r="X11" s="37" t="s">
        <v>80</v>
      </c>
    </row>
    <row r="12" spans="2:24" s="4" customFormat="1" ht="3" customHeight="1" thickTop="1" x14ac:dyDescent="0.3">
      <c r="F12" s="18"/>
      <c r="G12" s="18"/>
    </row>
    <row r="13" spans="2:24" x14ac:dyDescent="0.3">
      <c r="B13" s="47" t="s">
        <v>93</v>
      </c>
      <c r="E13" s="7" t="s">
        <v>93</v>
      </c>
      <c r="F13" s="7"/>
      <c r="G13" s="7"/>
      <c r="H13" s="32">
        <v>1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</row>
    <row r="14" spans="2:24" x14ac:dyDescent="0.3">
      <c r="B14" s="47" t="s">
        <v>94</v>
      </c>
      <c r="E14" s="7" t="s">
        <v>94</v>
      </c>
      <c r="F14" s="7"/>
      <c r="G14" s="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</row>
    <row r="15" spans="2:24" x14ac:dyDescent="0.3">
      <c r="B15" s="47" t="s">
        <v>95</v>
      </c>
      <c r="E15" s="7" t="s">
        <v>95</v>
      </c>
      <c r="F15" s="7"/>
      <c r="G15" s="7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</row>
    <row r="16" spans="2:24" x14ac:dyDescent="0.3">
      <c r="B16" s="47" t="s">
        <v>96</v>
      </c>
      <c r="E16" s="7" t="s">
        <v>96</v>
      </c>
      <c r="F16" s="7"/>
      <c r="G16" s="7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1:22" x14ac:dyDescent="0.3">
      <c r="B17" s="47" t="s">
        <v>97</v>
      </c>
      <c r="E17" s="7" t="s">
        <v>97</v>
      </c>
      <c r="F17" s="7"/>
      <c r="G17" s="7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</row>
    <row r="18" spans="1:22" x14ac:dyDescent="0.3">
      <c r="B18" s="48"/>
      <c r="C18" s="12" t="str">
        <f>E18</f>
        <v>Production cost - Scanbox</v>
      </c>
      <c r="E18" s="24" t="s">
        <v>44</v>
      </c>
      <c r="F18" s="23"/>
      <c r="G18" s="23"/>
      <c r="H18" s="33">
        <f t="shared" ref="H18:V18" si="0">SUM(H13:H17)</f>
        <v>1</v>
      </c>
      <c r="I18" s="33">
        <f t="shared" si="0"/>
        <v>0</v>
      </c>
      <c r="J18" s="33">
        <f t="shared" si="0"/>
        <v>0</v>
      </c>
      <c r="K18" s="33">
        <f t="shared" si="0"/>
        <v>0</v>
      </c>
      <c r="L18" s="33">
        <f t="shared" si="0"/>
        <v>0</v>
      </c>
      <c r="M18" s="33">
        <f t="shared" si="0"/>
        <v>0</v>
      </c>
      <c r="N18" s="33">
        <f t="shared" si="0"/>
        <v>0</v>
      </c>
      <c r="O18" s="33">
        <f t="shared" si="0"/>
        <v>0</v>
      </c>
      <c r="P18" s="33">
        <f t="shared" si="0"/>
        <v>0</v>
      </c>
      <c r="Q18" s="33">
        <f t="shared" si="0"/>
        <v>0</v>
      </c>
      <c r="R18" s="33">
        <f t="shared" si="0"/>
        <v>0</v>
      </c>
      <c r="S18" s="33">
        <f t="shared" si="0"/>
        <v>0</v>
      </c>
      <c r="T18" s="33">
        <f t="shared" si="0"/>
        <v>0</v>
      </c>
      <c r="U18" s="33">
        <f t="shared" si="0"/>
        <v>0</v>
      </c>
      <c r="V18" s="33">
        <f t="shared" si="0"/>
        <v>0</v>
      </c>
    </row>
    <row r="19" spans="1:22" x14ac:dyDescent="0.3">
      <c r="B19" s="47" t="s">
        <v>98</v>
      </c>
      <c r="E19" s="7" t="s">
        <v>98</v>
      </c>
      <c r="F19" s="7"/>
      <c r="G19" s="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</row>
    <row r="20" spans="1:22" x14ac:dyDescent="0.3">
      <c r="B20" s="47" t="s">
        <v>99</v>
      </c>
      <c r="E20" s="7" t="s">
        <v>99</v>
      </c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</row>
    <row r="21" spans="1:22" x14ac:dyDescent="0.3">
      <c r="B21" s="47" t="s">
        <v>100</v>
      </c>
      <c r="E21" s="7" t="s">
        <v>100</v>
      </c>
      <c r="F21" s="7"/>
      <c r="G21" s="7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</row>
    <row r="22" spans="1:22" x14ac:dyDescent="0.3">
      <c r="B22" s="47" t="s">
        <v>101</v>
      </c>
      <c r="E22" s="7" t="s">
        <v>101</v>
      </c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</row>
    <row r="23" spans="1:22" x14ac:dyDescent="0.3">
      <c r="B23" s="47" t="s">
        <v>102</v>
      </c>
      <c r="E23" s="7" t="s">
        <v>102</v>
      </c>
      <c r="F23" s="7"/>
      <c r="G23" s="7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</row>
    <row r="24" spans="1:22" x14ac:dyDescent="0.3">
      <c r="B24" s="48"/>
      <c r="C24" s="12" t="str">
        <f>E24</f>
        <v>Production cost - Starterkit</v>
      </c>
      <c r="E24" s="24" t="s">
        <v>45</v>
      </c>
      <c r="F24" s="23"/>
      <c r="G24" s="23"/>
      <c r="H24" s="33">
        <f t="shared" ref="H24:V24" si="1">SUM(H19:H23)</f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P24" s="33">
        <f t="shared" si="1"/>
        <v>0</v>
      </c>
      <c r="Q24" s="33">
        <f t="shared" si="1"/>
        <v>0</v>
      </c>
      <c r="R24" s="33">
        <f t="shared" si="1"/>
        <v>0</v>
      </c>
      <c r="S24" s="33">
        <f t="shared" si="1"/>
        <v>0</v>
      </c>
      <c r="T24" s="33">
        <f t="shared" si="1"/>
        <v>0</v>
      </c>
      <c r="U24" s="33">
        <f t="shared" si="1"/>
        <v>0</v>
      </c>
      <c r="V24" s="33">
        <f t="shared" si="1"/>
        <v>0</v>
      </c>
    </row>
    <row r="25" spans="1:22" x14ac:dyDescent="0.3">
      <c r="B25" s="47" t="s">
        <v>103</v>
      </c>
      <c r="E25" s="7" t="s">
        <v>103</v>
      </c>
      <c r="F25" s="7"/>
      <c r="G25" s="7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</row>
    <row r="26" spans="1:22" x14ac:dyDescent="0.3">
      <c r="B26" s="47" t="s">
        <v>104</v>
      </c>
      <c r="E26" s="7" t="s">
        <v>104</v>
      </c>
      <c r="F26" s="7"/>
      <c r="G26" s="7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</row>
    <row r="27" spans="1:22" x14ac:dyDescent="0.3">
      <c r="B27" s="47" t="s">
        <v>105</v>
      </c>
      <c r="E27" s="7" t="s">
        <v>105</v>
      </c>
      <c r="F27" s="7"/>
      <c r="G27" s="7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</row>
    <row r="28" spans="1:22" x14ac:dyDescent="0.3">
      <c r="B28" s="47" t="s">
        <v>106</v>
      </c>
      <c r="E28" s="7" t="s">
        <v>106</v>
      </c>
      <c r="F28" s="7"/>
      <c r="G28" s="7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</row>
    <row r="29" spans="1:22" x14ac:dyDescent="0.3">
      <c r="B29" s="47" t="s">
        <v>107</v>
      </c>
      <c r="E29" s="7" t="s">
        <v>107</v>
      </c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</row>
    <row r="30" spans="1:22" ht="12.5" collapsed="1" thickBot="1" x14ac:dyDescent="0.35">
      <c r="B30" s="48"/>
      <c r="C30" s="12" t="str">
        <f>E30</f>
        <v>Production cost - Cheek retractor</v>
      </c>
      <c r="E30" s="24" t="s">
        <v>46</v>
      </c>
      <c r="F30" s="23"/>
      <c r="G30" s="23"/>
      <c r="H30" s="33">
        <f t="shared" ref="H30:V30" si="2">SUM(H25:H29)</f>
        <v>0</v>
      </c>
      <c r="I30" s="33">
        <f t="shared" si="2"/>
        <v>0</v>
      </c>
      <c r="J30" s="33">
        <f t="shared" si="2"/>
        <v>0</v>
      </c>
      <c r="K30" s="33">
        <f t="shared" si="2"/>
        <v>0</v>
      </c>
      <c r="L30" s="33">
        <f t="shared" si="2"/>
        <v>0</v>
      </c>
      <c r="M30" s="33">
        <f t="shared" si="2"/>
        <v>0</v>
      </c>
      <c r="N30" s="33">
        <f t="shared" si="2"/>
        <v>0</v>
      </c>
      <c r="O30" s="33">
        <f t="shared" si="2"/>
        <v>0</v>
      </c>
      <c r="P30" s="33">
        <f t="shared" si="2"/>
        <v>0</v>
      </c>
      <c r="Q30" s="33">
        <f t="shared" si="2"/>
        <v>0</v>
      </c>
      <c r="R30" s="33">
        <f t="shared" si="2"/>
        <v>0</v>
      </c>
      <c r="S30" s="33">
        <f t="shared" si="2"/>
        <v>0</v>
      </c>
      <c r="T30" s="33">
        <f t="shared" si="2"/>
        <v>0</v>
      </c>
      <c r="U30" s="33">
        <f t="shared" si="2"/>
        <v>0</v>
      </c>
      <c r="V30" s="33">
        <f t="shared" si="2"/>
        <v>0</v>
      </c>
    </row>
    <row r="31" spans="1:22" x14ac:dyDescent="0.3">
      <c r="B31" s="49"/>
      <c r="E31" s="10" t="s">
        <v>47</v>
      </c>
      <c r="F31" s="21"/>
      <c r="G31" s="21"/>
      <c r="H31" s="34">
        <f t="shared" ref="H31:V31" si="3">SUM(H18,H24,H30)</f>
        <v>1</v>
      </c>
      <c r="I31" s="34">
        <f t="shared" si="3"/>
        <v>0</v>
      </c>
      <c r="J31" s="34">
        <f t="shared" si="3"/>
        <v>0</v>
      </c>
      <c r="K31" s="34">
        <f t="shared" si="3"/>
        <v>0</v>
      </c>
      <c r="L31" s="34">
        <f t="shared" si="3"/>
        <v>0</v>
      </c>
      <c r="M31" s="34">
        <f t="shared" si="3"/>
        <v>0</v>
      </c>
      <c r="N31" s="34">
        <f t="shared" si="3"/>
        <v>0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</row>
    <row r="32" spans="1:22" s="4" customFormat="1" ht="3" customHeight="1" x14ac:dyDescent="0.3">
      <c r="A32" s="44"/>
      <c r="B32" s="50"/>
      <c r="C32" s="44"/>
      <c r="D32" s="44"/>
      <c r="E32" s="8"/>
      <c r="F32" s="19"/>
      <c r="G32" s="19"/>
      <c r="H32" s="32"/>
      <c r="I32" s="32"/>
      <c r="J32" s="32"/>
      <c r="K32" s="32"/>
      <c r="L32" s="32"/>
      <c r="M32" s="32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3">
      <c r="B33" s="51" t="s">
        <v>3</v>
      </c>
      <c r="E33" s="11" t="s">
        <v>3</v>
      </c>
      <c r="F33" s="11"/>
      <c r="G33" s="1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x14ac:dyDescent="0.3">
      <c r="B34" s="51" t="s">
        <v>4</v>
      </c>
      <c r="E34" s="11" t="s">
        <v>4</v>
      </c>
      <c r="F34" s="11"/>
      <c r="G34" s="1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s="4" customFormat="1" x14ac:dyDescent="0.3">
      <c r="A35" s="44"/>
      <c r="B35" s="52"/>
      <c r="C35" s="44" t="s">
        <v>74</v>
      </c>
      <c r="D35" s="44"/>
      <c r="E35" s="27" t="s">
        <v>74</v>
      </c>
      <c r="F35" s="28"/>
      <c r="G35" s="28"/>
      <c r="H35" s="31">
        <f>SUM(H33:H34)</f>
        <v>0</v>
      </c>
      <c r="I35" s="31">
        <f t="shared" ref="I35:V35" si="4">SUM(I33:I34)</f>
        <v>0</v>
      </c>
      <c r="J35" s="31">
        <f t="shared" si="4"/>
        <v>0</v>
      </c>
      <c r="K35" s="31">
        <f t="shared" si="4"/>
        <v>0</v>
      </c>
      <c r="L35" s="31">
        <f t="shared" si="4"/>
        <v>0</v>
      </c>
      <c r="M35" s="31">
        <f t="shared" si="4"/>
        <v>0</v>
      </c>
      <c r="N35" s="31">
        <f t="shared" si="4"/>
        <v>0</v>
      </c>
      <c r="O35" s="31">
        <f t="shared" si="4"/>
        <v>0</v>
      </c>
      <c r="P35" s="31">
        <f t="shared" si="4"/>
        <v>0</v>
      </c>
      <c r="Q35" s="31">
        <f t="shared" si="4"/>
        <v>0</v>
      </c>
      <c r="R35" s="31">
        <f t="shared" si="4"/>
        <v>0</v>
      </c>
      <c r="S35" s="31">
        <f t="shared" si="4"/>
        <v>0</v>
      </c>
      <c r="T35" s="31">
        <f t="shared" si="4"/>
        <v>0</v>
      </c>
      <c r="U35" s="31">
        <f t="shared" si="4"/>
        <v>0</v>
      </c>
      <c r="V35" s="31">
        <f t="shared" si="4"/>
        <v>0</v>
      </c>
    </row>
    <row r="36" spans="1:22" s="4" customFormat="1" ht="3" customHeight="1" x14ac:dyDescent="0.3">
      <c r="A36" s="44"/>
      <c r="B36" s="50"/>
      <c r="C36" s="44"/>
      <c r="D36" s="44"/>
      <c r="E36" s="8"/>
      <c r="F36" s="19"/>
      <c r="G36" s="19"/>
      <c r="H36" s="32"/>
      <c r="I36" s="32"/>
      <c r="J36" s="32"/>
      <c r="K36" s="32"/>
      <c r="L36" s="32"/>
      <c r="M36" s="32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3">
      <c r="B37" s="51" t="s">
        <v>83</v>
      </c>
      <c r="E37" s="11" t="s">
        <v>83</v>
      </c>
      <c r="F37" s="11"/>
      <c r="G37" s="1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2" x14ac:dyDescent="0.3">
      <c r="B38" s="51" t="s">
        <v>84</v>
      </c>
      <c r="E38" s="11" t="s">
        <v>84</v>
      </c>
      <c r="F38" s="11"/>
      <c r="G38" s="1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x14ac:dyDescent="0.3">
      <c r="B39" s="52"/>
      <c r="C39" s="12" t="s">
        <v>82</v>
      </c>
      <c r="E39" s="27" t="s">
        <v>82</v>
      </c>
      <c r="F39" s="28"/>
      <c r="G39" s="28"/>
      <c r="H39" s="31">
        <f t="shared" ref="H39:V39" si="5">SUM(H37:H38)</f>
        <v>0</v>
      </c>
      <c r="I39" s="31">
        <f t="shared" si="5"/>
        <v>0</v>
      </c>
      <c r="J39" s="31">
        <f t="shared" si="5"/>
        <v>0</v>
      </c>
      <c r="K39" s="31">
        <f t="shared" si="5"/>
        <v>0</v>
      </c>
      <c r="L39" s="31">
        <f t="shared" si="5"/>
        <v>0</v>
      </c>
      <c r="M39" s="31">
        <f t="shared" si="5"/>
        <v>0</v>
      </c>
      <c r="N39" s="31">
        <f t="shared" si="5"/>
        <v>0</v>
      </c>
      <c r="O39" s="31">
        <f t="shared" si="5"/>
        <v>0</v>
      </c>
      <c r="P39" s="31">
        <f t="shared" si="5"/>
        <v>0</v>
      </c>
      <c r="Q39" s="31">
        <f t="shared" si="5"/>
        <v>0</v>
      </c>
      <c r="R39" s="31">
        <f t="shared" si="5"/>
        <v>0</v>
      </c>
      <c r="S39" s="31">
        <f t="shared" si="5"/>
        <v>0</v>
      </c>
      <c r="T39" s="31">
        <f t="shared" si="5"/>
        <v>0</v>
      </c>
      <c r="U39" s="31">
        <f t="shared" si="5"/>
        <v>0</v>
      </c>
      <c r="V39" s="31">
        <f t="shared" si="5"/>
        <v>0</v>
      </c>
    </row>
    <row r="40" spans="1:22" x14ac:dyDescent="0.3">
      <c r="B40" s="51" t="s">
        <v>48</v>
      </c>
      <c r="E40" s="11" t="s">
        <v>48</v>
      </c>
      <c r="F40" s="11"/>
      <c r="G40" s="1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x14ac:dyDescent="0.3">
      <c r="B41" s="51" t="s">
        <v>49</v>
      </c>
      <c r="E41" s="11" t="s">
        <v>49</v>
      </c>
      <c r="F41" s="11"/>
      <c r="G41" s="1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x14ac:dyDescent="0.3">
      <c r="B42" s="51" t="s">
        <v>60</v>
      </c>
      <c r="E42" s="11" t="s">
        <v>60</v>
      </c>
      <c r="F42" s="11"/>
      <c r="G42" s="1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</row>
    <row r="43" spans="1:22" x14ac:dyDescent="0.3">
      <c r="B43" s="51" t="s">
        <v>50</v>
      </c>
      <c r="E43" s="11" t="s">
        <v>50</v>
      </c>
      <c r="F43" s="11"/>
      <c r="G43" s="1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x14ac:dyDescent="0.3">
      <c r="B44" s="52"/>
      <c r="C44" s="12" t="s">
        <v>1</v>
      </c>
      <c r="E44" s="27" t="s">
        <v>1</v>
      </c>
      <c r="F44" s="28"/>
      <c r="G44" s="28"/>
      <c r="H44" s="31">
        <f t="shared" ref="H44:V44" si="6">SUM(H40,H41,H43)</f>
        <v>0</v>
      </c>
      <c r="I44" s="31">
        <f t="shared" si="6"/>
        <v>0</v>
      </c>
      <c r="J44" s="31">
        <f t="shared" si="6"/>
        <v>0</v>
      </c>
      <c r="K44" s="31">
        <f t="shared" si="6"/>
        <v>0</v>
      </c>
      <c r="L44" s="31">
        <f t="shared" si="6"/>
        <v>0</v>
      </c>
      <c r="M44" s="31">
        <f t="shared" si="6"/>
        <v>0</v>
      </c>
      <c r="N44" s="31">
        <f t="shared" si="6"/>
        <v>0</v>
      </c>
      <c r="O44" s="31">
        <f t="shared" si="6"/>
        <v>0</v>
      </c>
      <c r="P44" s="31">
        <f t="shared" si="6"/>
        <v>0</v>
      </c>
      <c r="Q44" s="31">
        <f t="shared" si="6"/>
        <v>0</v>
      </c>
      <c r="R44" s="31">
        <f t="shared" si="6"/>
        <v>0</v>
      </c>
      <c r="S44" s="31">
        <f t="shared" si="6"/>
        <v>0</v>
      </c>
      <c r="T44" s="31">
        <f t="shared" si="6"/>
        <v>0</v>
      </c>
      <c r="U44" s="31">
        <f t="shared" si="6"/>
        <v>0</v>
      </c>
      <c r="V44" s="31">
        <f t="shared" si="6"/>
        <v>0</v>
      </c>
    </row>
    <row r="45" spans="1:22" ht="3" customHeight="1" x14ac:dyDescent="0.3">
      <c r="B45" s="53"/>
      <c r="F45" s="44"/>
      <c r="G45" s="44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3" customHeight="1" x14ac:dyDescent="0.3">
      <c r="B46" s="51" t="s">
        <v>52</v>
      </c>
      <c r="E46" s="11" t="s">
        <v>52</v>
      </c>
      <c r="F46" s="7"/>
      <c r="G46" s="7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x14ac:dyDescent="0.3">
      <c r="B47" s="51" t="s">
        <v>53</v>
      </c>
      <c r="E47" s="11" t="s">
        <v>53</v>
      </c>
      <c r="F47" s="7"/>
      <c r="G47" s="7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3" customHeight="1" x14ac:dyDescent="0.3">
      <c r="B48" s="51" t="s">
        <v>54</v>
      </c>
      <c r="E48" s="11" t="s">
        <v>54</v>
      </c>
      <c r="F48" s="7"/>
      <c r="G48" s="7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2:22" x14ac:dyDescent="0.3">
      <c r="B49" s="52"/>
      <c r="C49" s="12" t="s">
        <v>56</v>
      </c>
      <c r="E49" s="27" t="s">
        <v>56</v>
      </c>
      <c r="F49" s="28"/>
      <c r="G49" s="28"/>
      <c r="H49" s="31">
        <f t="shared" ref="H49:V49" si="7">SUM(H46:H48)</f>
        <v>0</v>
      </c>
      <c r="I49" s="31">
        <f t="shared" si="7"/>
        <v>0</v>
      </c>
      <c r="J49" s="31">
        <f t="shared" si="7"/>
        <v>0</v>
      </c>
      <c r="K49" s="31">
        <f t="shared" si="7"/>
        <v>0</v>
      </c>
      <c r="L49" s="31">
        <f t="shared" si="7"/>
        <v>0</v>
      </c>
      <c r="M49" s="31">
        <f t="shared" si="7"/>
        <v>0</v>
      </c>
      <c r="N49" s="31">
        <f t="shared" si="7"/>
        <v>0</v>
      </c>
      <c r="O49" s="31">
        <f t="shared" si="7"/>
        <v>0</v>
      </c>
      <c r="P49" s="31">
        <f t="shared" si="7"/>
        <v>0</v>
      </c>
      <c r="Q49" s="31">
        <f t="shared" si="7"/>
        <v>0</v>
      </c>
      <c r="R49" s="31">
        <f t="shared" si="7"/>
        <v>0</v>
      </c>
      <c r="S49" s="31">
        <f t="shared" si="7"/>
        <v>0</v>
      </c>
      <c r="T49" s="31">
        <f t="shared" si="7"/>
        <v>0</v>
      </c>
      <c r="U49" s="31">
        <f t="shared" si="7"/>
        <v>0</v>
      </c>
      <c r="V49" s="31">
        <f t="shared" si="7"/>
        <v>0</v>
      </c>
    </row>
    <row r="50" spans="2:22" ht="3" customHeight="1" x14ac:dyDescent="0.3">
      <c r="B50" s="54"/>
      <c r="E50" s="4"/>
      <c r="F50" s="18"/>
      <c r="G50" s="18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2:22" x14ac:dyDescent="0.3">
      <c r="B51" s="52"/>
      <c r="C51" s="12" t="s">
        <v>55</v>
      </c>
      <c r="E51" s="27" t="s">
        <v>55</v>
      </c>
      <c r="F51" s="28"/>
      <c r="G51" s="2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2:22" ht="3" customHeight="1" x14ac:dyDescent="0.3">
      <c r="B52" s="54"/>
      <c r="E52" s="4"/>
      <c r="F52" s="18"/>
      <c r="G52" s="18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x14ac:dyDescent="0.3">
      <c r="B53" s="51" t="s">
        <v>79</v>
      </c>
      <c r="E53" s="11" t="s">
        <v>79</v>
      </c>
      <c r="F53" s="7"/>
      <c r="G53" s="7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2:22" x14ac:dyDescent="0.3">
      <c r="B54" s="51" t="s">
        <v>61</v>
      </c>
      <c r="E54" s="11" t="s">
        <v>61</v>
      </c>
      <c r="F54" s="11"/>
      <c r="G54" s="1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2:22" x14ac:dyDescent="0.3">
      <c r="B55" s="52"/>
      <c r="C55" s="12" t="s">
        <v>76</v>
      </c>
      <c r="E55" s="27" t="s">
        <v>76</v>
      </c>
      <c r="F55" s="23"/>
      <c r="G55" s="23"/>
      <c r="H55" s="31">
        <f>SUM(H53:H54)</f>
        <v>0</v>
      </c>
      <c r="I55" s="31">
        <f t="shared" ref="I55:V55" si="8">SUM(I53:I54)</f>
        <v>0</v>
      </c>
      <c r="J55" s="31">
        <f t="shared" si="8"/>
        <v>0</v>
      </c>
      <c r="K55" s="31">
        <f t="shared" si="8"/>
        <v>0</v>
      </c>
      <c r="L55" s="31">
        <f t="shared" si="8"/>
        <v>0</v>
      </c>
      <c r="M55" s="31">
        <f t="shared" si="8"/>
        <v>0</v>
      </c>
      <c r="N55" s="31">
        <f t="shared" si="8"/>
        <v>0</v>
      </c>
      <c r="O55" s="31">
        <f t="shared" si="8"/>
        <v>0</v>
      </c>
      <c r="P55" s="31">
        <f t="shared" si="8"/>
        <v>0</v>
      </c>
      <c r="Q55" s="31">
        <f t="shared" si="8"/>
        <v>0</v>
      </c>
      <c r="R55" s="31">
        <f t="shared" si="8"/>
        <v>0</v>
      </c>
      <c r="S55" s="31">
        <f t="shared" si="8"/>
        <v>0</v>
      </c>
      <c r="T55" s="31">
        <f t="shared" si="8"/>
        <v>0</v>
      </c>
      <c r="U55" s="31">
        <f t="shared" si="8"/>
        <v>0</v>
      </c>
      <c r="V55" s="31">
        <f t="shared" si="8"/>
        <v>0</v>
      </c>
    </row>
    <row r="56" spans="2:22" x14ac:dyDescent="0.3">
      <c r="B56" s="51" t="s">
        <v>77</v>
      </c>
      <c r="E56" s="11" t="s">
        <v>77</v>
      </c>
      <c r="F56" s="11"/>
      <c r="G56" s="1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2:22" x14ac:dyDescent="0.3">
      <c r="B57" s="51" t="s">
        <v>78</v>
      </c>
      <c r="E57" s="11" t="s">
        <v>78</v>
      </c>
      <c r="F57" s="11"/>
      <c r="G57" s="1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2:22" x14ac:dyDescent="0.3">
      <c r="B58" s="51" t="s">
        <v>6</v>
      </c>
      <c r="E58" s="11" t="s">
        <v>6</v>
      </c>
      <c r="F58" s="11"/>
      <c r="G58" s="1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x14ac:dyDescent="0.3">
      <c r="B59" s="51" t="s">
        <v>7</v>
      </c>
      <c r="E59" s="11" t="s">
        <v>7</v>
      </c>
      <c r="F59" s="11"/>
      <c r="G59" s="1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2:22" x14ac:dyDescent="0.3">
      <c r="B60" s="52"/>
      <c r="C60" s="12" t="s">
        <v>8</v>
      </c>
      <c r="E60" s="27" t="s">
        <v>8</v>
      </c>
      <c r="F60" s="28"/>
      <c r="G60" s="28"/>
      <c r="H60" s="31">
        <f t="shared" ref="H60:V60" si="9">SUM(H56:H59)</f>
        <v>0</v>
      </c>
      <c r="I60" s="31">
        <f t="shared" si="9"/>
        <v>0</v>
      </c>
      <c r="J60" s="31">
        <f t="shared" si="9"/>
        <v>0</v>
      </c>
      <c r="K60" s="31">
        <f t="shared" si="9"/>
        <v>0</v>
      </c>
      <c r="L60" s="31">
        <f t="shared" si="9"/>
        <v>0</v>
      </c>
      <c r="M60" s="31">
        <f t="shared" si="9"/>
        <v>0</v>
      </c>
      <c r="N60" s="31">
        <f t="shared" si="9"/>
        <v>0</v>
      </c>
      <c r="O60" s="31">
        <f t="shared" si="9"/>
        <v>0</v>
      </c>
      <c r="P60" s="31">
        <f t="shared" si="9"/>
        <v>0</v>
      </c>
      <c r="Q60" s="31">
        <f t="shared" si="9"/>
        <v>0</v>
      </c>
      <c r="R60" s="31">
        <f t="shared" si="9"/>
        <v>0</v>
      </c>
      <c r="S60" s="31">
        <f t="shared" si="9"/>
        <v>0</v>
      </c>
      <c r="T60" s="31">
        <f t="shared" si="9"/>
        <v>0</v>
      </c>
      <c r="U60" s="31">
        <f t="shared" si="9"/>
        <v>0</v>
      </c>
      <c r="V60" s="31">
        <f t="shared" si="9"/>
        <v>0</v>
      </c>
    </row>
    <row r="61" spans="2:22" x14ac:dyDescent="0.3">
      <c r="B61" s="51" t="s">
        <v>62</v>
      </c>
      <c r="E61" s="11" t="s">
        <v>62</v>
      </c>
      <c r="F61" s="11"/>
      <c r="G61" s="1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2:22" x14ac:dyDescent="0.3">
      <c r="B62" s="51" t="s">
        <v>63</v>
      </c>
      <c r="E62" s="11" t="s">
        <v>63</v>
      </c>
      <c r="F62" s="11"/>
      <c r="G62" s="1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2:22" x14ac:dyDescent="0.3">
      <c r="B63" s="51" t="s">
        <v>2</v>
      </c>
      <c r="E63" s="11" t="s">
        <v>2</v>
      </c>
      <c r="F63" s="11"/>
      <c r="G63" s="1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2:22" x14ac:dyDescent="0.3">
      <c r="B64" s="51" t="s">
        <v>5</v>
      </c>
      <c r="E64" s="11" t="s">
        <v>5</v>
      </c>
      <c r="F64" s="11"/>
      <c r="G64" s="1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2:22" x14ac:dyDescent="0.3">
      <c r="B65" s="52"/>
      <c r="C65" s="12" t="s">
        <v>51</v>
      </c>
      <c r="E65" s="27" t="s">
        <v>51</v>
      </c>
      <c r="F65" s="28"/>
      <c r="G65" s="28"/>
      <c r="H65" s="31">
        <f t="shared" ref="H65:V65" si="10">SUM(H61:H64)</f>
        <v>0</v>
      </c>
      <c r="I65" s="31">
        <f t="shared" si="10"/>
        <v>0</v>
      </c>
      <c r="J65" s="31">
        <f t="shared" si="10"/>
        <v>0</v>
      </c>
      <c r="K65" s="31">
        <f t="shared" si="10"/>
        <v>0</v>
      </c>
      <c r="L65" s="31">
        <f t="shared" si="10"/>
        <v>0</v>
      </c>
      <c r="M65" s="31">
        <f t="shared" si="10"/>
        <v>0</v>
      </c>
      <c r="N65" s="31">
        <f t="shared" si="10"/>
        <v>0</v>
      </c>
      <c r="O65" s="31">
        <f t="shared" si="10"/>
        <v>0</v>
      </c>
      <c r="P65" s="31">
        <f t="shared" si="10"/>
        <v>0</v>
      </c>
      <c r="Q65" s="31">
        <f t="shared" si="10"/>
        <v>0</v>
      </c>
      <c r="R65" s="31">
        <f t="shared" si="10"/>
        <v>0</v>
      </c>
      <c r="S65" s="31">
        <f t="shared" si="10"/>
        <v>0</v>
      </c>
      <c r="T65" s="31">
        <f t="shared" si="10"/>
        <v>0</v>
      </c>
      <c r="U65" s="31">
        <f t="shared" si="10"/>
        <v>0</v>
      </c>
      <c r="V65" s="31">
        <f t="shared" si="10"/>
        <v>0</v>
      </c>
    </row>
    <row r="66" spans="2:22" s="22" customFormat="1" ht="3" customHeight="1" x14ac:dyDescent="0.3">
      <c r="B66" s="55"/>
      <c r="C66" s="14"/>
      <c r="E66" s="25"/>
      <c r="F66" s="26"/>
      <c r="G66" s="2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</row>
    <row r="67" spans="2:22" x14ac:dyDescent="0.3">
      <c r="B67" s="51" t="s">
        <v>53</v>
      </c>
      <c r="E67" s="11" t="s">
        <v>53</v>
      </c>
      <c r="F67" s="7"/>
      <c r="G67" s="7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2:22" ht="13" customHeight="1" x14ac:dyDescent="0.3">
      <c r="B68" s="51" t="s">
        <v>54</v>
      </c>
      <c r="E68" s="11" t="s">
        <v>54</v>
      </c>
      <c r="F68" s="7"/>
      <c r="G68" s="7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2:22" x14ac:dyDescent="0.3">
      <c r="B69" s="52"/>
      <c r="C69" s="12" t="s">
        <v>56</v>
      </c>
      <c r="E69" s="27" t="s">
        <v>56</v>
      </c>
      <c r="F69" s="28"/>
      <c r="G69" s="28"/>
      <c r="H69" s="31">
        <f t="shared" ref="H69:V69" si="11">SUM(H67:H68)</f>
        <v>0</v>
      </c>
      <c r="I69" s="31">
        <f t="shared" si="11"/>
        <v>0</v>
      </c>
      <c r="J69" s="31">
        <f t="shared" si="11"/>
        <v>0</v>
      </c>
      <c r="K69" s="31">
        <f t="shared" si="11"/>
        <v>0</v>
      </c>
      <c r="L69" s="31">
        <f t="shared" si="11"/>
        <v>0</v>
      </c>
      <c r="M69" s="31">
        <f t="shared" si="11"/>
        <v>0</v>
      </c>
      <c r="N69" s="31">
        <f t="shared" si="11"/>
        <v>0</v>
      </c>
      <c r="O69" s="31">
        <f t="shared" si="11"/>
        <v>0</v>
      </c>
      <c r="P69" s="31">
        <f t="shared" si="11"/>
        <v>0</v>
      </c>
      <c r="Q69" s="31">
        <f t="shared" si="11"/>
        <v>0</v>
      </c>
      <c r="R69" s="31">
        <f t="shared" si="11"/>
        <v>0</v>
      </c>
      <c r="S69" s="31">
        <f t="shared" si="11"/>
        <v>0</v>
      </c>
      <c r="T69" s="31">
        <f t="shared" si="11"/>
        <v>0</v>
      </c>
      <c r="U69" s="31">
        <f t="shared" si="11"/>
        <v>0</v>
      </c>
      <c r="V69" s="31">
        <f t="shared" si="11"/>
        <v>0</v>
      </c>
    </row>
    <row r="70" spans="2:22" ht="3" customHeight="1" x14ac:dyDescent="0.3">
      <c r="B70" s="53"/>
      <c r="F70" s="44"/>
      <c r="G70" s="44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2:22" x14ac:dyDescent="0.3">
      <c r="B71" s="52"/>
      <c r="C71" s="12" t="s">
        <v>57</v>
      </c>
      <c r="E71" s="27" t="s">
        <v>57</v>
      </c>
      <c r="F71" s="28"/>
      <c r="G71" s="28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2:22" x14ac:dyDescent="0.3">
      <c r="B72" s="51" t="s">
        <v>9</v>
      </c>
      <c r="E72" s="11" t="s">
        <v>9</v>
      </c>
      <c r="F72" s="7"/>
      <c r="G72" s="7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2:22" x14ac:dyDescent="0.3">
      <c r="B73" s="51" t="s">
        <v>10</v>
      </c>
      <c r="E73" s="11" t="s">
        <v>10</v>
      </c>
      <c r="F73" s="7"/>
      <c r="G73" s="7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2:22" x14ac:dyDescent="0.3">
      <c r="B74" s="52"/>
      <c r="C74" s="12" t="s">
        <v>11</v>
      </c>
      <c r="E74" s="27" t="s">
        <v>11</v>
      </c>
      <c r="F74" s="28"/>
      <c r="G74" s="28"/>
      <c r="H74" s="31">
        <f t="shared" ref="H74:V74" si="12">SUM(H72:H73)</f>
        <v>0</v>
      </c>
      <c r="I74" s="31">
        <f t="shared" si="12"/>
        <v>0</v>
      </c>
      <c r="J74" s="31">
        <f t="shared" si="12"/>
        <v>0</v>
      </c>
      <c r="K74" s="31">
        <f t="shared" si="12"/>
        <v>0</v>
      </c>
      <c r="L74" s="31">
        <f t="shared" si="12"/>
        <v>0</v>
      </c>
      <c r="M74" s="31">
        <f t="shared" si="12"/>
        <v>0</v>
      </c>
      <c r="N74" s="31">
        <f t="shared" si="12"/>
        <v>0</v>
      </c>
      <c r="O74" s="31">
        <f t="shared" si="12"/>
        <v>0</v>
      </c>
      <c r="P74" s="31">
        <f t="shared" si="12"/>
        <v>0</v>
      </c>
      <c r="Q74" s="31">
        <f t="shared" si="12"/>
        <v>0</v>
      </c>
      <c r="R74" s="31">
        <f t="shared" si="12"/>
        <v>0</v>
      </c>
      <c r="S74" s="31">
        <f t="shared" si="12"/>
        <v>0</v>
      </c>
      <c r="T74" s="31">
        <f t="shared" si="12"/>
        <v>0</v>
      </c>
      <c r="U74" s="31">
        <f t="shared" si="12"/>
        <v>0</v>
      </c>
      <c r="V74" s="31">
        <f t="shared" si="12"/>
        <v>0</v>
      </c>
    </row>
    <row r="75" spans="2:22" x14ac:dyDescent="0.3">
      <c r="B75" s="51" t="s">
        <v>12</v>
      </c>
      <c r="E75" s="11" t="s">
        <v>12</v>
      </c>
      <c r="F75" s="7"/>
      <c r="G75" s="7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2:22" x14ac:dyDescent="0.3">
      <c r="B76" s="51" t="s">
        <v>13</v>
      </c>
      <c r="E76" s="11" t="s">
        <v>13</v>
      </c>
      <c r="F76" s="7"/>
      <c r="G76" s="7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2:22" x14ac:dyDescent="0.3">
      <c r="B77" s="51" t="s">
        <v>75</v>
      </c>
      <c r="E77" s="11" t="s">
        <v>75</v>
      </c>
      <c r="F77" s="7"/>
      <c r="G77" s="7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2:22" x14ac:dyDescent="0.3">
      <c r="B78" s="52"/>
      <c r="C78" s="12" t="s">
        <v>14</v>
      </c>
      <c r="E78" s="27" t="s">
        <v>14</v>
      </c>
      <c r="F78" s="28"/>
      <c r="G78" s="28"/>
      <c r="H78" s="31">
        <f t="shared" ref="H78:V78" si="13">SUM(H75:H76)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31">
        <f t="shared" si="13"/>
        <v>0</v>
      </c>
      <c r="M78" s="31">
        <f t="shared" si="13"/>
        <v>0</v>
      </c>
      <c r="N78" s="31">
        <f t="shared" si="13"/>
        <v>0</v>
      </c>
      <c r="O78" s="31">
        <f t="shared" si="13"/>
        <v>0</v>
      </c>
      <c r="P78" s="31">
        <f t="shared" si="13"/>
        <v>0</v>
      </c>
      <c r="Q78" s="31">
        <f t="shared" si="13"/>
        <v>0</v>
      </c>
      <c r="R78" s="31">
        <f t="shared" si="13"/>
        <v>0</v>
      </c>
      <c r="S78" s="31">
        <f t="shared" si="13"/>
        <v>0</v>
      </c>
      <c r="T78" s="31">
        <f t="shared" si="13"/>
        <v>0</v>
      </c>
      <c r="U78" s="31">
        <f t="shared" si="13"/>
        <v>0</v>
      </c>
      <c r="V78" s="31">
        <f t="shared" si="13"/>
        <v>0</v>
      </c>
    </row>
    <row r="79" spans="2:22" ht="3" customHeight="1" x14ac:dyDescent="0.3">
      <c r="B79" s="53"/>
      <c r="F79" s="44"/>
      <c r="G79" s="44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2:22" x14ac:dyDescent="0.3">
      <c r="B80" s="52"/>
      <c r="C80" s="12" t="s">
        <v>59</v>
      </c>
      <c r="E80" s="27" t="s">
        <v>59</v>
      </c>
      <c r="F80" s="28"/>
      <c r="G80" s="28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3">
      <c r="B81" s="51" t="s">
        <v>85</v>
      </c>
      <c r="E81" s="11" t="s">
        <v>85</v>
      </c>
      <c r="F81" s="7"/>
      <c r="G81" s="7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2:22" x14ac:dyDescent="0.3">
      <c r="B82" s="51" t="s">
        <v>81</v>
      </c>
      <c r="E82" s="11" t="s">
        <v>81</v>
      </c>
      <c r="F82" s="7"/>
      <c r="G82" s="7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2:22" x14ac:dyDescent="0.3">
      <c r="B83" s="51" t="s">
        <v>15</v>
      </c>
      <c r="E83" s="11" t="s">
        <v>15</v>
      </c>
      <c r="F83" s="7"/>
      <c r="G83" s="7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2:22" x14ac:dyDescent="0.3">
      <c r="B84" s="51" t="s">
        <v>86</v>
      </c>
      <c r="E84" s="11" t="s">
        <v>86</v>
      </c>
      <c r="F84" s="7"/>
      <c r="G84" s="7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2:22" x14ac:dyDescent="0.3">
      <c r="B85" s="51" t="s">
        <v>16</v>
      </c>
      <c r="E85" s="11" t="s">
        <v>16</v>
      </c>
      <c r="F85" s="7"/>
      <c r="G85" s="7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2:22" x14ac:dyDescent="0.3">
      <c r="B86" s="51" t="s">
        <v>17</v>
      </c>
      <c r="E86" s="11" t="s">
        <v>17</v>
      </c>
      <c r="F86" s="7"/>
      <c r="G86" s="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2:22" x14ac:dyDescent="0.3">
      <c r="B87" s="52"/>
      <c r="C87" s="12" t="s">
        <v>18</v>
      </c>
      <c r="E87" s="27" t="s">
        <v>18</v>
      </c>
      <c r="F87" s="28"/>
      <c r="G87" s="28"/>
      <c r="H87" s="31">
        <f t="shared" ref="H87:V87" si="14">SUM(H53:H85)</f>
        <v>0</v>
      </c>
      <c r="I87" s="31">
        <f t="shared" si="14"/>
        <v>0</v>
      </c>
      <c r="J87" s="31">
        <f t="shared" si="14"/>
        <v>0</v>
      </c>
      <c r="K87" s="31">
        <f t="shared" si="14"/>
        <v>0</v>
      </c>
      <c r="L87" s="31">
        <f t="shared" si="14"/>
        <v>0</v>
      </c>
      <c r="M87" s="31">
        <f t="shared" si="14"/>
        <v>0</v>
      </c>
      <c r="N87" s="31">
        <f t="shared" si="14"/>
        <v>0</v>
      </c>
      <c r="O87" s="31">
        <f t="shared" si="14"/>
        <v>0</v>
      </c>
      <c r="P87" s="31">
        <f t="shared" si="14"/>
        <v>0</v>
      </c>
      <c r="Q87" s="31">
        <f t="shared" si="14"/>
        <v>0</v>
      </c>
      <c r="R87" s="31">
        <f t="shared" si="14"/>
        <v>0</v>
      </c>
      <c r="S87" s="31">
        <f t="shared" si="14"/>
        <v>0</v>
      </c>
      <c r="T87" s="31">
        <f t="shared" si="14"/>
        <v>0</v>
      </c>
      <c r="U87" s="31">
        <f t="shared" si="14"/>
        <v>0</v>
      </c>
      <c r="V87" s="31">
        <f t="shared" si="14"/>
        <v>0</v>
      </c>
    </row>
    <row r="88" spans="2:22" ht="3" customHeight="1" thickBot="1" x14ac:dyDescent="0.35">
      <c r="B88" s="9"/>
      <c r="E88" s="9"/>
      <c r="F88" s="20"/>
      <c r="G88" s="20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2:22" x14ac:dyDescent="0.3">
      <c r="B89" s="10"/>
      <c r="E89" s="10" t="s">
        <v>16</v>
      </c>
      <c r="F89" s="21"/>
      <c r="G89" s="21"/>
      <c r="H89" s="34">
        <f>SUM(H35,H39,H44,H49,H51,H55,H60,H65,H69,H71,H74,H78,H80,H87)</f>
        <v>0</v>
      </c>
      <c r="I89" s="34">
        <f t="shared" ref="I89:V89" si="15">SUM(I35,I39,I44,I49,I51,I55,I60,I65,I69,I71,I74,I78,I80,I87)</f>
        <v>0</v>
      </c>
      <c r="J89" s="34">
        <f t="shared" si="15"/>
        <v>0</v>
      </c>
      <c r="K89" s="34">
        <f t="shared" si="15"/>
        <v>0</v>
      </c>
      <c r="L89" s="34">
        <f t="shared" si="15"/>
        <v>0</v>
      </c>
      <c r="M89" s="34">
        <f t="shared" si="15"/>
        <v>0</v>
      </c>
      <c r="N89" s="34">
        <f t="shared" si="15"/>
        <v>0</v>
      </c>
      <c r="O89" s="34">
        <f t="shared" si="15"/>
        <v>0</v>
      </c>
      <c r="P89" s="34">
        <f t="shared" si="15"/>
        <v>0</v>
      </c>
      <c r="Q89" s="34">
        <f t="shared" si="15"/>
        <v>0</v>
      </c>
      <c r="R89" s="34">
        <f t="shared" si="15"/>
        <v>0</v>
      </c>
      <c r="S89" s="34">
        <f t="shared" si="15"/>
        <v>0</v>
      </c>
      <c r="T89" s="34">
        <f t="shared" si="15"/>
        <v>0</v>
      </c>
      <c r="U89" s="34">
        <f t="shared" si="15"/>
        <v>0</v>
      </c>
      <c r="V89" s="34">
        <f t="shared" si="15"/>
        <v>0</v>
      </c>
    </row>
    <row r="90" spans="2:22" ht="3" customHeight="1" x14ac:dyDescent="0.3">
      <c r="E90" s="9"/>
      <c r="F90" s="20"/>
      <c r="G90" s="20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</sheetData>
  <pageMargins left="0.7" right="0.7" top="0.75" bottom="0.75" header="0.3" footer="0.3"/>
  <pageSetup paperSize="9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X90"/>
  <sheetViews>
    <sheetView showGridLines="0" zoomScaleNormal="100" workbookViewId="0">
      <pane ySplit="12" topLeftCell="A13" activePane="bottomLeft" state="frozen"/>
      <selection activeCell="E1" sqref="E1:E1048576"/>
      <selection pane="bottomLeft" activeCell="B1" sqref="B1:B1048576"/>
    </sheetView>
  </sheetViews>
  <sheetFormatPr baseColWidth="10" defaultColWidth="11" defaultRowHeight="12" outlineLevelRow="1" outlineLevelCol="1" x14ac:dyDescent="0.3"/>
  <cols>
    <col min="1" max="1" width="7.109375" style="44" customWidth="1"/>
    <col min="2" max="2" width="34.88671875" style="45" bestFit="1" customWidth="1" outlineLevel="1"/>
    <col min="3" max="3" width="16" style="44" customWidth="1" outlineLevel="1"/>
    <col min="4" max="4" width="3.88671875" style="44" customWidth="1"/>
    <col min="5" max="5" width="32.44140625" style="44" customWidth="1"/>
    <col min="6" max="7" width="14.5546875" style="15" customWidth="1"/>
    <col min="8" max="22" width="9.5546875" style="44" customWidth="1"/>
    <col min="23" max="23" width="1" style="44" customWidth="1"/>
    <col min="24" max="24" width="29.44140625" style="44" customWidth="1"/>
    <col min="25" max="16384" width="11" style="44"/>
  </cols>
  <sheetData>
    <row r="2" spans="2:24" x14ac:dyDescent="0.3">
      <c r="E2" s="36" t="s">
        <v>87</v>
      </c>
      <c r="F2" s="38"/>
      <c r="G2" s="38"/>
      <c r="H2" s="39"/>
      <c r="I2" s="39"/>
      <c r="J2" s="39"/>
      <c r="K2" s="39"/>
    </row>
    <row r="3" spans="2:24" x14ac:dyDescent="0.3">
      <c r="E3" s="40" t="s">
        <v>70</v>
      </c>
      <c r="F3" s="38"/>
      <c r="G3" s="38"/>
      <c r="H3" s="39"/>
      <c r="I3" s="39"/>
      <c r="J3" s="39"/>
      <c r="K3" s="39"/>
    </row>
    <row r="4" spans="2:24" x14ac:dyDescent="0.3">
      <c r="E4" s="41" t="s">
        <v>71</v>
      </c>
      <c r="F4" s="38"/>
      <c r="G4" s="38"/>
      <c r="H4" s="39"/>
      <c r="I4" s="39"/>
      <c r="J4" s="39"/>
      <c r="K4" s="39"/>
    </row>
    <row r="5" spans="2:24" x14ac:dyDescent="0.3">
      <c r="E5" s="42" t="s">
        <v>72</v>
      </c>
      <c r="F5" s="38"/>
      <c r="G5" s="38"/>
      <c r="H5" s="39"/>
      <c r="I5" s="39"/>
      <c r="J5" s="39"/>
      <c r="K5" s="39"/>
    </row>
    <row r="6" spans="2:24" x14ac:dyDescent="0.3">
      <c r="E6" s="42" t="s">
        <v>73</v>
      </c>
      <c r="F6" s="38"/>
      <c r="G6" s="38"/>
      <c r="H6" s="39"/>
      <c r="I6" s="39"/>
      <c r="J6" s="39"/>
      <c r="K6" s="39"/>
    </row>
    <row r="8" spans="2:24" ht="18.5" x14ac:dyDescent="0.45">
      <c r="E8" s="1" t="s">
        <v>37</v>
      </c>
      <c r="F8" s="16"/>
      <c r="G8" s="16"/>
    </row>
    <row r="9" spans="2:24" outlineLevel="1" x14ac:dyDescent="0.3">
      <c r="E9" s="2"/>
      <c r="F9" s="17"/>
      <c r="G9" s="17"/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38</v>
      </c>
      <c r="R9" s="3" t="s">
        <v>39</v>
      </c>
      <c r="S9" s="3" t="s">
        <v>40</v>
      </c>
      <c r="T9" s="3" t="s">
        <v>41</v>
      </c>
      <c r="U9" s="3" t="s">
        <v>42</v>
      </c>
      <c r="V9" s="3" t="s">
        <v>43</v>
      </c>
    </row>
    <row r="11" spans="2:24" s="4" customFormat="1" ht="25" customHeight="1" thickBot="1" x14ac:dyDescent="0.35">
      <c r="B11" s="4" t="s">
        <v>92</v>
      </c>
      <c r="E11" s="5" t="s">
        <v>0</v>
      </c>
      <c r="F11" s="13"/>
      <c r="G11" s="13" t="s">
        <v>58</v>
      </c>
      <c r="H11" s="6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33</v>
      </c>
      <c r="N11" s="6" t="s">
        <v>34</v>
      </c>
      <c r="O11" s="6" t="s">
        <v>35</v>
      </c>
      <c r="P11" s="6" t="s">
        <v>36</v>
      </c>
      <c r="Q11" s="6" t="s">
        <v>64</v>
      </c>
      <c r="R11" s="6" t="s">
        <v>65</v>
      </c>
      <c r="S11" s="6" t="s">
        <v>66</v>
      </c>
      <c r="T11" s="6" t="s">
        <v>67</v>
      </c>
      <c r="U11" s="6" t="s">
        <v>68</v>
      </c>
      <c r="V11" s="6" t="s">
        <v>69</v>
      </c>
      <c r="X11" s="37" t="s">
        <v>80</v>
      </c>
    </row>
    <row r="12" spans="2:24" s="4" customFormat="1" ht="3" customHeight="1" thickTop="1" x14ac:dyDescent="0.3">
      <c r="F12" s="18"/>
      <c r="G12" s="18"/>
    </row>
    <row r="13" spans="2:24" x14ac:dyDescent="0.3">
      <c r="B13" s="47" t="s">
        <v>93</v>
      </c>
      <c r="E13" s="7" t="s">
        <v>93</v>
      </c>
      <c r="F13" s="7"/>
      <c r="G13" s="7"/>
      <c r="H13" s="32">
        <v>0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</row>
    <row r="14" spans="2:24" x14ac:dyDescent="0.3">
      <c r="B14" s="47" t="s">
        <v>94</v>
      </c>
      <c r="E14" s="7" t="s">
        <v>94</v>
      </c>
      <c r="F14" s="7"/>
      <c r="G14" s="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</row>
    <row r="15" spans="2:24" x14ac:dyDescent="0.3">
      <c r="B15" s="47" t="s">
        <v>95</v>
      </c>
      <c r="E15" s="7" t="s">
        <v>95</v>
      </c>
      <c r="F15" s="7"/>
      <c r="G15" s="7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</row>
    <row r="16" spans="2:24" x14ac:dyDescent="0.3">
      <c r="B16" s="47" t="s">
        <v>96</v>
      </c>
      <c r="E16" s="7" t="s">
        <v>96</v>
      </c>
      <c r="F16" s="7"/>
      <c r="G16" s="7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1:22" x14ac:dyDescent="0.3">
      <c r="B17" s="47" t="s">
        <v>97</v>
      </c>
      <c r="E17" s="7" t="s">
        <v>97</v>
      </c>
      <c r="F17" s="7"/>
      <c r="G17" s="7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</row>
    <row r="18" spans="1:22" x14ac:dyDescent="0.3">
      <c r="B18" s="48"/>
      <c r="C18" s="12" t="str">
        <f>E18</f>
        <v>Production cost - Scanbox</v>
      </c>
      <c r="E18" s="24" t="s">
        <v>44</v>
      </c>
      <c r="F18" s="23"/>
      <c r="G18" s="23"/>
      <c r="H18" s="33">
        <f t="shared" ref="H18:V18" si="0">SUM(H13:H17)</f>
        <v>0</v>
      </c>
      <c r="I18" s="33">
        <f t="shared" si="0"/>
        <v>0</v>
      </c>
      <c r="J18" s="33">
        <f t="shared" si="0"/>
        <v>0</v>
      </c>
      <c r="K18" s="33">
        <f t="shared" si="0"/>
        <v>0</v>
      </c>
      <c r="L18" s="33">
        <f t="shared" si="0"/>
        <v>0</v>
      </c>
      <c r="M18" s="33">
        <f t="shared" si="0"/>
        <v>0</v>
      </c>
      <c r="N18" s="33">
        <f t="shared" si="0"/>
        <v>0</v>
      </c>
      <c r="O18" s="33">
        <f t="shared" si="0"/>
        <v>0</v>
      </c>
      <c r="P18" s="33">
        <f t="shared" si="0"/>
        <v>0</v>
      </c>
      <c r="Q18" s="33">
        <f t="shared" si="0"/>
        <v>0</v>
      </c>
      <c r="R18" s="33">
        <f t="shared" si="0"/>
        <v>0</v>
      </c>
      <c r="S18" s="33">
        <f t="shared" si="0"/>
        <v>0</v>
      </c>
      <c r="T18" s="33">
        <f t="shared" si="0"/>
        <v>0</v>
      </c>
      <c r="U18" s="33">
        <f t="shared" si="0"/>
        <v>0</v>
      </c>
      <c r="V18" s="33">
        <f t="shared" si="0"/>
        <v>0</v>
      </c>
    </row>
    <row r="19" spans="1:22" x14ac:dyDescent="0.3">
      <c r="B19" s="47" t="s">
        <v>98</v>
      </c>
      <c r="E19" s="7" t="s">
        <v>98</v>
      </c>
      <c r="F19" s="7"/>
      <c r="G19" s="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</row>
    <row r="20" spans="1:22" x14ac:dyDescent="0.3">
      <c r="B20" s="47" t="s">
        <v>99</v>
      </c>
      <c r="E20" s="7" t="s">
        <v>99</v>
      </c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</row>
    <row r="21" spans="1:22" x14ac:dyDescent="0.3">
      <c r="B21" s="47" t="s">
        <v>100</v>
      </c>
      <c r="E21" s="7" t="s">
        <v>100</v>
      </c>
      <c r="F21" s="7"/>
      <c r="G21" s="7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</row>
    <row r="22" spans="1:22" x14ac:dyDescent="0.3">
      <c r="B22" s="47" t="s">
        <v>101</v>
      </c>
      <c r="E22" s="7" t="s">
        <v>101</v>
      </c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</row>
    <row r="23" spans="1:22" x14ac:dyDescent="0.3">
      <c r="B23" s="47" t="s">
        <v>102</v>
      </c>
      <c r="E23" s="7" t="s">
        <v>102</v>
      </c>
      <c r="F23" s="7"/>
      <c r="G23" s="7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</row>
    <row r="24" spans="1:22" x14ac:dyDescent="0.3">
      <c r="B24" s="48"/>
      <c r="C24" s="12" t="str">
        <f>E24</f>
        <v>Production cost - Starterkit</v>
      </c>
      <c r="E24" s="24" t="s">
        <v>45</v>
      </c>
      <c r="F24" s="23"/>
      <c r="G24" s="23"/>
      <c r="H24" s="33">
        <f t="shared" ref="H24:V24" si="1">SUM(H19:H23)</f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P24" s="33">
        <f t="shared" si="1"/>
        <v>0</v>
      </c>
      <c r="Q24" s="33">
        <f t="shared" si="1"/>
        <v>0</v>
      </c>
      <c r="R24" s="33">
        <f t="shared" si="1"/>
        <v>0</v>
      </c>
      <c r="S24" s="33">
        <f t="shared" si="1"/>
        <v>0</v>
      </c>
      <c r="T24" s="33">
        <f t="shared" si="1"/>
        <v>0</v>
      </c>
      <c r="U24" s="33">
        <f t="shared" si="1"/>
        <v>0</v>
      </c>
      <c r="V24" s="33">
        <f t="shared" si="1"/>
        <v>0</v>
      </c>
    </row>
    <row r="25" spans="1:22" x14ac:dyDescent="0.3">
      <c r="B25" s="47" t="s">
        <v>103</v>
      </c>
      <c r="E25" s="7" t="s">
        <v>103</v>
      </c>
      <c r="F25" s="7"/>
      <c r="G25" s="7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</row>
    <row r="26" spans="1:22" x14ac:dyDescent="0.3">
      <c r="B26" s="47" t="s">
        <v>104</v>
      </c>
      <c r="E26" s="7" t="s">
        <v>104</v>
      </c>
      <c r="F26" s="7"/>
      <c r="G26" s="7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</row>
    <row r="27" spans="1:22" x14ac:dyDescent="0.3">
      <c r="B27" s="47" t="s">
        <v>105</v>
      </c>
      <c r="E27" s="7" t="s">
        <v>105</v>
      </c>
      <c r="F27" s="7"/>
      <c r="G27" s="7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</row>
    <row r="28" spans="1:22" x14ac:dyDescent="0.3">
      <c r="B28" s="47" t="s">
        <v>106</v>
      </c>
      <c r="E28" s="7" t="s">
        <v>106</v>
      </c>
      <c r="F28" s="7"/>
      <c r="G28" s="7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</row>
    <row r="29" spans="1:22" x14ac:dyDescent="0.3">
      <c r="B29" s="47" t="s">
        <v>107</v>
      </c>
      <c r="E29" s="7" t="s">
        <v>107</v>
      </c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</row>
    <row r="30" spans="1:22" ht="12.5" collapsed="1" thickBot="1" x14ac:dyDescent="0.35">
      <c r="B30" s="48"/>
      <c r="C30" s="12" t="str">
        <f>E30</f>
        <v>Production cost - Cheek retractor</v>
      </c>
      <c r="E30" s="24" t="s">
        <v>46</v>
      </c>
      <c r="F30" s="23"/>
      <c r="G30" s="23"/>
      <c r="H30" s="33">
        <f t="shared" ref="H30:V30" si="2">SUM(H25:H29)</f>
        <v>0</v>
      </c>
      <c r="I30" s="33">
        <f t="shared" si="2"/>
        <v>0</v>
      </c>
      <c r="J30" s="33">
        <f t="shared" si="2"/>
        <v>0</v>
      </c>
      <c r="K30" s="33">
        <f t="shared" si="2"/>
        <v>0</v>
      </c>
      <c r="L30" s="33">
        <f t="shared" si="2"/>
        <v>0</v>
      </c>
      <c r="M30" s="33">
        <f t="shared" si="2"/>
        <v>0</v>
      </c>
      <c r="N30" s="33">
        <f t="shared" si="2"/>
        <v>0</v>
      </c>
      <c r="O30" s="33">
        <f t="shared" si="2"/>
        <v>0</v>
      </c>
      <c r="P30" s="33">
        <f t="shared" si="2"/>
        <v>0</v>
      </c>
      <c r="Q30" s="33">
        <f t="shared" si="2"/>
        <v>0</v>
      </c>
      <c r="R30" s="33">
        <f t="shared" si="2"/>
        <v>0</v>
      </c>
      <c r="S30" s="33">
        <f t="shared" si="2"/>
        <v>0</v>
      </c>
      <c r="T30" s="33">
        <f t="shared" si="2"/>
        <v>0</v>
      </c>
      <c r="U30" s="33">
        <f t="shared" si="2"/>
        <v>0</v>
      </c>
      <c r="V30" s="33">
        <f t="shared" si="2"/>
        <v>0</v>
      </c>
    </row>
    <row r="31" spans="1:22" x14ac:dyDescent="0.3">
      <c r="B31" s="49"/>
      <c r="E31" s="10" t="s">
        <v>47</v>
      </c>
      <c r="F31" s="21"/>
      <c r="G31" s="21"/>
      <c r="H31" s="34">
        <f t="shared" ref="H31:V31" si="3">SUM(H18,H24,H30)</f>
        <v>0</v>
      </c>
      <c r="I31" s="34">
        <f t="shared" si="3"/>
        <v>0</v>
      </c>
      <c r="J31" s="34">
        <f t="shared" si="3"/>
        <v>0</v>
      </c>
      <c r="K31" s="34">
        <f t="shared" si="3"/>
        <v>0</v>
      </c>
      <c r="L31" s="34">
        <f t="shared" si="3"/>
        <v>0</v>
      </c>
      <c r="M31" s="34">
        <f t="shared" si="3"/>
        <v>0</v>
      </c>
      <c r="N31" s="34">
        <f t="shared" si="3"/>
        <v>0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</row>
    <row r="32" spans="1:22" s="4" customFormat="1" ht="3" customHeight="1" x14ac:dyDescent="0.3">
      <c r="A32" s="44"/>
      <c r="B32" s="50"/>
      <c r="C32" s="44"/>
      <c r="D32" s="44"/>
      <c r="E32" s="8"/>
      <c r="F32" s="19"/>
      <c r="G32" s="19"/>
      <c r="H32" s="32"/>
      <c r="I32" s="32"/>
      <c r="J32" s="32"/>
      <c r="K32" s="32"/>
      <c r="L32" s="32"/>
      <c r="M32" s="32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3">
      <c r="B33" s="51" t="s">
        <v>3</v>
      </c>
      <c r="E33" s="11" t="s">
        <v>3</v>
      </c>
      <c r="F33" s="11"/>
      <c r="G33" s="1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x14ac:dyDescent="0.3">
      <c r="B34" s="51" t="s">
        <v>4</v>
      </c>
      <c r="E34" s="11" t="s">
        <v>4</v>
      </c>
      <c r="F34" s="11"/>
      <c r="G34" s="1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s="4" customFormat="1" x14ac:dyDescent="0.3">
      <c r="A35" s="44"/>
      <c r="B35" s="52"/>
      <c r="C35" s="44" t="s">
        <v>74</v>
      </c>
      <c r="D35" s="44"/>
      <c r="E35" s="27" t="s">
        <v>74</v>
      </c>
      <c r="F35" s="28"/>
      <c r="G35" s="28"/>
      <c r="H35" s="31">
        <f>SUM(H33:H34)</f>
        <v>0</v>
      </c>
      <c r="I35" s="31">
        <f t="shared" ref="I35:V35" si="4">SUM(I33:I34)</f>
        <v>0</v>
      </c>
      <c r="J35" s="31">
        <f t="shared" si="4"/>
        <v>0</v>
      </c>
      <c r="K35" s="31">
        <f t="shared" si="4"/>
        <v>0</v>
      </c>
      <c r="L35" s="31">
        <f t="shared" si="4"/>
        <v>0</v>
      </c>
      <c r="M35" s="31">
        <f t="shared" si="4"/>
        <v>0</v>
      </c>
      <c r="N35" s="31">
        <f t="shared" si="4"/>
        <v>0</v>
      </c>
      <c r="O35" s="31">
        <f t="shared" si="4"/>
        <v>0</v>
      </c>
      <c r="P35" s="31">
        <f t="shared" si="4"/>
        <v>0</v>
      </c>
      <c r="Q35" s="31">
        <f t="shared" si="4"/>
        <v>0</v>
      </c>
      <c r="R35" s="31">
        <f t="shared" si="4"/>
        <v>0</v>
      </c>
      <c r="S35" s="31">
        <f t="shared" si="4"/>
        <v>0</v>
      </c>
      <c r="T35" s="31">
        <f t="shared" si="4"/>
        <v>0</v>
      </c>
      <c r="U35" s="31">
        <f t="shared" si="4"/>
        <v>0</v>
      </c>
      <c r="V35" s="31">
        <f t="shared" si="4"/>
        <v>0</v>
      </c>
    </row>
    <row r="36" spans="1:22" s="4" customFormat="1" ht="3" customHeight="1" x14ac:dyDescent="0.3">
      <c r="A36" s="44"/>
      <c r="B36" s="50"/>
      <c r="C36" s="44"/>
      <c r="D36" s="44"/>
      <c r="E36" s="8"/>
      <c r="F36" s="19"/>
      <c r="G36" s="19"/>
      <c r="H36" s="32"/>
      <c r="I36" s="32"/>
      <c r="J36" s="32"/>
      <c r="K36" s="32"/>
      <c r="L36" s="32"/>
      <c r="M36" s="32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3">
      <c r="B37" s="51" t="s">
        <v>83</v>
      </c>
      <c r="E37" s="11" t="s">
        <v>83</v>
      </c>
      <c r="F37" s="11"/>
      <c r="G37" s="1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2" x14ac:dyDescent="0.3">
      <c r="B38" s="51" t="s">
        <v>84</v>
      </c>
      <c r="E38" s="11" t="s">
        <v>84</v>
      </c>
      <c r="F38" s="11"/>
      <c r="G38" s="1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x14ac:dyDescent="0.3">
      <c r="B39" s="52"/>
      <c r="C39" s="12" t="s">
        <v>82</v>
      </c>
      <c r="E39" s="27" t="s">
        <v>82</v>
      </c>
      <c r="F39" s="28"/>
      <c r="G39" s="28"/>
      <c r="H39" s="31">
        <f t="shared" ref="H39:V39" si="5">SUM(H37:H38)</f>
        <v>0</v>
      </c>
      <c r="I39" s="31">
        <f t="shared" si="5"/>
        <v>0</v>
      </c>
      <c r="J39" s="31">
        <f t="shared" si="5"/>
        <v>0</v>
      </c>
      <c r="K39" s="31">
        <f t="shared" si="5"/>
        <v>0</v>
      </c>
      <c r="L39" s="31">
        <f t="shared" si="5"/>
        <v>0</v>
      </c>
      <c r="M39" s="31">
        <f t="shared" si="5"/>
        <v>0</v>
      </c>
      <c r="N39" s="31">
        <f t="shared" si="5"/>
        <v>0</v>
      </c>
      <c r="O39" s="31">
        <f t="shared" si="5"/>
        <v>0</v>
      </c>
      <c r="P39" s="31">
        <f t="shared" si="5"/>
        <v>0</v>
      </c>
      <c r="Q39" s="31">
        <f t="shared" si="5"/>
        <v>0</v>
      </c>
      <c r="R39" s="31">
        <f t="shared" si="5"/>
        <v>0</v>
      </c>
      <c r="S39" s="31">
        <f t="shared" si="5"/>
        <v>0</v>
      </c>
      <c r="T39" s="31">
        <f t="shared" si="5"/>
        <v>0</v>
      </c>
      <c r="U39" s="31">
        <f t="shared" si="5"/>
        <v>0</v>
      </c>
      <c r="V39" s="31">
        <f t="shared" si="5"/>
        <v>0</v>
      </c>
    </row>
    <row r="40" spans="1:22" x14ac:dyDescent="0.3">
      <c r="B40" s="51" t="s">
        <v>48</v>
      </c>
      <c r="E40" s="11" t="s">
        <v>48</v>
      </c>
      <c r="F40" s="11"/>
      <c r="G40" s="1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x14ac:dyDescent="0.3">
      <c r="B41" s="51" t="s">
        <v>49</v>
      </c>
      <c r="E41" s="11" t="s">
        <v>49</v>
      </c>
      <c r="F41" s="11"/>
      <c r="G41" s="1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x14ac:dyDescent="0.3">
      <c r="B42" s="51" t="s">
        <v>60</v>
      </c>
      <c r="E42" s="11" t="s">
        <v>60</v>
      </c>
      <c r="F42" s="11"/>
      <c r="G42" s="1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</row>
    <row r="43" spans="1:22" x14ac:dyDescent="0.3">
      <c r="B43" s="51" t="s">
        <v>50</v>
      </c>
      <c r="E43" s="11" t="s">
        <v>50</v>
      </c>
      <c r="F43" s="11"/>
      <c r="G43" s="1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x14ac:dyDescent="0.3">
      <c r="B44" s="52"/>
      <c r="C44" s="12" t="s">
        <v>1</v>
      </c>
      <c r="E44" s="27" t="s">
        <v>1</v>
      </c>
      <c r="F44" s="28"/>
      <c r="G44" s="28"/>
      <c r="H44" s="31">
        <f t="shared" ref="H44:V44" si="6">SUM(H40,H41,H43)</f>
        <v>0</v>
      </c>
      <c r="I44" s="31">
        <f t="shared" si="6"/>
        <v>0</v>
      </c>
      <c r="J44" s="31">
        <f t="shared" si="6"/>
        <v>0</v>
      </c>
      <c r="K44" s="31">
        <f t="shared" si="6"/>
        <v>0</v>
      </c>
      <c r="L44" s="31">
        <f t="shared" si="6"/>
        <v>0</v>
      </c>
      <c r="M44" s="31">
        <f t="shared" si="6"/>
        <v>0</v>
      </c>
      <c r="N44" s="31">
        <f t="shared" si="6"/>
        <v>0</v>
      </c>
      <c r="O44" s="31">
        <f t="shared" si="6"/>
        <v>0</v>
      </c>
      <c r="P44" s="31">
        <f t="shared" si="6"/>
        <v>0</v>
      </c>
      <c r="Q44" s="31">
        <f t="shared" si="6"/>
        <v>0</v>
      </c>
      <c r="R44" s="31">
        <f t="shared" si="6"/>
        <v>0</v>
      </c>
      <c r="S44" s="31">
        <f t="shared" si="6"/>
        <v>0</v>
      </c>
      <c r="T44" s="31">
        <f t="shared" si="6"/>
        <v>0</v>
      </c>
      <c r="U44" s="31">
        <f t="shared" si="6"/>
        <v>0</v>
      </c>
      <c r="V44" s="31">
        <f t="shared" si="6"/>
        <v>0</v>
      </c>
    </row>
    <row r="45" spans="1:22" ht="3" customHeight="1" x14ac:dyDescent="0.3">
      <c r="B45" s="53"/>
      <c r="F45" s="44"/>
      <c r="G45" s="44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3" customHeight="1" x14ac:dyDescent="0.3">
      <c r="B46" s="51" t="s">
        <v>52</v>
      </c>
      <c r="E46" s="11" t="s">
        <v>52</v>
      </c>
      <c r="F46" s="7"/>
      <c r="G46" s="7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x14ac:dyDescent="0.3">
      <c r="B47" s="51" t="s">
        <v>53</v>
      </c>
      <c r="E47" s="11" t="s">
        <v>53</v>
      </c>
      <c r="F47" s="7"/>
      <c r="G47" s="7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3" customHeight="1" x14ac:dyDescent="0.3">
      <c r="B48" s="51" t="s">
        <v>54</v>
      </c>
      <c r="E48" s="11" t="s">
        <v>54</v>
      </c>
      <c r="F48" s="7"/>
      <c r="G48" s="7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2:22" x14ac:dyDescent="0.3">
      <c r="B49" s="52"/>
      <c r="C49" s="12" t="s">
        <v>56</v>
      </c>
      <c r="E49" s="27" t="s">
        <v>56</v>
      </c>
      <c r="F49" s="28"/>
      <c r="G49" s="28"/>
      <c r="H49" s="31">
        <f t="shared" ref="H49:V49" si="7">SUM(H46:H48)</f>
        <v>0</v>
      </c>
      <c r="I49" s="31">
        <f t="shared" si="7"/>
        <v>0</v>
      </c>
      <c r="J49" s="31">
        <f t="shared" si="7"/>
        <v>0</v>
      </c>
      <c r="K49" s="31">
        <f t="shared" si="7"/>
        <v>0</v>
      </c>
      <c r="L49" s="31">
        <f t="shared" si="7"/>
        <v>0</v>
      </c>
      <c r="M49" s="31">
        <f t="shared" si="7"/>
        <v>0</v>
      </c>
      <c r="N49" s="31">
        <f t="shared" si="7"/>
        <v>0</v>
      </c>
      <c r="O49" s="31">
        <f t="shared" si="7"/>
        <v>0</v>
      </c>
      <c r="P49" s="31">
        <f t="shared" si="7"/>
        <v>0</v>
      </c>
      <c r="Q49" s="31">
        <f t="shared" si="7"/>
        <v>0</v>
      </c>
      <c r="R49" s="31">
        <f t="shared" si="7"/>
        <v>0</v>
      </c>
      <c r="S49" s="31">
        <f t="shared" si="7"/>
        <v>0</v>
      </c>
      <c r="T49" s="31">
        <f t="shared" si="7"/>
        <v>0</v>
      </c>
      <c r="U49" s="31">
        <f t="shared" si="7"/>
        <v>0</v>
      </c>
      <c r="V49" s="31">
        <f t="shared" si="7"/>
        <v>0</v>
      </c>
    </row>
    <row r="50" spans="2:22" ht="3" customHeight="1" x14ac:dyDescent="0.3">
      <c r="B50" s="54"/>
      <c r="E50" s="4"/>
      <c r="F50" s="18"/>
      <c r="G50" s="18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2:22" x14ac:dyDescent="0.3">
      <c r="B51" s="52"/>
      <c r="C51" s="12" t="s">
        <v>55</v>
      </c>
      <c r="E51" s="27" t="s">
        <v>55</v>
      </c>
      <c r="F51" s="28"/>
      <c r="G51" s="2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2:22" ht="3" customHeight="1" x14ac:dyDescent="0.3">
      <c r="B52" s="54"/>
      <c r="E52" s="4"/>
      <c r="F52" s="18"/>
      <c r="G52" s="18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x14ac:dyDescent="0.3">
      <c r="B53" s="51" t="s">
        <v>79</v>
      </c>
      <c r="E53" s="11" t="s">
        <v>79</v>
      </c>
      <c r="F53" s="7"/>
      <c r="G53" s="7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2:22" x14ac:dyDescent="0.3">
      <c r="B54" s="51" t="s">
        <v>61</v>
      </c>
      <c r="E54" s="11" t="s">
        <v>61</v>
      </c>
      <c r="F54" s="11"/>
      <c r="G54" s="1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2:22" x14ac:dyDescent="0.3">
      <c r="B55" s="52"/>
      <c r="C55" s="12" t="s">
        <v>76</v>
      </c>
      <c r="E55" s="27" t="s">
        <v>76</v>
      </c>
      <c r="F55" s="23"/>
      <c r="G55" s="23"/>
      <c r="H55" s="31">
        <f>SUM(H53:H54)</f>
        <v>0</v>
      </c>
      <c r="I55" s="31">
        <f t="shared" ref="I55:V55" si="8">SUM(I53:I54)</f>
        <v>0</v>
      </c>
      <c r="J55" s="31">
        <f t="shared" si="8"/>
        <v>0</v>
      </c>
      <c r="K55" s="31">
        <f t="shared" si="8"/>
        <v>0</v>
      </c>
      <c r="L55" s="31">
        <f t="shared" si="8"/>
        <v>0</v>
      </c>
      <c r="M55" s="31">
        <f t="shared" si="8"/>
        <v>0</v>
      </c>
      <c r="N55" s="31">
        <f t="shared" si="8"/>
        <v>0</v>
      </c>
      <c r="O55" s="31">
        <f t="shared" si="8"/>
        <v>0</v>
      </c>
      <c r="P55" s="31">
        <f t="shared" si="8"/>
        <v>0</v>
      </c>
      <c r="Q55" s="31">
        <f t="shared" si="8"/>
        <v>0</v>
      </c>
      <c r="R55" s="31">
        <f t="shared" si="8"/>
        <v>0</v>
      </c>
      <c r="S55" s="31">
        <f t="shared" si="8"/>
        <v>0</v>
      </c>
      <c r="T55" s="31">
        <f t="shared" si="8"/>
        <v>0</v>
      </c>
      <c r="U55" s="31">
        <f t="shared" si="8"/>
        <v>0</v>
      </c>
      <c r="V55" s="31">
        <f t="shared" si="8"/>
        <v>0</v>
      </c>
    </row>
    <row r="56" spans="2:22" x14ac:dyDescent="0.3">
      <c r="B56" s="51" t="s">
        <v>77</v>
      </c>
      <c r="E56" s="11" t="s">
        <v>77</v>
      </c>
      <c r="F56" s="11"/>
      <c r="G56" s="1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2:22" x14ac:dyDescent="0.3">
      <c r="B57" s="51" t="s">
        <v>78</v>
      </c>
      <c r="E57" s="11" t="s">
        <v>78</v>
      </c>
      <c r="F57" s="11"/>
      <c r="G57" s="1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2:22" x14ac:dyDescent="0.3">
      <c r="B58" s="51" t="s">
        <v>6</v>
      </c>
      <c r="E58" s="11" t="s">
        <v>6</v>
      </c>
      <c r="F58" s="11"/>
      <c r="G58" s="1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x14ac:dyDescent="0.3">
      <c r="B59" s="51" t="s">
        <v>7</v>
      </c>
      <c r="E59" s="11" t="s">
        <v>7</v>
      </c>
      <c r="F59" s="11"/>
      <c r="G59" s="1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2:22" x14ac:dyDescent="0.3">
      <c r="B60" s="52"/>
      <c r="C60" s="12" t="s">
        <v>8</v>
      </c>
      <c r="E60" s="27" t="s">
        <v>8</v>
      </c>
      <c r="F60" s="28"/>
      <c r="G60" s="28"/>
      <c r="H60" s="31">
        <f t="shared" ref="H60:V60" si="9">SUM(H56:H59)</f>
        <v>0</v>
      </c>
      <c r="I60" s="31">
        <f t="shared" si="9"/>
        <v>0</v>
      </c>
      <c r="J60" s="31">
        <f t="shared" si="9"/>
        <v>0</v>
      </c>
      <c r="K60" s="31">
        <f t="shared" si="9"/>
        <v>0</v>
      </c>
      <c r="L60" s="31">
        <f t="shared" si="9"/>
        <v>0</v>
      </c>
      <c r="M60" s="31">
        <f t="shared" si="9"/>
        <v>0</v>
      </c>
      <c r="N60" s="31">
        <f t="shared" si="9"/>
        <v>0</v>
      </c>
      <c r="O60" s="31">
        <f t="shared" si="9"/>
        <v>0</v>
      </c>
      <c r="P60" s="31">
        <f t="shared" si="9"/>
        <v>0</v>
      </c>
      <c r="Q60" s="31">
        <f t="shared" si="9"/>
        <v>0</v>
      </c>
      <c r="R60" s="31">
        <f t="shared" si="9"/>
        <v>0</v>
      </c>
      <c r="S60" s="31">
        <f t="shared" si="9"/>
        <v>0</v>
      </c>
      <c r="T60" s="31">
        <f t="shared" si="9"/>
        <v>0</v>
      </c>
      <c r="U60" s="31">
        <f t="shared" si="9"/>
        <v>0</v>
      </c>
      <c r="V60" s="31">
        <f t="shared" si="9"/>
        <v>0</v>
      </c>
    </row>
    <row r="61" spans="2:22" x14ac:dyDescent="0.3">
      <c r="B61" s="51" t="s">
        <v>62</v>
      </c>
      <c r="E61" s="11" t="s">
        <v>62</v>
      </c>
      <c r="F61" s="11"/>
      <c r="G61" s="1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2:22" x14ac:dyDescent="0.3">
      <c r="B62" s="51" t="s">
        <v>63</v>
      </c>
      <c r="E62" s="11" t="s">
        <v>63</v>
      </c>
      <c r="F62" s="11"/>
      <c r="G62" s="1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2:22" x14ac:dyDescent="0.3">
      <c r="B63" s="51" t="s">
        <v>2</v>
      </c>
      <c r="E63" s="11" t="s">
        <v>2</v>
      </c>
      <c r="F63" s="11"/>
      <c r="G63" s="1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2:22" x14ac:dyDescent="0.3">
      <c r="B64" s="51" t="s">
        <v>5</v>
      </c>
      <c r="E64" s="11" t="s">
        <v>5</v>
      </c>
      <c r="F64" s="11"/>
      <c r="G64" s="1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2:22" x14ac:dyDescent="0.3">
      <c r="B65" s="52"/>
      <c r="C65" s="12" t="s">
        <v>51</v>
      </c>
      <c r="E65" s="27" t="s">
        <v>51</v>
      </c>
      <c r="F65" s="28"/>
      <c r="G65" s="28"/>
      <c r="H65" s="31">
        <f t="shared" ref="H65:V65" si="10">SUM(H61:H64)</f>
        <v>0</v>
      </c>
      <c r="I65" s="31">
        <f t="shared" si="10"/>
        <v>0</v>
      </c>
      <c r="J65" s="31">
        <f t="shared" si="10"/>
        <v>0</v>
      </c>
      <c r="K65" s="31">
        <f t="shared" si="10"/>
        <v>0</v>
      </c>
      <c r="L65" s="31">
        <f t="shared" si="10"/>
        <v>0</v>
      </c>
      <c r="M65" s="31">
        <f t="shared" si="10"/>
        <v>0</v>
      </c>
      <c r="N65" s="31">
        <f t="shared" si="10"/>
        <v>0</v>
      </c>
      <c r="O65" s="31">
        <f t="shared" si="10"/>
        <v>0</v>
      </c>
      <c r="P65" s="31">
        <f t="shared" si="10"/>
        <v>0</v>
      </c>
      <c r="Q65" s="31">
        <f t="shared" si="10"/>
        <v>0</v>
      </c>
      <c r="R65" s="31">
        <f t="shared" si="10"/>
        <v>0</v>
      </c>
      <c r="S65" s="31">
        <f t="shared" si="10"/>
        <v>0</v>
      </c>
      <c r="T65" s="31">
        <f t="shared" si="10"/>
        <v>0</v>
      </c>
      <c r="U65" s="31">
        <f t="shared" si="10"/>
        <v>0</v>
      </c>
      <c r="V65" s="31">
        <f t="shared" si="10"/>
        <v>0</v>
      </c>
    </row>
    <row r="66" spans="2:22" s="22" customFormat="1" ht="3" customHeight="1" x14ac:dyDescent="0.3">
      <c r="B66" s="55"/>
      <c r="C66" s="14"/>
      <c r="E66" s="25"/>
      <c r="F66" s="26"/>
      <c r="G66" s="2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</row>
    <row r="67" spans="2:22" x14ac:dyDescent="0.3">
      <c r="B67" s="51" t="s">
        <v>53</v>
      </c>
      <c r="E67" s="11" t="s">
        <v>53</v>
      </c>
      <c r="F67" s="7"/>
      <c r="G67" s="7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2:22" ht="13" customHeight="1" x14ac:dyDescent="0.3">
      <c r="B68" s="51" t="s">
        <v>54</v>
      </c>
      <c r="E68" s="11" t="s">
        <v>54</v>
      </c>
      <c r="F68" s="7"/>
      <c r="G68" s="7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2:22" x14ac:dyDescent="0.3">
      <c r="B69" s="52"/>
      <c r="C69" s="12" t="s">
        <v>56</v>
      </c>
      <c r="E69" s="27" t="s">
        <v>56</v>
      </c>
      <c r="F69" s="28"/>
      <c r="G69" s="28"/>
      <c r="H69" s="31">
        <f t="shared" ref="H69:V69" si="11">SUM(H67:H68)</f>
        <v>0</v>
      </c>
      <c r="I69" s="31">
        <f t="shared" si="11"/>
        <v>0</v>
      </c>
      <c r="J69" s="31">
        <f t="shared" si="11"/>
        <v>0</v>
      </c>
      <c r="K69" s="31">
        <f t="shared" si="11"/>
        <v>0</v>
      </c>
      <c r="L69" s="31">
        <f t="shared" si="11"/>
        <v>0</v>
      </c>
      <c r="M69" s="31">
        <f t="shared" si="11"/>
        <v>0</v>
      </c>
      <c r="N69" s="31">
        <f t="shared" si="11"/>
        <v>0</v>
      </c>
      <c r="O69" s="31">
        <f t="shared" si="11"/>
        <v>0</v>
      </c>
      <c r="P69" s="31">
        <f t="shared" si="11"/>
        <v>0</v>
      </c>
      <c r="Q69" s="31">
        <f t="shared" si="11"/>
        <v>0</v>
      </c>
      <c r="R69" s="31">
        <f t="shared" si="11"/>
        <v>0</v>
      </c>
      <c r="S69" s="31">
        <f t="shared" si="11"/>
        <v>0</v>
      </c>
      <c r="T69" s="31">
        <f t="shared" si="11"/>
        <v>0</v>
      </c>
      <c r="U69" s="31">
        <f t="shared" si="11"/>
        <v>0</v>
      </c>
      <c r="V69" s="31">
        <f t="shared" si="11"/>
        <v>0</v>
      </c>
    </row>
    <row r="70" spans="2:22" ht="3" customHeight="1" x14ac:dyDescent="0.3">
      <c r="B70" s="53"/>
      <c r="F70" s="44"/>
      <c r="G70" s="44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2:22" x14ac:dyDescent="0.3">
      <c r="B71" s="52"/>
      <c r="C71" s="12" t="s">
        <v>57</v>
      </c>
      <c r="E71" s="27" t="s">
        <v>57</v>
      </c>
      <c r="F71" s="28"/>
      <c r="G71" s="28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2:22" x14ac:dyDescent="0.3">
      <c r="B72" s="51" t="s">
        <v>9</v>
      </c>
      <c r="E72" s="11" t="s">
        <v>9</v>
      </c>
      <c r="F72" s="7"/>
      <c r="G72" s="7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2:22" x14ac:dyDescent="0.3">
      <c r="B73" s="51" t="s">
        <v>10</v>
      </c>
      <c r="E73" s="11" t="s">
        <v>10</v>
      </c>
      <c r="F73" s="7"/>
      <c r="G73" s="7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2:22" x14ac:dyDescent="0.3">
      <c r="B74" s="52"/>
      <c r="C74" s="12" t="s">
        <v>11</v>
      </c>
      <c r="E74" s="27" t="s">
        <v>11</v>
      </c>
      <c r="F74" s="28"/>
      <c r="G74" s="28"/>
      <c r="H74" s="31">
        <f t="shared" ref="H74:V74" si="12">SUM(H72:H73)</f>
        <v>0</v>
      </c>
      <c r="I74" s="31">
        <f t="shared" si="12"/>
        <v>0</v>
      </c>
      <c r="J74" s="31">
        <f t="shared" si="12"/>
        <v>0</v>
      </c>
      <c r="K74" s="31">
        <f t="shared" si="12"/>
        <v>0</v>
      </c>
      <c r="L74" s="31">
        <f t="shared" si="12"/>
        <v>0</v>
      </c>
      <c r="M74" s="31">
        <f t="shared" si="12"/>
        <v>0</v>
      </c>
      <c r="N74" s="31">
        <f t="shared" si="12"/>
        <v>0</v>
      </c>
      <c r="O74" s="31">
        <f t="shared" si="12"/>
        <v>0</v>
      </c>
      <c r="P74" s="31">
        <f t="shared" si="12"/>
        <v>0</v>
      </c>
      <c r="Q74" s="31">
        <f t="shared" si="12"/>
        <v>0</v>
      </c>
      <c r="R74" s="31">
        <f t="shared" si="12"/>
        <v>0</v>
      </c>
      <c r="S74" s="31">
        <f t="shared" si="12"/>
        <v>0</v>
      </c>
      <c r="T74" s="31">
        <f t="shared" si="12"/>
        <v>0</v>
      </c>
      <c r="U74" s="31">
        <f t="shared" si="12"/>
        <v>0</v>
      </c>
      <c r="V74" s="31">
        <f t="shared" si="12"/>
        <v>0</v>
      </c>
    </row>
    <row r="75" spans="2:22" x14ac:dyDescent="0.3">
      <c r="B75" s="51" t="s">
        <v>12</v>
      </c>
      <c r="E75" s="11" t="s">
        <v>12</v>
      </c>
      <c r="F75" s="7"/>
      <c r="G75" s="7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2:22" x14ac:dyDescent="0.3">
      <c r="B76" s="51" t="s">
        <v>13</v>
      </c>
      <c r="E76" s="11" t="s">
        <v>13</v>
      </c>
      <c r="F76" s="7"/>
      <c r="G76" s="7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2:22" x14ac:dyDescent="0.3">
      <c r="B77" s="51" t="s">
        <v>75</v>
      </c>
      <c r="E77" s="11" t="s">
        <v>75</v>
      </c>
      <c r="F77" s="7"/>
      <c r="G77" s="7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2:22" x14ac:dyDescent="0.3">
      <c r="B78" s="52"/>
      <c r="C78" s="12" t="s">
        <v>14</v>
      </c>
      <c r="E78" s="27" t="s">
        <v>14</v>
      </c>
      <c r="F78" s="28"/>
      <c r="G78" s="28"/>
      <c r="H78" s="31">
        <f t="shared" ref="H78:V78" si="13">SUM(H75:H76)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31">
        <f t="shared" si="13"/>
        <v>0</v>
      </c>
      <c r="M78" s="31">
        <f t="shared" si="13"/>
        <v>0</v>
      </c>
      <c r="N78" s="31">
        <f t="shared" si="13"/>
        <v>0</v>
      </c>
      <c r="O78" s="31">
        <f t="shared" si="13"/>
        <v>0</v>
      </c>
      <c r="P78" s="31">
        <f t="shared" si="13"/>
        <v>0</v>
      </c>
      <c r="Q78" s="31">
        <f t="shared" si="13"/>
        <v>0</v>
      </c>
      <c r="R78" s="31">
        <f t="shared" si="13"/>
        <v>0</v>
      </c>
      <c r="S78" s="31">
        <f t="shared" si="13"/>
        <v>0</v>
      </c>
      <c r="T78" s="31">
        <f t="shared" si="13"/>
        <v>0</v>
      </c>
      <c r="U78" s="31">
        <f t="shared" si="13"/>
        <v>0</v>
      </c>
      <c r="V78" s="31">
        <f t="shared" si="13"/>
        <v>0</v>
      </c>
    </row>
    <row r="79" spans="2:22" ht="3" customHeight="1" x14ac:dyDescent="0.3">
      <c r="B79" s="53"/>
      <c r="F79" s="44"/>
      <c r="G79" s="44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2:22" x14ac:dyDescent="0.3">
      <c r="B80" s="52"/>
      <c r="C80" s="12" t="s">
        <v>59</v>
      </c>
      <c r="E80" s="27" t="s">
        <v>59</v>
      </c>
      <c r="F80" s="28"/>
      <c r="G80" s="28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3">
      <c r="B81" s="51" t="s">
        <v>85</v>
      </c>
      <c r="E81" s="11" t="s">
        <v>85</v>
      </c>
      <c r="F81" s="7"/>
      <c r="G81" s="7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2:22" x14ac:dyDescent="0.3">
      <c r="B82" s="51" t="s">
        <v>81</v>
      </c>
      <c r="E82" s="11" t="s">
        <v>81</v>
      </c>
      <c r="F82" s="7"/>
      <c r="G82" s="7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2:22" x14ac:dyDescent="0.3">
      <c r="B83" s="51" t="s">
        <v>15</v>
      </c>
      <c r="E83" s="11" t="s">
        <v>15</v>
      </c>
      <c r="F83" s="7"/>
      <c r="G83" s="7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2:22" x14ac:dyDescent="0.3">
      <c r="B84" s="51" t="s">
        <v>86</v>
      </c>
      <c r="E84" s="11" t="s">
        <v>86</v>
      </c>
      <c r="F84" s="7"/>
      <c r="G84" s="7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2:22" x14ac:dyDescent="0.3">
      <c r="B85" s="51" t="s">
        <v>16</v>
      </c>
      <c r="E85" s="11" t="s">
        <v>16</v>
      </c>
      <c r="F85" s="7"/>
      <c r="G85" s="7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2:22" x14ac:dyDescent="0.3">
      <c r="B86" s="51" t="s">
        <v>17</v>
      </c>
      <c r="E86" s="11" t="s">
        <v>17</v>
      </c>
      <c r="F86" s="7"/>
      <c r="G86" s="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2:22" x14ac:dyDescent="0.3">
      <c r="B87" s="52"/>
      <c r="C87" s="12" t="s">
        <v>18</v>
      </c>
      <c r="E87" s="27" t="s">
        <v>18</v>
      </c>
      <c r="F87" s="28"/>
      <c r="G87" s="28"/>
      <c r="H87" s="31">
        <f t="shared" ref="H87:V87" si="14">SUM(H53:H85)</f>
        <v>0</v>
      </c>
      <c r="I87" s="31">
        <f t="shared" si="14"/>
        <v>0</v>
      </c>
      <c r="J87" s="31">
        <f t="shared" si="14"/>
        <v>0</v>
      </c>
      <c r="K87" s="31">
        <f t="shared" si="14"/>
        <v>0</v>
      </c>
      <c r="L87" s="31">
        <f t="shared" si="14"/>
        <v>0</v>
      </c>
      <c r="M87" s="31">
        <f t="shared" si="14"/>
        <v>0</v>
      </c>
      <c r="N87" s="31">
        <f t="shared" si="14"/>
        <v>0</v>
      </c>
      <c r="O87" s="31">
        <f t="shared" si="14"/>
        <v>0</v>
      </c>
      <c r="P87" s="31">
        <f t="shared" si="14"/>
        <v>0</v>
      </c>
      <c r="Q87" s="31">
        <f t="shared" si="14"/>
        <v>0</v>
      </c>
      <c r="R87" s="31">
        <f t="shared" si="14"/>
        <v>0</v>
      </c>
      <c r="S87" s="31">
        <f t="shared" si="14"/>
        <v>0</v>
      </c>
      <c r="T87" s="31">
        <f t="shared" si="14"/>
        <v>0</v>
      </c>
      <c r="U87" s="31">
        <f t="shared" si="14"/>
        <v>0</v>
      </c>
      <c r="V87" s="31">
        <f t="shared" si="14"/>
        <v>0</v>
      </c>
    </row>
    <row r="88" spans="2:22" ht="3" customHeight="1" thickBot="1" x14ac:dyDescent="0.35">
      <c r="B88" s="9"/>
      <c r="E88" s="9"/>
      <c r="F88" s="20"/>
      <c r="G88" s="20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2:22" x14ac:dyDescent="0.3">
      <c r="B89" s="10"/>
      <c r="E89" s="10" t="s">
        <v>16</v>
      </c>
      <c r="F89" s="21"/>
      <c r="G89" s="21"/>
      <c r="H89" s="34">
        <f>SUM(H35,H39,H44,H49,H51,H55,H60,H65,H69,H71,H74,H78,H80,H87)</f>
        <v>0</v>
      </c>
      <c r="I89" s="34">
        <f t="shared" ref="I89:V89" si="15">SUM(I35,I39,I44,I49,I51,I55,I60,I65,I69,I71,I74,I78,I80,I87)</f>
        <v>0</v>
      </c>
      <c r="J89" s="34">
        <f t="shared" si="15"/>
        <v>0</v>
      </c>
      <c r="K89" s="34">
        <f t="shared" si="15"/>
        <v>0</v>
      </c>
      <c r="L89" s="34">
        <f t="shared" si="15"/>
        <v>0</v>
      </c>
      <c r="M89" s="34">
        <f t="shared" si="15"/>
        <v>0</v>
      </c>
      <c r="N89" s="34">
        <f t="shared" si="15"/>
        <v>0</v>
      </c>
      <c r="O89" s="34">
        <f t="shared" si="15"/>
        <v>0</v>
      </c>
      <c r="P89" s="34">
        <f t="shared" si="15"/>
        <v>0</v>
      </c>
      <c r="Q89" s="34">
        <f t="shared" si="15"/>
        <v>0</v>
      </c>
      <c r="R89" s="34">
        <f t="shared" si="15"/>
        <v>0</v>
      </c>
      <c r="S89" s="34">
        <f t="shared" si="15"/>
        <v>0</v>
      </c>
      <c r="T89" s="34">
        <f t="shared" si="15"/>
        <v>0</v>
      </c>
      <c r="U89" s="34">
        <f t="shared" si="15"/>
        <v>0</v>
      </c>
      <c r="V89" s="34">
        <f t="shared" si="15"/>
        <v>0</v>
      </c>
    </row>
    <row r="90" spans="2:22" ht="3" customHeight="1" x14ac:dyDescent="0.3">
      <c r="E90" s="9"/>
      <c r="F90" s="20"/>
      <c r="G90" s="20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</sheetData>
  <pageMargins left="0.7" right="0.7" top="0.75" bottom="0.75" header="0.3" footer="0.3"/>
  <pageSetup paperSize="9"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X90"/>
  <sheetViews>
    <sheetView showGridLines="0" zoomScaleNormal="100" workbookViewId="0">
      <pane ySplit="12" topLeftCell="A13" activePane="bottomLeft" state="frozen"/>
      <selection activeCell="E1" sqref="E1:E1048576"/>
      <selection pane="bottomLeft" activeCell="E1" sqref="E1:E1048576"/>
    </sheetView>
  </sheetViews>
  <sheetFormatPr baseColWidth="10" defaultColWidth="11" defaultRowHeight="12" outlineLevelRow="1" outlineLevelCol="1" x14ac:dyDescent="0.3"/>
  <cols>
    <col min="1" max="1" width="7.109375" style="44" customWidth="1"/>
    <col min="2" max="2" width="34.88671875" style="45" bestFit="1" customWidth="1" outlineLevel="1"/>
    <col min="3" max="3" width="16" style="44" customWidth="1" outlineLevel="1"/>
    <col min="4" max="4" width="3.88671875" style="44" customWidth="1"/>
    <col min="5" max="5" width="32.44140625" style="44" customWidth="1"/>
    <col min="6" max="7" width="14.5546875" style="15" customWidth="1"/>
    <col min="8" max="22" width="9.5546875" style="44" customWidth="1"/>
    <col min="23" max="23" width="1" style="44" customWidth="1"/>
    <col min="24" max="24" width="29.44140625" style="44" customWidth="1"/>
    <col min="25" max="16384" width="11" style="44"/>
  </cols>
  <sheetData>
    <row r="2" spans="2:24" x14ac:dyDescent="0.3">
      <c r="E2" s="36"/>
      <c r="F2" s="38"/>
      <c r="G2" s="38"/>
      <c r="H2" s="39"/>
      <c r="I2" s="39"/>
      <c r="J2" s="39"/>
      <c r="K2" s="39"/>
    </row>
    <row r="3" spans="2:24" x14ac:dyDescent="0.3">
      <c r="E3" s="40"/>
      <c r="F3" s="38"/>
      <c r="G3" s="38"/>
      <c r="H3" s="39"/>
      <c r="I3" s="39"/>
      <c r="J3" s="39"/>
      <c r="K3" s="39"/>
    </row>
    <row r="4" spans="2:24" x14ac:dyDescent="0.3">
      <c r="E4" s="41"/>
      <c r="F4" s="38"/>
      <c r="G4" s="38"/>
      <c r="H4" s="39"/>
      <c r="I4" s="39"/>
      <c r="J4" s="39"/>
      <c r="K4" s="39"/>
    </row>
    <row r="5" spans="2:24" x14ac:dyDescent="0.3">
      <c r="E5" s="42"/>
      <c r="F5" s="38"/>
      <c r="G5" s="38"/>
      <c r="H5" s="39"/>
      <c r="I5" s="39"/>
      <c r="J5" s="39"/>
      <c r="K5" s="39"/>
    </row>
    <row r="6" spans="2:24" x14ac:dyDescent="0.3">
      <c r="E6" s="42"/>
      <c r="F6" s="38"/>
      <c r="G6" s="38"/>
      <c r="H6" s="39"/>
      <c r="I6" s="39"/>
      <c r="J6" s="39"/>
      <c r="K6" s="39"/>
    </row>
    <row r="8" spans="2:24" ht="18.5" x14ac:dyDescent="0.45">
      <c r="E8" s="1" t="s">
        <v>37</v>
      </c>
      <c r="F8" s="16"/>
      <c r="G8" s="16"/>
    </row>
    <row r="9" spans="2:24" outlineLevel="1" x14ac:dyDescent="0.3">
      <c r="E9" s="2"/>
      <c r="F9" s="17"/>
      <c r="G9" s="17"/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38</v>
      </c>
      <c r="R9" s="3" t="s">
        <v>39</v>
      </c>
      <c r="S9" s="3" t="s">
        <v>40</v>
      </c>
      <c r="T9" s="3" t="s">
        <v>41</v>
      </c>
      <c r="U9" s="3" t="s">
        <v>42</v>
      </c>
      <c r="V9" s="3" t="s">
        <v>43</v>
      </c>
    </row>
    <row r="11" spans="2:24" s="4" customFormat="1" ht="25" customHeight="1" thickBot="1" x14ac:dyDescent="0.35">
      <c r="B11" s="4" t="s">
        <v>92</v>
      </c>
      <c r="E11" s="5" t="s">
        <v>0</v>
      </c>
      <c r="F11" s="13"/>
      <c r="G11" s="13" t="s">
        <v>58</v>
      </c>
      <c r="H11" s="6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33</v>
      </c>
      <c r="N11" s="6" t="s">
        <v>34</v>
      </c>
      <c r="O11" s="6" t="s">
        <v>35</v>
      </c>
      <c r="P11" s="6" t="s">
        <v>36</v>
      </c>
      <c r="Q11" s="6" t="s">
        <v>64</v>
      </c>
      <c r="R11" s="6" t="s">
        <v>65</v>
      </c>
      <c r="S11" s="6" t="s">
        <v>66</v>
      </c>
      <c r="T11" s="6" t="s">
        <v>67</v>
      </c>
      <c r="U11" s="6" t="s">
        <v>68</v>
      </c>
      <c r="V11" s="6" t="s">
        <v>69</v>
      </c>
      <c r="X11" s="37" t="s">
        <v>80</v>
      </c>
    </row>
    <row r="12" spans="2:24" s="4" customFormat="1" ht="3" customHeight="1" thickTop="1" x14ac:dyDescent="0.3">
      <c r="F12" s="18"/>
      <c r="G12" s="18"/>
    </row>
    <row r="13" spans="2:24" x14ac:dyDescent="0.3">
      <c r="B13" s="47" t="s">
        <v>93</v>
      </c>
      <c r="E13" s="7" t="s">
        <v>93</v>
      </c>
      <c r="F13" s="7"/>
      <c r="G13" s="7"/>
      <c r="H13" s="32">
        <v>0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</row>
    <row r="14" spans="2:24" x14ac:dyDescent="0.3">
      <c r="B14" s="47" t="s">
        <v>94</v>
      </c>
      <c r="E14" s="7" t="s">
        <v>94</v>
      </c>
      <c r="F14" s="7"/>
      <c r="G14" s="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</row>
    <row r="15" spans="2:24" x14ac:dyDescent="0.3">
      <c r="B15" s="47" t="s">
        <v>95</v>
      </c>
      <c r="E15" s="7" t="s">
        <v>95</v>
      </c>
      <c r="F15" s="7"/>
      <c r="G15" s="7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</row>
    <row r="16" spans="2:24" x14ac:dyDescent="0.3">
      <c r="B16" s="47" t="s">
        <v>96</v>
      </c>
      <c r="E16" s="7" t="s">
        <v>96</v>
      </c>
      <c r="F16" s="7"/>
      <c r="G16" s="7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1:22" x14ac:dyDescent="0.3">
      <c r="B17" s="47" t="s">
        <v>97</v>
      </c>
      <c r="E17" s="7" t="s">
        <v>97</v>
      </c>
      <c r="F17" s="7"/>
      <c r="G17" s="7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</row>
    <row r="18" spans="1:22" x14ac:dyDescent="0.3">
      <c r="B18" s="48"/>
      <c r="C18" s="12" t="str">
        <f>E18</f>
        <v>Production cost - Scanbox</v>
      </c>
      <c r="E18" s="24" t="s">
        <v>44</v>
      </c>
      <c r="F18" s="23"/>
      <c r="G18" s="23"/>
      <c r="H18" s="33">
        <f t="shared" ref="H18:V18" si="0">SUM(H13:H17)</f>
        <v>0</v>
      </c>
      <c r="I18" s="33">
        <f t="shared" si="0"/>
        <v>0</v>
      </c>
      <c r="J18" s="33">
        <f t="shared" si="0"/>
        <v>0</v>
      </c>
      <c r="K18" s="33">
        <f t="shared" si="0"/>
        <v>0</v>
      </c>
      <c r="L18" s="33">
        <f t="shared" si="0"/>
        <v>0</v>
      </c>
      <c r="M18" s="33">
        <f t="shared" si="0"/>
        <v>0</v>
      </c>
      <c r="N18" s="33">
        <f t="shared" si="0"/>
        <v>0</v>
      </c>
      <c r="O18" s="33">
        <f t="shared" si="0"/>
        <v>0</v>
      </c>
      <c r="P18" s="33">
        <f t="shared" si="0"/>
        <v>0</v>
      </c>
      <c r="Q18" s="33">
        <f t="shared" si="0"/>
        <v>0</v>
      </c>
      <c r="R18" s="33">
        <f t="shared" si="0"/>
        <v>0</v>
      </c>
      <c r="S18" s="33">
        <f t="shared" si="0"/>
        <v>0</v>
      </c>
      <c r="T18" s="33">
        <f t="shared" si="0"/>
        <v>0</v>
      </c>
      <c r="U18" s="33">
        <f t="shared" si="0"/>
        <v>0</v>
      </c>
      <c r="V18" s="33">
        <f t="shared" si="0"/>
        <v>0</v>
      </c>
    </row>
    <row r="19" spans="1:22" x14ac:dyDescent="0.3">
      <c r="B19" s="47" t="s">
        <v>98</v>
      </c>
      <c r="E19" s="7" t="s">
        <v>98</v>
      </c>
      <c r="F19" s="7"/>
      <c r="G19" s="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</row>
    <row r="20" spans="1:22" x14ac:dyDescent="0.3">
      <c r="B20" s="47" t="s">
        <v>99</v>
      </c>
      <c r="E20" s="7" t="s">
        <v>99</v>
      </c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</row>
    <row r="21" spans="1:22" x14ac:dyDescent="0.3">
      <c r="B21" s="47" t="s">
        <v>100</v>
      </c>
      <c r="E21" s="7" t="s">
        <v>100</v>
      </c>
      <c r="F21" s="7"/>
      <c r="G21" s="7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</row>
    <row r="22" spans="1:22" x14ac:dyDescent="0.3">
      <c r="B22" s="47" t="s">
        <v>101</v>
      </c>
      <c r="E22" s="7" t="s">
        <v>101</v>
      </c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</row>
    <row r="23" spans="1:22" x14ac:dyDescent="0.3">
      <c r="B23" s="47" t="s">
        <v>102</v>
      </c>
      <c r="E23" s="7" t="s">
        <v>102</v>
      </c>
      <c r="F23" s="7"/>
      <c r="G23" s="7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</row>
    <row r="24" spans="1:22" x14ac:dyDescent="0.3">
      <c r="B24" s="48"/>
      <c r="C24" s="12" t="str">
        <f>E24</f>
        <v>Production cost - Starterkit</v>
      </c>
      <c r="E24" s="24" t="s">
        <v>45</v>
      </c>
      <c r="F24" s="23"/>
      <c r="G24" s="23"/>
      <c r="H24" s="33">
        <f t="shared" ref="H24:V24" si="1">SUM(H19:H23)</f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P24" s="33">
        <f t="shared" si="1"/>
        <v>0</v>
      </c>
      <c r="Q24" s="33">
        <f t="shared" si="1"/>
        <v>0</v>
      </c>
      <c r="R24" s="33">
        <f t="shared" si="1"/>
        <v>0</v>
      </c>
      <c r="S24" s="33">
        <f t="shared" si="1"/>
        <v>0</v>
      </c>
      <c r="T24" s="33">
        <f t="shared" si="1"/>
        <v>0</v>
      </c>
      <c r="U24" s="33">
        <f t="shared" si="1"/>
        <v>0</v>
      </c>
      <c r="V24" s="33">
        <f t="shared" si="1"/>
        <v>0</v>
      </c>
    </row>
    <row r="25" spans="1:22" x14ac:dyDescent="0.3">
      <c r="B25" s="47" t="s">
        <v>103</v>
      </c>
      <c r="E25" s="7" t="s">
        <v>103</v>
      </c>
      <c r="F25" s="7"/>
      <c r="G25" s="7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</row>
    <row r="26" spans="1:22" x14ac:dyDescent="0.3">
      <c r="B26" s="47" t="s">
        <v>104</v>
      </c>
      <c r="E26" s="7" t="s">
        <v>104</v>
      </c>
      <c r="F26" s="7"/>
      <c r="G26" s="7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</row>
    <row r="27" spans="1:22" x14ac:dyDescent="0.3">
      <c r="B27" s="47" t="s">
        <v>105</v>
      </c>
      <c r="E27" s="7" t="s">
        <v>105</v>
      </c>
      <c r="F27" s="7"/>
      <c r="G27" s="7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</row>
    <row r="28" spans="1:22" x14ac:dyDescent="0.3">
      <c r="B28" s="47" t="s">
        <v>106</v>
      </c>
      <c r="E28" s="7" t="s">
        <v>106</v>
      </c>
      <c r="F28" s="7"/>
      <c r="G28" s="7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</row>
    <row r="29" spans="1:22" x14ac:dyDescent="0.3">
      <c r="B29" s="47" t="s">
        <v>107</v>
      </c>
      <c r="E29" s="7" t="s">
        <v>107</v>
      </c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</row>
    <row r="30" spans="1:22" ht="12.5" collapsed="1" thickBot="1" x14ac:dyDescent="0.35">
      <c r="B30" s="48"/>
      <c r="C30" s="12" t="str">
        <f>E30</f>
        <v>Production cost - Cheek retractor</v>
      </c>
      <c r="E30" s="24" t="s">
        <v>46</v>
      </c>
      <c r="F30" s="23"/>
      <c r="G30" s="23"/>
      <c r="H30" s="33">
        <f t="shared" ref="H30:V30" si="2">SUM(H25:H29)</f>
        <v>0</v>
      </c>
      <c r="I30" s="33">
        <f t="shared" si="2"/>
        <v>0</v>
      </c>
      <c r="J30" s="33">
        <f t="shared" si="2"/>
        <v>0</v>
      </c>
      <c r="K30" s="33">
        <f t="shared" si="2"/>
        <v>0</v>
      </c>
      <c r="L30" s="33">
        <f t="shared" si="2"/>
        <v>0</v>
      </c>
      <c r="M30" s="33">
        <f t="shared" si="2"/>
        <v>0</v>
      </c>
      <c r="N30" s="33">
        <f t="shared" si="2"/>
        <v>0</v>
      </c>
      <c r="O30" s="33">
        <f t="shared" si="2"/>
        <v>0</v>
      </c>
      <c r="P30" s="33">
        <f t="shared" si="2"/>
        <v>0</v>
      </c>
      <c r="Q30" s="33">
        <f t="shared" si="2"/>
        <v>0</v>
      </c>
      <c r="R30" s="33">
        <f t="shared" si="2"/>
        <v>0</v>
      </c>
      <c r="S30" s="33">
        <f t="shared" si="2"/>
        <v>0</v>
      </c>
      <c r="T30" s="33">
        <f t="shared" si="2"/>
        <v>0</v>
      </c>
      <c r="U30" s="33">
        <f t="shared" si="2"/>
        <v>0</v>
      </c>
      <c r="V30" s="33">
        <f t="shared" si="2"/>
        <v>0</v>
      </c>
    </row>
    <row r="31" spans="1:22" x14ac:dyDescent="0.3">
      <c r="B31" s="49"/>
      <c r="E31" s="10" t="s">
        <v>47</v>
      </c>
      <c r="F31" s="21"/>
      <c r="G31" s="21"/>
      <c r="H31" s="34">
        <f t="shared" ref="H31:V31" si="3">SUM(H18,H24,H30)</f>
        <v>0</v>
      </c>
      <c r="I31" s="34">
        <f t="shared" si="3"/>
        <v>0</v>
      </c>
      <c r="J31" s="34">
        <f t="shared" si="3"/>
        <v>0</v>
      </c>
      <c r="K31" s="34">
        <f t="shared" si="3"/>
        <v>0</v>
      </c>
      <c r="L31" s="34">
        <f t="shared" si="3"/>
        <v>0</v>
      </c>
      <c r="M31" s="34">
        <f t="shared" si="3"/>
        <v>0</v>
      </c>
      <c r="N31" s="34">
        <f t="shared" si="3"/>
        <v>0</v>
      </c>
      <c r="O31" s="34">
        <f t="shared" si="3"/>
        <v>0</v>
      </c>
      <c r="P31" s="34">
        <f t="shared" si="3"/>
        <v>0</v>
      </c>
      <c r="Q31" s="34">
        <f t="shared" si="3"/>
        <v>0</v>
      </c>
      <c r="R31" s="34">
        <f t="shared" si="3"/>
        <v>0</v>
      </c>
      <c r="S31" s="34">
        <f t="shared" si="3"/>
        <v>0</v>
      </c>
      <c r="T31" s="34">
        <f t="shared" si="3"/>
        <v>0</v>
      </c>
      <c r="U31" s="34">
        <f t="shared" si="3"/>
        <v>0</v>
      </c>
      <c r="V31" s="34">
        <f t="shared" si="3"/>
        <v>0</v>
      </c>
    </row>
    <row r="32" spans="1:22" s="4" customFormat="1" ht="3" customHeight="1" x14ac:dyDescent="0.3">
      <c r="A32" s="44"/>
      <c r="B32" s="50"/>
      <c r="C32" s="44"/>
      <c r="D32" s="44"/>
      <c r="E32" s="8"/>
      <c r="F32" s="19"/>
      <c r="G32" s="19"/>
      <c r="H32" s="32"/>
      <c r="I32" s="32"/>
      <c r="J32" s="32"/>
      <c r="K32" s="32"/>
      <c r="L32" s="32"/>
      <c r="M32" s="32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3">
      <c r="B33" s="51" t="s">
        <v>3</v>
      </c>
      <c r="E33" s="11" t="s">
        <v>3</v>
      </c>
      <c r="F33" s="11"/>
      <c r="G33" s="1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x14ac:dyDescent="0.3">
      <c r="B34" s="51" t="s">
        <v>4</v>
      </c>
      <c r="E34" s="11" t="s">
        <v>4</v>
      </c>
      <c r="F34" s="11"/>
      <c r="G34" s="1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s="4" customFormat="1" x14ac:dyDescent="0.3">
      <c r="A35" s="44"/>
      <c r="B35" s="52"/>
      <c r="C35" s="44" t="s">
        <v>74</v>
      </c>
      <c r="D35" s="44"/>
      <c r="E35" s="27" t="s">
        <v>74</v>
      </c>
      <c r="F35" s="28"/>
      <c r="G35" s="28"/>
      <c r="H35" s="31">
        <f>SUM(H33:H34)</f>
        <v>0</v>
      </c>
      <c r="I35" s="31">
        <f t="shared" ref="I35:V35" si="4">SUM(I33:I34)</f>
        <v>0</v>
      </c>
      <c r="J35" s="31">
        <f t="shared" si="4"/>
        <v>0</v>
      </c>
      <c r="K35" s="31">
        <f t="shared" si="4"/>
        <v>0</v>
      </c>
      <c r="L35" s="31">
        <f t="shared" si="4"/>
        <v>0</v>
      </c>
      <c r="M35" s="31">
        <f t="shared" si="4"/>
        <v>0</v>
      </c>
      <c r="N35" s="31">
        <f t="shared" si="4"/>
        <v>0</v>
      </c>
      <c r="O35" s="31">
        <f t="shared" si="4"/>
        <v>0</v>
      </c>
      <c r="P35" s="31">
        <f t="shared" si="4"/>
        <v>0</v>
      </c>
      <c r="Q35" s="31">
        <f t="shared" si="4"/>
        <v>0</v>
      </c>
      <c r="R35" s="31">
        <f t="shared" si="4"/>
        <v>0</v>
      </c>
      <c r="S35" s="31">
        <f t="shared" si="4"/>
        <v>0</v>
      </c>
      <c r="T35" s="31">
        <f t="shared" si="4"/>
        <v>0</v>
      </c>
      <c r="U35" s="31">
        <f t="shared" si="4"/>
        <v>0</v>
      </c>
      <c r="V35" s="31">
        <f t="shared" si="4"/>
        <v>0</v>
      </c>
    </row>
    <row r="36" spans="1:22" s="4" customFormat="1" ht="3" customHeight="1" x14ac:dyDescent="0.3">
      <c r="A36" s="44"/>
      <c r="B36" s="50"/>
      <c r="C36" s="44"/>
      <c r="D36" s="44"/>
      <c r="E36" s="8"/>
      <c r="F36" s="19"/>
      <c r="G36" s="19"/>
      <c r="H36" s="32"/>
      <c r="I36" s="32"/>
      <c r="J36" s="32"/>
      <c r="K36" s="32"/>
      <c r="L36" s="32"/>
      <c r="M36" s="32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3">
      <c r="B37" s="51" t="s">
        <v>83</v>
      </c>
      <c r="E37" s="11" t="s">
        <v>83</v>
      </c>
      <c r="F37" s="11"/>
      <c r="G37" s="1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2" x14ac:dyDescent="0.3">
      <c r="B38" s="51" t="s">
        <v>84</v>
      </c>
      <c r="E38" s="11" t="s">
        <v>84</v>
      </c>
      <c r="F38" s="11"/>
      <c r="G38" s="1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2" x14ac:dyDescent="0.3">
      <c r="B39" s="52"/>
      <c r="C39" s="12" t="s">
        <v>82</v>
      </c>
      <c r="E39" s="27" t="s">
        <v>82</v>
      </c>
      <c r="F39" s="28"/>
      <c r="G39" s="28"/>
      <c r="H39" s="31">
        <f t="shared" ref="H39:V39" si="5">SUM(H37:H38)</f>
        <v>0</v>
      </c>
      <c r="I39" s="31">
        <f t="shared" si="5"/>
        <v>0</v>
      </c>
      <c r="J39" s="31">
        <f t="shared" si="5"/>
        <v>0</v>
      </c>
      <c r="K39" s="31">
        <f t="shared" si="5"/>
        <v>0</v>
      </c>
      <c r="L39" s="31">
        <f t="shared" si="5"/>
        <v>0</v>
      </c>
      <c r="M39" s="31">
        <f t="shared" si="5"/>
        <v>0</v>
      </c>
      <c r="N39" s="31">
        <f t="shared" si="5"/>
        <v>0</v>
      </c>
      <c r="O39" s="31">
        <f t="shared" si="5"/>
        <v>0</v>
      </c>
      <c r="P39" s="31">
        <f t="shared" si="5"/>
        <v>0</v>
      </c>
      <c r="Q39" s="31">
        <f t="shared" si="5"/>
        <v>0</v>
      </c>
      <c r="R39" s="31">
        <f t="shared" si="5"/>
        <v>0</v>
      </c>
      <c r="S39" s="31">
        <f t="shared" si="5"/>
        <v>0</v>
      </c>
      <c r="T39" s="31">
        <f t="shared" si="5"/>
        <v>0</v>
      </c>
      <c r="U39" s="31">
        <f t="shared" si="5"/>
        <v>0</v>
      </c>
      <c r="V39" s="31">
        <f t="shared" si="5"/>
        <v>0</v>
      </c>
    </row>
    <row r="40" spans="1:22" x14ac:dyDescent="0.3">
      <c r="B40" s="51" t="s">
        <v>48</v>
      </c>
      <c r="E40" s="11" t="s">
        <v>48</v>
      </c>
      <c r="F40" s="11"/>
      <c r="G40" s="1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1:22" x14ac:dyDescent="0.3">
      <c r="B41" s="51" t="s">
        <v>49</v>
      </c>
      <c r="E41" s="11" t="s">
        <v>49</v>
      </c>
      <c r="F41" s="11"/>
      <c r="G41" s="1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</row>
    <row r="42" spans="1:22" x14ac:dyDescent="0.3">
      <c r="B42" s="51" t="s">
        <v>60</v>
      </c>
      <c r="E42" s="11" t="s">
        <v>60</v>
      </c>
      <c r="F42" s="11"/>
      <c r="G42" s="1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</row>
    <row r="43" spans="1:22" x14ac:dyDescent="0.3">
      <c r="B43" s="51" t="s">
        <v>50</v>
      </c>
      <c r="E43" s="11" t="s">
        <v>50</v>
      </c>
      <c r="F43" s="11"/>
      <c r="G43" s="1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</row>
    <row r="44" spans="1:22" x14ac:dyDescent="0.3">
      <c r="B44" s="52"/>
      <c r="C44" s="12" t="s">
        <v>1</v>
      </c>
      <c r="E44" s="27" t="s">
        <v>1</v>
      </c>
      <c r="F44" s="28"/>
      <c r="G44" s="28"/>
      <c r="H44" s="31">
        <f t="shared" ref="H44:V44" si="6">SUM(H40,H41,H43)</f>
        <v>0</v>
      </c>
      <c r="I44" s="31">
        <f t="shared" si="6"/>
        <v>0</v>
      </c>
      <c r="J44" s="31">
        <f t="shared" si="6"/>
        <v>0</v>
      </c>
      <c r="K44" s="31">
        <f t="shared" si="6"/>
        <v>0</v>
      </c>
      <c r="L44" s="31">
        <f t="shared" si="6"/>
        <v>0</v>
      </c>
      <c r="M44" s="31">
        <f t="shared" si="6"/>
        <v>0</v>
      </c>
      <c r="N44" s="31">
        <f t="shared" si="6"/>
        <v>0</v>
      </c>
      <c r="O44" s="31">
        <f t="shared" si="6"/>
        <v>0</v>
      </c>
      <c r="P44" s="31">
        <f t="shared" si="6"/>
        <v>0</v>
      </c>
      <c r="Q44" s="31">
        <f t="shared" si="6"/>
        <v>0</v>
      </c>
      <c r="R44" s="31">
        <f t="shared" si="6"/>
        <v>0</v>
      </c>
      <c r="S44" s="31">
        <f t="shared" si="6"/>
        <v>0</v>
      </c>
      <c r="T44" s="31">
        <f t="shared" si="6"/>
        <v>0</v>
      </c>
      <c r="U44" s="31">
        <f t="shared" si="6"/>
        <v>0</v>
      </c>
      <c r="V44" s="31">
        <f t="shared" si="6"/>
        <v>0</v>
      </c>
    </row>
    <row r="45" spans="1:22" ht="3" customHeight="1" x14ac:dyDescent="0.3">
      <c r="B45" s="53"/>
      <c r="F45" s="44"/>
      <c r="G45" s="44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</row>
    <row r="46" spans="1:22" ht="13" customHeight="1" x14ac:dyDescent="0.3">
      <c r="B46" s="51" t="s">
        <v>52</v>
      </c>
      <c r="E46" s="11" t="s">
        <v>52</v>
      </c>
      <c r="F46" s="7"/>
      <c r="G46" s="7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1:22" x14ac:dyDescent="0.3">
      <c r="B47" s="51" t="s">
        <v>53</v>
      </c>
      <c r="E47" s="11" t="s">
        <v>53</v>
      </c>
      <c r="F47" s="7"/>
      <c r="G47" s="7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</row>
    <row r="48" spans="1:22" ht="13" customHeight="1" x14ac:dyDescent="0.3">
      <c r="B48" s="51" t="s">
        <v>54</v>
      </c>
      <c r="E48" s="11" t="s">
        <v>54</v>
      </c>
      <c r="F48" s="7"/>
      <c r="G48" s="7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2:22" x14ac:dyDescent="0.3">
      <c r="B49" s="52"/>
      <c r="C49" s="12" t="s">
        <v>56</v>
      </c>
      <c r="E49" s="27" t="s">
        <v>56</v>
      </c>
      <c r="F49" s="28"/>
      <c r="G49" s="28"/>
      <c r="H49" s="31">
        <f t="shared" ref="H49:V49" si="7">SUM(H46:H48)</f>
        <v>0</v>
      </c>
      <c r="I49" s="31">
        <f t="shared" si="7"/>
        <v>0</v>
      </c>
      <c r="J49" s="31">
        <f t="shared" si="7"/>
        <v>0</v>
      </c>
      <c r="K49" s="31">
        <f t="shared" si="7"/>
        <v>0</v>
      </c>
      <c r="L49" s="31">
        <f t="shared" si="7"/>
        <v>0</v>
      </c>
      <c r="M49" s="31">
        <f t="shared" si="7"/>
        <v>0</v>
      </c>
      <c r="N49" s="31">
        <f t="shared" si="7"/>
        <v>0</v>
      </c>
      <c r="O49" s="31">
        <f t="shared" si="7"/>
        <v>0</v>
      </c>
      <c r="P49" s="31">
        <f t="shared" si="7"/>
        <v>0</v>
      </c>
      <c r="Q49" s="31">
        <f t="shared" si="7"/>
        <v>0</v>
      </c>
      <c r="R49" s="31">
        <f t="shared" si="7"/>
        <v>0</v>
      </c>
      <c r="S49" s="31">
        <f t="shared" si="7"/>
        <v>0</v>
      </c>
      <c r="T49" s="31">
        <f t="shared" si="7"/>
        <v>0</v>
      </c>
      <c r="U49" s="31">
        <f t="shared" si="7"/>
        <v>0</v>
      </c>
      <c r="V49" s="31">
        <f t="shared" si="7"/>
        <v>0</v>
      </c>
    </row>
    <row r="50" spans="2:22" ht="3" customHeight="1" x14ac:dyDescent="0.3">
      <c r="B50" s="54"/>
      <c r="E50" s="4"/>
      <c r="F50" s="18"/>
      <c r="G50" s="18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2:22" x14ac:dyDescent="0.3">
      <c r="B51" s="52"/>
      <c r="C51" s="12" t="s">
        <v>55</v>
      </c>
      <c r="E51" s="27" t="s">
        <v>55</v>
      </c>
      <c r="F51" s="28"/>
      <c r="G51" s="2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2:22" ht="3" customHeight="1" x14ac:dyDescent="0.3">
      <c r="B52" s="54"/>
      <c r="E52" s="4"/>
      <c r="F52" s="18"/>
      <c r="G52" s="18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x14ac:dyDescent="0.3">
      <c r="B53" s="51" t="s">
        <v>79</v>
      </c>
      <c r="E53" s="11" t="s">
        <v>79</v>
      </c>
      <c r="F53" s="7"/>
      <c r="G53" s="7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</row>
    <row r="54" spans="2:22" x14ac:dyDescent="0.3">
      <c r="B54" s="51" t="s">
        <v>61</v>
      </c>
      <c r="E54" s="11" t="s">
        <v>61</v>
      </c>
      <c r="F54" s="11"/>
      <c r="G54" s="1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</row>
    <row r="55" spans="2:22" x14ac:dyDescent="0.3">
      <c r="B55" s="52"/>
      <c r="C55" s="12" t="s">
        <v>76</v>
      </c>
      <c r="E55" s="27" t="s">
        <v>76</v>
      </c>
      <c r="F55" s="23"/>
      <c r="G55" s="23"/>
      <c r="H55" s="31">
        <f>SUM(H53:H54)</f>
        <v>0</v>
      </c>
      <c r="I55" s="31">
        <f t="shared" ref="I55:V55" si="8">SUM(I53:I54)</f>
        <v>0</v>
      </c>
      <c r="J55" s="31">
        <f t="shared" si="8"/>
        <v>0</v>
      </c>
      <c r="K55" s="31">
        <f t="shared" si="8"/>
        <v>0</v>
      </c>
      <c r="L55" s="31">
        <f t="shared" si="8"/>
        <v>0</v>
      </c>
      <c r="M55" s="31">
        <f t="shared" si="8"/>
        <v>0</v>
      </c>
      <c r="N55" s="31">
        <f t="shared" si="8"/>
        <v>0</v>
      </c>
      <c r="O55" s="31">
        <f t="shared" si="8"/>
        <v>0</v>
      </c>
      <c r="P55" s="31">
        <f t="shared" si="8"/>
        <v>0</v>
      </c>
      <c r="Q55" s="31">
        <f t="shared" si="8"/>
        <v>0</v>
      </c>
      <c r="R55" s="31">
        <f t="shared" si="8"/>
        <v>0</v>
      </c>
      <c r="S55" s="31">
        <f t="shared" si="8"/>
        <v>0</v>
      </c>
      <c r="T55" s="31">
        <f t="shared" si="8"/>
        <v>0</v>
      </c>
      <c r="U55" s="31">
        <f t="shared" si="8"/>
        <v>0</v>
      </c>
      <c r="V55" s="31">
        <f t="shared" si="8"/>
        <v>0</v>
      </c>
    </row>
    <row r="56" spans="2:22" x14ac:dyDescent="0.3">
      <c r="B56" s="51" t="s">
        <v>77</v>
      </c>
      <c r="E56" s="11" t="s">
        <v>77</v>
      </c>
      <c r="F56" s="11"/>
      <c r="G56" s="1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</row>
    <row r="57" spans="2:22" x14ac:dyDescent="0.3">
      <c r="B57" s="51" t="s">
        <v>78</v>
      </c>
      <c r="E57" s="11" t="s">
        <v>78</v>
      </c>
      <c r="F57" s="11"/>
      <c r="G57" s="1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</row>
    <row r="58" spans="2:22" x14ac:dyDescent="0.3">
      <c r="B58" s="51" t="s">
        <v>6</v>
      </c>
      <c r="E58" s="11" t="s">
        <v>6</v>
      </c>
      <c r="F58" s="11"/>
      <c r="G58" s="1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x14ac:dyDescent="0.3">
      <c r="B59" s="51" t="s">
        <v>7</v>
      </c>
      <c r="E59" s="11" t="s">
        <v>7</v>
      </c>
      <c r="F59" s="11"/>
      <c r="G59" s="1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</row>
    <row r="60" spans="2:22" x14ac:dyDescent="0.3">
      <c r="B60" s="52"/>
      <c r="C60" s="12" t="s">
        <v>8</v>
      </c>
      <c r="E60" s="27" t="s">
        <v>8</v>
      </c>
      <c r="F60" s="28"/>
      <c r="G60" s="28"/>
      <c r="H60" s="31">
        <f t="shared" ref="H60:V60" si="9">SUM(H56:H59)</f>
        <v>0</v>
      </c>
      <c r="I60" s="31">
        <f t="shared" si="9"/>
        <v>0</v>
      </c>
      <c r="J60" s="31">
        <f t="shared" si="9"/>
        <v>0</v>
      </c>
      <c r="K60" s="31">
        <f t="shared" si="9"/>
        <v>0</v>
      </c>
      <c r="L60" s="31">
        <f t="shared" si="9"/>
        <v>0</v>
      </c>
      <c r="M60" s="31">
        <f t="shared" si="9"/>
        <v>0</v>
      </c>
      <c r="N60" s="31">
        <f t="shared" si="9"/>
        <v>0</v>
      </c>
      <c r="O60" s="31">
        <f t="shared" si="9"/>
        <v>0</v>
      </c>
      <c r="P60" s="31">
        <f t="shared" si="9"/>
        <v>0</v>
      </c>
      <c r="Q60" s="31">
        <f t="shared" si="9"/>
        <v>0</v>
      </c>
      <c r="R60" s="31">
        <f t="shared" si="9"/>
        <v>0</v>
      </c>
      <c r="S60" s="31">
        <f t="shared" si="9"/>
        <v>0</v>
      </c>
      <c r="T60" s="31">
        <f t="shared" si="9"/>
        <v>0</v>
      </c>
      <c r="U60" s="31">
        <f t="shared" si="9"/>
        <v>0</v>
      </c>
      <c r="V60" s="31">
        <f t="shared" si="9"/>
        <v>0</v>
      </c>
    </row>
    <row r="61" spans="2:22" x14ac:dyDescent="0.3">
      <c r="B61" s="51" t="s">
        <v>62</v>
      </c>
      <c r="E61" s="11" t="s">
        <v>62</v>
      </c>
      <c r="F61" s="11"/>
      <c r="G61" s="1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2:22" x14ac:dyDescent="0.3">
      <c r="B62" s="51" t="s">
        <v>63</v>
      </c>
      <c r="E62" s="11" t="s">
        <v>63</v>
      </c>
      <c r="F62" s="11"/>
      <c r="G62" s="1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2:22" x14ac:dyDescent="0.3">
      <c r="B63" s="51" t="s">
        <v>2</v>
      </c>
      <c r="E63" s="11" t="s">
        <v>2</v>
      </c>
      <c r="F63" s="11"/>
      <c r="G63" s="1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</row>
    <row r="64" spans="2:22" x14ac:dyDescent="0.3">
      <c r="B64" s="51" t="s">
        <v>5</v>
      </c>
      <c r="E64" s="11" t="s">
        <v>5</v>
      </c>
      <c r="F64" s="11"/>
      <c r="G64" s="1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</row>
    <row r="65" spans="2:22" x14ac:dyDescent="0.3">
      <c r="B65" s="52"/>
      <c r="C65" s="12" t="s">
        <v>51</v>
      </c>
      <c r="E65" s="27" t="s">
        <v>51</v>
      </c>
      <c r="F65" s="28"/>
      <c r="G65" s="28"/>
      <c r="H65" s="31">
        <f t="shared" ref="H65:V65" si="10">SUM(H61:H64)</f>
        <v>0</v>
      </c>
      <c r="I65" s="31">
        <f t="shared" si="10"/>
        <v>0</v>
      </c>
      <c r="J65" s="31">
        <f t="shared" si="10"/>
        <v>0</v>
      </c>
      <c r="K65" s="31">
        <f t="shared" si="10"/>
        <v>0</v>
      </c>
      <c r="L65" s="31">
        <f t="shared" si="10"/>
        <v>0</v>
      </c>
      <c r="M65" s="31">
        <f t="shared" si="10"/>
        <v>0</v>
      </c>
      <c r="N65" s="31">
        <f t="shared" si="10"/>
        <v>0</v>
      </c>
      <c r="O65" s="31">
        <f t="shared" si="10"/>
        <v>0</v>
      </c>
      <c r="P65" s="31">
        <f t="shared" si="10"/>
        <v>0</v>
      </c>
      <c r="Q65" s="31">
        <f t="shared" si="10"/>
        <v>0</v>
      </c>
      <c r="R65" s="31">
        <f t="shared" si="10"/>
        <v>0</v>
      </c>
      <c r="S65" s="31">
        <f t="shared" si="10"/>
        <v>0</v>
      </c>
      <c r="T65" s="31">
        <f t="shared" si="10"/>
        <v>0</v>
      </c>
      <c r="U65" s="31">
        <f t="shared" si="10"/>
        <v>0</v>
      </c>
      <c r="V65" s="31">
        <f t="shared" si="10"/>
        <v>0</v>
      </c>
    </row>
    <row r="66" spans="2:22" s="22" customFormat="1" ht="3" customHeight="1" x14ac:dyDescent="0.3">
      <c r="B66" s="55"/>
      <c r="C66" s="14"/>
      <c r="E66" s="25"/>
      <c r="F66" s="26"/>
      <c r="G66" s="2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</row>
    <row r="67" spans="2:22" x14ac:dyDescent="0.3">
      <c r="B67" s="51" t="s">
        <v>53</v>
      </c>
      <c r="E67" s="11" t="s">
        <v>53</v>
      </c>
      <c r="F67" s="7"/>
      <c r="G67" s="7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</row>
    <row r="68" spans="2:22" ht="13" customHeight="1" x14ac:dyDescent="0.3">
      <c r="B68" s="51" t="s">
        <v>54</v>
      </c>
      <c r="E68" s="11" t="s">
        <v>54</v>
      </c>
      <c r="F68" s="7"/>
      <c r="G68" s="7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2:22" x14ac:dyDescent="0.3">
      <c r="B69" s="52"/>
      <c r="C69" s="12" t="s">
        <v>56</v>
      </c>
      <c r="E69" s="27" t="s">
        <v>56</v>
      </c>
      <c r="F69" s="28"/>
      <c r="G69" s="28"/>
      <c r="H69" s="31">
        <f t="shared" ref="H69:V69" si="11">SUM(H67:H68)</f>
        <v>0</v>
      </c>
      <c r="I69" s="31">
        <f t="shared" si="11"/>
        <v>0</v>
      </c>
      <c r="J69" s="31">
        <f t="shared" si="11"/>
        <v>0</v>
      </c>
      <c r="K69" s="31">
        <f t="shared" si="11"/>
        <v>0</v>
      </c>
      <c r="L69" s="31">
        <f t="shared" si="11"/>
        <v>0</v>
      </c>
      <c r="M69" s="31">
        <f t="shared" si="11"/>
        <v>0</v>
      </c>
      <c r="N69" s="31">
        <f t="shared" si="11"/>
        <v>0</v>
      </c>
      <c r="O69" s="31">
        <f t="shared" si="11"/>
        <v>0</v>
      </c>
      <c r="P69" s="31">
        <f t="shared" si="11"/>
        <v>0</v>
      </c>
      <c r="Q69" s="31">
        <f t="shared" si="11"/>
        <v>0</v>
      </c>
      <c r="R69" s="31">
        <f t="shared" si="11"/>
        <v>0</v>
      </c>
      <c r="S69" s="31">
        <f t="shared" si="11"/>
        <v>0</v>
      </c>
      <c r="T69" s="31">
        <f t="shared" si="11"/>
        <v>0</v>
      </c>
      <c r="U69" s="31">
        <f t="shared" si="11"/>
        <v>0</v>
      </c>
      <c r="V69" s="31">
        <f t="shared" si="11"/>
        <v>0</v>
      </c>
    </row>
    <row r="70" spans="2:22" ht="3" customHeight="1" x14ac:dyDescent="0.3">
      <c r="B70" s="53"/>
      <c r="F70" s="44"/>
      <c r="G70" s="44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</row>
    <row r="71" spans="2:22" x14ac:dyDescent="0.3">
      <c r="B71" s="52"/>
      <c r="C71" s="12" t="s">
        <v>57</v>
      </c>
      <c r="E71" s="27" t="s">
        <v>57</v>
      </c>
      <c r="F71" s="28"/>
      <c r="G71" s="28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2:22" x14ac:dyDescent="0.3">
      <c r="B72" s="51" t="s">
        <v>9</v>
      </c>
      <c r="E72" s="11" t="s">
        <v>9</v>
      </c>
      <c r="F72" s="7"/>
      <c r="G72" s="7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</row>
    <row r="73" spans="2:22" x14ac:dyDescent="0.3">
      <c r="B73" s="51" t="s">
        <v>10</v>
      </c>
      <c r="E73" s="11" t="s">
        <v>10</v>
      </c>
      <c r="F73" s="7"/>
      <c r="G73" s="7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</row>
    <row r="74" spans="2:22" x14ac:dyDescent="0.3">
      <c r="B74" s="52"/>
      <c r="C74" s="12" t="s">
        <v>11</v>
      </c>
      <c r="E74" s="27" t="s">
        <v>11</v>
      </c>
      <c r="F74" s="28"/>
      <c r="G74" s="28"/>
      <c r="H74" s="31">
        <f t="shared" ref="H74:V74" si="12">SUM(H72:H73)</f>
        <v>0</v>
      </c>
      <c r="I74" s="31">
        <f t="shared" si="12"/>
        <v>0</v>
      </c>
      <c r="J74" s="31">
        <f t="shared" si="12"/>
        <v>0</v>
      </c>
      <c r="K74" s="31">
        <f t="shared" si="12"/>
        <v>0</v>
      </c>
      <c r="L74" s="31">
        <f t="shared" si="12"/>
        <v>0</v>
      </c>
      <c r="M74" s="31">
        <f t="shared" si="12"/>
        <v>0</v>
      </c>
      <c r="N74" s="31">
        <f t="shared" si="12"/>
        <v>0</v>
      </c>
      <c r="O74" s="31">
        <f t="shared" si="12"/>
        <v>0</v>
      </c>
      <c r="P74" s="31">
        <f t="shared" si="12"/>
        <v>0</v>
      </c>
      <c r="Q74" s="31">
        <f t="shared" si="12"/>
        <v>0</v>
      </c>
      <c r="R74" s="31">
        <f t="shared" si="12"/>
        <v>0</v>
      </c>
      <c r="S74" s="31">
        <f t="shared" si="12"/>
        <v>0</v>
      </c>
      <c r="T74" s="31">
        <f t="shared" si="12"/>
        <v>0</v>
      </c>
      <c r="U74" s="31">
        <f t="shared" si="12"/>
        <v>0</v>
      </c>
      <c r="V74" s="31">
        <f t="shared" si="12"/>
        <v>0</v>
      </c>
    </row>
    <row r="75" spans="2:22" x14ac:dyDescent="0.3">
      <c r="B75" s="51" t="s">
        <v>12</v>
      </c>
      <c r="E75" s="11" t="s">
        <v>12</v>
      </c>
      <c r="F75" s="7"/>
      <c r="G75" s="7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</row>
    <row r="76" spans="2:22" x14ac:dyDescent="0.3">
      <c r="B76" s="51" t="s">
        <v>13</v>
      </c>
      <c r="E76" s="11" t="s">
        <v>13</v>
      </c>
      <c r="F76" s="7"/>
      <c r="G76" s="7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2:22" x14ac:dyDescent="0.3">
      <c r="B77" s="51" t="s">
        <v>75</v>
      </c>
      <c r="E77" s="11" t="s">
        <v>75</v>
      </c>
      <c r="F77" s="7"/>
      <c r="G77" s="7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</row>
    <row r="78" spans="2:22" x14ac:dyDescent="0.3">
      <c r="B78" s="52"/>
      <c r="C78" s="12" t="s">
        <v>14</v>
      </c>
      <c r="E78" s="27" t="s">
        <v>14</v>
      </c>
      <c r="F78" s="28"/>
      <c r="G78" s="28"/>
      <c r="H78" s="31">
        <f t="shared" ref="H78:V78" si="13">SUM(H75:H76)</f>
        <v>0</v>
      </c>
      <c r="I78" s="31">
        <f t="shared" si="13"/>
        <v>0</v>
      </c>
      <c r="J78" s="31">
        <f t="shared" si="13"/>
        <v>0</v>
      </c>
      <c r="K78" s="31">
        <f t="shared" si="13"/>
        <v>0</v>
      </c>
      <c r="L78" s="31">
        <f t="shared" si="13"/>
        <v>0</v>
      </c>
      <c r="M78" s="31">
        <f t="shared" si="13"/>
        <v>0</v>
      </c>
      <c r="N78" s="31">
        <f t="shared" si="13"/>
        <v>0</v>
      </c>
      <c r="O78" s="31">
        <f t="shared" si="13"/>
        <v>0</v>
      </c>
      <c r="P78" s="31">
        <f t="shared" si="13"/>
        <v>0</v>
      </c>
      <c r="Q78" s="31">
        <f t="shared" si="13"/>
        <v>0</v>
      </c>
      <c r="R78" s="31">
        <f t="shared" si="13"/>
        <v>0</v>
      </c>
      <c r="S78" s="31">
        <f t="shared" si="13"/>
        <v>0</v>
      </c>
      <c r="T78" s="31">
        <f t="shared" si="13"/>
        <v>0</v>
      </c>
      <c r="U78" s="31">
        <f t="shared" si="13"/>
        <v>0</v>
      </c>
      <c r="V78" s="31">
        <f t="shared" si="13"/>
        <v>0</v>
      </c>
    </row>
    <row r="79" spans="2:22" ht="3" customHeight="1" x14ac:dyDescent="0.3">
      <c r="B79" s="53"/>
      <c r="F79" s="44"/>
      <c r="G79" s="44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</row>
    <row r="80" spans="2:22" x14ac:dyDescent="0.3">
      <c r="B80" s="52"/>
      <c r="C80" s="12" t="s">
        <v>59</v>
      </c>
      <c r="E80" s="27" t="s">
        <v>59</v>
      </c>
      <c r="F80" s="28"/>
      <c r="G80" s="28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2:22" x14ac:dyDescent="0.3">
      <c r="B81" s="51" t="s">
        <v>85</v>
      </c>
      <c r="E81" s="11" t="s">
        <v>85</v>
      </c>
      <c r="F81" s="7"/>
      <c r="G81" s="7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</row>
    <row r="82" spans="2:22" x14ac:dyDescent="0.3">
      <c r="B82" s="51" t="s">
        <v>81</v>
      </c>
      <c r="E82" s="11" t="s">
        <v>81</v>
      </c>
      <c r="F82" s="7"/>
      <c r="G82" s="7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</row>
    <row r="83" spans="2:22" x14ac:dyDescent="0.3">
      <c r="B83" s="51" t="s">
        <v>15</v>
      </c>
      <c r="E83" s="11" t="s">
        <v>15</v>
      </c>
      <c r="F83" s="7"/>
      <c r="G83" s="7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</row>
    <row r="84" spans="2:22" x14ac:dyDescent="0.3">
      <c r="B84" s="51" t="s">
        <v>86</v>
      </c>
      <c r="E84" s="11" t="s">
        <v>86</v>
      </c>
      <c r="F84" s="7"/>
      <c r="G84" s="7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2:22" x14ac:dyDescent="0.3">
      <c r="B85" s="51" t="s">
        <v>16</v>
      </c>
      <c r="E85" s="11" t="s">
        <v>16</v>
      </c>
      <c r="F85" s="7"/>
      <c r="G85" s="7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</row>
    <row r="86" spans="2:22" x14ac:dyDescent="0.3">
      <c r="B86" s="51" t="s">
        <v>17</v>
      </c>
      <c r="E86" s="11" t="s">
        <v>17</v>
      </c>
      <c r="F86" s="7"/>
      <c r="G86" s="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2:22" x14ac:dyDescent="0.3">
      <c r="B87" s="52"/>
      <c r="C87" s="12" t="s">
        <v>18</v>
      </c>
      <c r="E87" s="27" t="s">
        <v>18</v>
      </c>
      <c r="F87" s="28"/>
      <c r="G87" s="28"/>
      <c r="H87" s="31">
        <f t="shared" ref="H87:V87" si="14">SUM(H53:H85)</f>
        <v>0</v>
      </c>
      <c r="I87" s="31">
        <f t="shared" si="14"/>
        <v>0</v>
      </c>
      <c r="J87" s="31">
        <f t="shared" si="14"/>
        <v>0</v>
      </c>
      <c r="K87" s="31">
        <f t="shared" si="14"/>
        <v>0</v>
      </c>
      <c r="L87" s="31">
        <f t="shared" si="14"/>
        <v>0</v>
      </c>
      <c r="M87" s="31">
        <f t="shared" si="14"/>
        <v>0</v>
      </c>
      <c r="N87" s="31">
        <f t="shared" si="14"/>
        <v>0</v>
      </c>
      <c r="O87" s="31">
        <f t="shared" si="14"/>
        <v>0</v>
      </c>
      <c r="P87" s="31">
        <f t="shared" si="14"/>
        <v>0</v>
      </c>
      <c r="Q87" s="31">
        <f t="shared" si="14"/>
        <v>0</v>
      </c>
      <c r="R87" s="31">
        <f t="shared" si="14"/>
        <v>0</v>
      </c>
      <c r="S87" s="31">
        <f t="shared" si="14"/>
        <v>0</v>
      </c>
      <c r="T87" s="31">
        <f t="shared" si="14"/>
        <v>0</v>
      </c>
      <c r="U87" s="31">
        <f t="shared" si="14"/>
        <v>0</v>
      </c>
      <c r="V87" s="31">
        <f t="shared" si="14"/>
        <v>0</v>
      </c>
    </row>
    <row r="88" spans="2:22" ht="3" customHeight="1" thickBot="1" x14ac:dyDescent="0.35">
      <c r="B88" s="9"/>
      <c r="E88" s="9"/>
      <c r="F88" s="20"/>
      <c r="G88" s="20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2:22" x14ac:dyDescent="0.3">
      <c r="B89" s="10"/>
      <c r="E89" s="10" t="s">
        <v>16</v>
      </c>
      <c r="F89" s="21"/>
      <c r="G89" s="21"/>
      <c r="H89" s="34">
        <f>SUM(H35,H39,H44,H49,H51,H55,H60,H65,H69,H71,H74,H78,H80,H87)</f>
        <v>0</v>
      </c>
      <c r="I89" s="34">
        <f t="shared" ref="I89:V89" si="15">SUM(I35,I39,I44,I49,I51,I55,I60,I65,I69,I71,I74,I78,I80,I87)</f>
        <v>0</v>
      </c>
      <c r="J89" s="34">
        <f t="shared" si="15"/>
        <v>0</v>
      </c>
      <c r="K89" s="34">
        <f t="shared" si="15"/>
        <v>0</v>
      </c>
      <c r="L89" s="34">
        <f t="shared" si="15"/>
        <v>0</v>
      </c>
      <c r="M89" s="34">
        <f t="shared" si="15"/>
        <v>0</v>
      </c>
      <c r="N89" s="34">
        <f t="shared" si="15"/>
        <v>0</v>
      </c>
      <c r="O89" s="34">
        <f t="shared" si="15"/>
        <v>0</v>
      </c>
      <c r="P89" s="34">
        <f t="shared" si="15"/>
        <v>0</v>
      </c>
      <c r="Q89" s="34">
        <f t="shared" si="15"/>
        <v>0</v>
      </c>
      <c r="R89" s="34">
        <f t="shared" si="15"/>
        <v>0</v>
      </c>
      <c r="S89" s="34">
        <f t="shared" si="15"/>
        <v>0</v>
      </c>
      <c r="T89" s="34">
        <f t="shared" si="15"/>
        <v>0</v>
      </c>
      <c r="U89" s="34">
        <f t="shared" si="15"/>
        <v>0</v>
      </c>
      <c r="V89" s="34">
        <f t="shared" si="15"/>
        <v>0</v>
      </c>
    </row>
    <row r="90" spans="2:22" ht="3" customHeight="1" x14ac:dyDescent="0.3">
      <c r="E90" s="9"/>
      <c r="F90" s="20"/>
      <c r="G90" s="20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</sheetData>
  <pageMargins left="0.7" right="0.7" top="0.75" bottom="0.75" header="0.3" footer="0.3"/>
  <pageSetup paperSize="9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6" sqref="I26"/>
    </sheetView>
  </sheetViews>
  <sheetFormatPr baseColWidth="10" defaultRowHeight="1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Marketing_ Global</vt:lpstr>
      <vt:lpstr>d</vt:lpstr>
      <vt:lpstr>Marketing_FR</vt:lpstr>
      <vt:lpstr>Marketing - HK</vt:lpstr>
      <vt:lpstr>Marketing - USA</vt:lpstr>
      <vt:lpstr>Marketing - AU</vt:lpstr>
      <vt:lpstr>f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Vassy</dc:creator>
  <cp:lastModifiedBy>Michel</cp:lastModifiedBy>
  <dcterms:created xsi:type="dcterms:W3CDTF">2019-06-05T17:12:57Z</dcterms:created>
  <dcterms:modified xsi:type="dcterms:W3CDTF">2019-09-26T11:58:46Z</dcterms:modified>
</cp:coreProperties>
</file>