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  <sheet name="Feuil2" sheetId="2" r:id="rId2"/>
    <sheet name="RESULTATS DESIRES" sheetId="3" r:id="rId3"/>
  </sheets>
  <calcPr calcId="152511"/>
</workbook>
</file>

<file path=xl/calcChain.xml><?xml version="1.0" encoding="utf-8"?>
<calcChain xmlns="http://schemas.openxmlformats.org/spreadsheetml/2006/main">
  <c r="C3" i="1" l="1"/>
  <c r="D3" i="1"/>
  <c r="E3" i="1"/>
  <c r="C4" i="1"/>
  <c r="D4" i="1"/>
  <c r="E4" i="1"/>
  <c r="C5" i="1"/>
  <c r="D5" i="1"/>
  <c r="E5" i="1"/>
  <c r="C6" i="1"/>
  <c r="D6" i="1"/>
  <c r="E6" i="1"/>
  <c r="C7" i="1"/>
  <c r="D7" i="1"/>
  <c r="E7" i="1"/>
  <c r="C8" i="1"/>
  <c r="D8" i="1"/>
  <c r="E8" i="1"/>
  <c r="C9" i="1"/>
  <c r="D9" i="1"/>
  <c r="E9" i="1"/>
  <c r="C10" i="1"/>
  <c r="D10" i="1"/>
  <c r="E10" i="1"/>
  <c r="C11" i="1"/>
  <c r="D11" i="1"/>
  <c r="E11" i="1"/>
  <c r="C12" i="1"/>
  <c r="D12" i="1"/>
  <c r="E12" i="1"/>
  <c r="C13" i="1"/>
  <c r="D13" i="1"/>
  <c r="E13" i="1"/>
  <c r="E2" i="1"/>
  <c r="D2" i="1"/>
  <c r="C2" i="1"/>
</calcChain>
</file>

<file path=xl/sharedStrings.xml><?xml version="1.0" encoding="utf-8"?>
<sst xmlns="http://schemas.openxmlformats.org/spreadsheetml/2006/main" count="71" uniqueCount="32">
  <si>
    <t>594</t>
  </si>
  <si>
    <t>486</t>
  </si>
  <si>
    <t>595</t>
  </si>
  <si>
    <t>488</t>
  </si>
  <si>
    <t>597</t>
  </si>
  <si>
    <t>598</t>
  </si>
  <si>
    <t>599</t>
  </si>
  <si>
    <t>600</t>
  </si>
  <si>
    <t>481</t>
  </si>
  <si>
    <t>602</t>
  </si>
  <si>
    <t>490</t>
  </si>
  <si>
    <t>603</t>
  </si>
  <si>
    <t>485</t>
  </si>
  <si>
    <t>604</t>
  </si>
  <si>
    <t>605</t>
  </si>
  <si>
    <t>485,490,491</t>
  </si>
  <si>
    <t>N° de série</t>
  </si>
  <si>
    <t>N° de lots</t>
  </si>
  <si>
    <t>date de réception</t>
  </si>
  <si>
    <t>Date de production</t>
  </si>
  <si>
    <t>Tartenpion</t>
  </si>
  <si>
    <t>Amino</t>
  </si>
  <si>
    <t>Patatoes&amp;Co</t>
  </si>
  <si>
    <t>JeanGui</t>
  </si>
  <si>
    <t>William</t>
  </si>
  <si>
    <t>Bramos</t>
  </si>
  <si>
    <t>Fournisseurs</t>
  </si>
  <si>
    <t>…</t>
  </si>
  <si>
    <t>Amino, JeanGui, JeanGui</t>
  </si>
  <si>
    <t xml:space="preserve">26/02/2015, 27/02/2015, 02/03/2015 </t>
  </si>
  <si>
    <t>25/02/2015, 26/02/2015, 27/02/2015</t>
  </si>
  <si>
    <t>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</si>
</sst>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C]General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1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1"/>
      <color indexed="8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8">
    <xf numFmtId="0" fontId="0" fillId="0" borderId="0"/>
    <xf numFmtId="0" fontId="3" fillId="0" borderId="0"/>
    <xf numFmtId="0" fontId="4" fillId="0" borderId="0"/>
    <xf numFmtId="164" fontId="5" fillId="0" borderId="0"/>
    <xf numFmtId="0" fontId="6" fillId="0" borderId="0">
      <alignment horizontal="center"/>
    </xf>
    <xf numFmtId="0" fontId="6" fillId="0" borderId="0">
      <alignment horizontal="center" textRotation="90"/>
    </xf>
    <xf numFmtId="0" fontId="7" fillId="0" borderId="0"/>
    <xf numFmtId="0" fontId="7" fillId="0" borderId="0"/>
  </cellStyleXfs>
  <cellXfs count="16">
    <xf numFmtId="0" fontId="0" fillId="0" borderId="0" xfId="0"/>
    <xf numFmtId="14" fontId="8" fillId="0" borderId="1" xfId="1" applyNumberFormat="1" applyFont="1" applyFill="1" applyBorder="1" applyAlignment="1">
      <alignment vertical="top" wrapText="1"/>
    </xf>
    <xf numFmtId="14" fontId="0" fillId="0" borderId="0" xfId="0" applyNumberFormat="1"/>
    <xf numFmtId="0" fontId="1" fillId="0" borderId="0" xfId="0" applyFont="1"/>
    <xf numFmtId="14" fontId="5" fillId="0" borderId="0" xfId="3" applyNumberFormat="1" applyFont="1" applyFill="1" applyAlignment="1" applyProtection="1">
      <protection locked="0"/>
    </xf>
    <xf numFmtId="14" fontId="9" fillId="0" borderId="0" xfId="3" applyNumberFormat="1" applyFont="1" applyFill="1" applyAlignment="1" applyProtection="1">
      <protection locked="0"/>
    </xf>
    <xf numFmtId="164" fontId="5" fillId="0" borderId="0" xfId="3" applyFont="1" applyFill="1" applyAlignment="1" applyProtection="1">
      <alignment vertical="top"/>
      <protection locked="0"/>
    </xf>
    <xf numFmtId="164" fontId="9" fillId="0" borderId="0" xfId="3" applyFont="1" applyFill="1" applyAlignment="1" applyProtection="1">
      <protection locked="0"/>
    </xf>
    <xf numFmtId="0" fontId="2" fillId="0" borderId="1" xfId="1" applyFont="1" applyFill="1" applyBorder="1" applyAlignment="1">
      <alignment vertical="top" wrapText="1"/>
    </xf>
    <xf numFmtId="14" fontId="2" fillId="0" borderId="1" xfId="1" applyNumberFormat="1" applyFont="1" applyFill="1" applyBorder="1" applyAlignment="1">
      <alignment vertical="top" wrapText="1"/>
    </xf>
    <xf numFmtId="0" fontId="0" fillId="0" borderId="0" xfId="0"/>
    <xf numFmtId="0" fontId="0" fillId="0" borderId="0" xfId="0" applyAlignment="1">
      <alignment vertical="top"/>
    </xf>
    <xf numFmtId="0" fontId="2" fillId="0" borderId="1" xfId="1" applyFont="1" applyFill="1" applyBorder="1" applyAlignment="1">
      <alignment vertical="top" wrapText="1"/>
    </xf>
    <xf numFmtId="164" fontId="5" fillId="0" borderId="0" xfId="3" applyFont="1" applyFill="1" applyAlignment="1" applyProtection="1">
      <protection locked="0"/>
    </xf>
    <xf numFmtId="0" fontId="2" fillId="2" borderId="1" xfId="1" applyFont="1" applyFill="1" applyBorder="1" applyAlignment="1">
      <alignment vertical="top" wrapText="1"/>
    </xf>
    <xf numFmtId="0" fontId="0" fillId="2" borderId="0" xfId="0" quotePrefix="1" applyFill="1"/>
  </cellXfs>
  <cellStyles count="8">
    <cellStyle name="Excel Built-in Normal" xfId="3"/>
    <cellStyle name="Heading" xfId="4"/>
    <cellStyle name="Heading1" xfId="5"/>
    <cellStyle name="Normal" xfId="0" builtinId="0"/>
    <cellStyle name="Normal 2" xfId="2"/>
    <cellStyle name="Normal_Feuil1" xfId="1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D18" sqref="D18"/>
    </sheetView>
  </sheetViews>
  <sheetFormatPr baseColWidth="10" defaultRowHeight="14.5"/>
  <cols>
    <col min="3" max="3" width="15.1796875" customWidth="1"/>
    <col min="4" max="4" width="18.1796875" bestFit="1" customWidth="1"/>
    <col min="5" max="5" width="16.81640625" bestFit="1" customWidth="1"/>
  </cols>
  <sheetData>
    <row r="1" spans="1:5" s="3" customFormat="1">
      <c r="A1" s="3" t="s">
        <v>16</v>
      </c>
      <c r="B1" s="3" t="s">
        <v>17</v>
      </c>
      <c r="C1" s="3" t="s">
        <v>26</v>
      </c>
      <c r="D1" s="3" t="s">
        <v>19</v>
      </c>
      <c r="E1" s="3" t="s">
        <v>18</v>
      </c>
    </row>
    <row r="2" spans="1:5">
      <c r="A2" s="8" t="s">
        <v>0</v>
      </c>
      <c r="B2" s="8" t="s">
        <v>1</v>
      </c>
      <c r="C2" s="9" t="str">
        <f>VLOOKUP(VALUE($B2),Feuil2!$A:$D,2,0)</f>
        <v>Patatoes&amp;Co</v>
      </c>
      <c r="D2" s="9">
        <f>VLOOKUP(VALUE($B2),Feuil2!$A:$D,3,0)</f>
        <v>42059</v>
      </c>
      <c r="E2" s="9">
        <f>VLOOKUP(VALUE($B2),Feuil2!$A:$D,4,0)</f>
        <v>42061</v>
      </c>
    </row>
    <row r="3" spans="1:5">
      <c r="A3" s="8" t="s">
        <v>2</v>
      </c>
      <c r="B3" s="8" t="s">
        <v>3</v>
      </c>
      <c r="C3" s="9" t="str">
        <f>VLOOKUP(VALUE($B3),Feuil2!$A:$D,2,0)</f>
        <v>JeanGui</v>
      </c>
      <c r="D3" s="9">
        <f>VLOOKUP(VALUE($B3),Feuil2!$A:$D,3,0)</f>
        <v>42060</v>
      </c>
      <c r="E3" s="9">
        <f>VLOOKUP(VALUE($B3),Feuil2!$A:$D,4,0)</f>
        <v>42062</v>
      </c>
    </row>
    <row r="4" spans="1:5">
      <c r="A4" s="8" t="s">
        <v>4</v>
      </c>
      <c r="B4" s="8" t="s">
        <v>1</v>
      </c>
      <c r="C4" s="9" t="str">
        <f>VLOOKUP(VALUE($B4),Feuil2!$A:$D,2,0)</f>
        <v>Patatoes&amp;Co</v>
      </c>
      <c r="D4" s="9">
        <f>VLOOKUP(VALUE($B4),Feuil2!$A:$D,3,0)</f>
        <v>42059</v>
      </c>
      <c r="E4" s="9">
        <f>VLOOKUP(VALUE($B4),Feuil2!$A:$D,4,0)</f>
        <v>42061</v>
      </c>
    </row>
    <row r="5" spans="1:5">
      <c r="A5" s="8" t="s">
        <v>5</v>
      </c>
      <c r="B5" s="8" t="s">
        <v>1</v>
      </c>
      <c r="C5" s="9" t="str">
        <f>VLOOKUP(VALUE($B5),Feuil2!$A:$D,2,0)</f>
        <v>Patatoes&amp;Co</v>
      </c>
      <c r="D5" s="9">
        <f>VLOOKUP(VALUE($B5),Feuil2!$A:$D,3,0)</f>
        <v>42059</v>
      </c>
      <c r="E5" s="9">
        <f>VLOOKUP(VALUE($B5),Feuil2!$A:$D,4,0)</f>
        <v>42061</v>
      </c>
    </row>
    <row r="6" spans="1:5">
      <c r="A6" s="8" t="s">
        <v>6</v>
      </c>
      <c r="B6" s="8" t="s">
        <v>1</v>
      </c>
      <c r="C6" s="9" t="str">
        <f>VLOOKUP(VALUE($B6),Feuil2!$A:$D,2,0)</f>
        <v>Patatoes&amp;Co</v>
      </c>
      <c r="D6" s="9">
        <f>VLOOKUP(VALUE($B6),Feuil2!$A:$D,3,0)</f>
        <v>42059</v>
      </c>
      <c r="E6" s="9">
        <f>VLOOKUP(VALUE($B6),Feuil2!$A:$D,4,0)</f>
        <v>42061</v>
      </c>
    </row>
    <row r="7" spans="1:5">
      <c r="A7" s="8" t="s">
        <v>7</v>
      </c>
      <c r="B7" s="8" t="s">
        <v>8</v>
      </c>
      <c r="C7" s="9" t="e">
        <f>VLOOKUP(VALUE($B7),Feuil2!$A:$D,2,0)</f>
        <v>#N/A</v>
      </c>
      <c r="D7" s="9" t="e">
        <f>VLOOKUP(VALUE($B7),Feuil2!$A:$D,3,0)</f>
        <v>#N/A</v>
      </c>
      <c r="E7" s="9" t="e">
        <f>VLOOKUP(VALUE($B7),Feuil2!$A:$D,4,0)</f>
        <v>#N/A</v>
      </c>
    </row>
    <row r="8" spans="1:5">
      <c r="A8" s="8" t="s">
        <v>9</v>
      </c>
      <c r="B8" s="8" t="s">
        <v>10</v>
      </c>
      <c r="C8" s="9" t="str">
        <f>VLOOKUP(VALUE($B8),Feuil2!$A:$D,2,0)</f>
        <v>JeanGui</v>
      </c>
      <c r="D8" s="9">
        <f>VLOOKUP(VALUE($B8),Feuil2!$A:$D,3,0)</f>
        <v>42061</v>
      </c>
      <c r="E8" s="9">
        <f>VLOOKUP(VALUE($B8),Feuil2!$A:$D,4,0)</f>
        <v>42062</v>
      </c>
    </row>
    <row r="9" spans="1:5">
      <c r="A9" s="8" t="s">
        <v>11</v>
      </c>
      <c r="B9" s="8" t="s">
        <v>12</v>
      </c>
      <c r="C9" s="9" t="str">
        <f>VLOOKUP(VALUE($B9),Feuil2!$A:$D,2,0)</f>
        <v>Amino</v>
      </c>
      <c r="D9" s="9">
        <f>VLOOKUP(VALUE($B9),Feuil2!$A:$D,3,0)</f>
        <v>42060</v>
      </c>
      <c r="E9" s="9">
        <f>VLOOKUP(VALUE($B9),Feuil2!$A:$D,4,0)</f>
        <v>42061</v>
      </c>
    </row>
    <row r="10" spans="1:5">
      <c r="A10" s="8" t="s">
        <v>13</v>
      </c>
      <c r="B10" s="8" t="s">
        <v>12</v>
      </c>
      <c r="C10" s="9" t="str">
        <f>VLOOKUP(VALUE($B10),Feuil2!$A:$D,2,0)</f>
        <v>Amino</v>
      </c>
      <c r="D10" s="9">
        <f>VLOOKUP(VALUE($B10),Feuil2!$A:$D,3,0)</f>
        <v>42060</v>
      </c>
      <c r="E10" s="9">
        <f>VLOOKUP(VALUE($B10),Feuil2!$A:$D,4,0)</f>
        <v>42061</v>
      </c>
    </row>
    <row r="11" spans="1:5">
      <c r="A11" s="14" t="s">
        <v>14</v>
      </c>
      <c r="B11" s="14" t="s">
        <v>12</v>
      </c>
      <c r="C11" s="9" t="str">
        <f>VLOOKUP(VALUE($B11),Feuil2!$A:$D,2,0)</f>
        <v>Amino</v>
      </c>
      <c r="D11" s="9">
        <f>VLOOKUP(VALUE($B11),Feuil2!$A:$D,3,0)</f>
        <v>42060</v>
      </c>
      <c r="E11" s="9">
        <f>VLOOKUP(VALUE($B11),Feuil2!$A:$D,4,0)</f>
        <v>42061</v>
      </c>
    </row>
    <row r="12" spans="1:5">
      <c r="A12" s="14" t="s">
        <v>14</v>
      </c>
      <c r="B12" s="15" t="s">
        <v>10</v>
      </c>
      <c r="C12" s="9" t="str">
        <f>VLOOKUP(VALUE($B12),Feuil2!$A:$D,2,0)</f>
        <v>JeanGui</v>
      </c>
      <c r="D12" s="9">
        <f>VLOOKUP(VALUE($B12),Feuil2!$A:$D,3,0)</f>
        <v>42061</v>
      </c>
      <c r="E12" s="9">
        <f>VLOOKUP(VALUE($B12),Feuil2!$A:$D,4,0)</f>
        <v>42062</v>
      </c>
    </row>
    <row r="13" spans="1:5">
      <c r="A13" s="14" t="s">
        <v>14</v>
      </c>
      <c r="B13" s="15" t="s">
        <v>31</v>
      </c>
      <c r="C13" s="9" t="str">
        <f>VLOOKUP(VALUE($B13),Feuil2!$A:$D,2,0)</f>
        <v>JeanGui</v>
      </c>
      <c r="D13" s="9">
        <f>VLOOKUP(VALUE($B13),Feuil2!$A:$D,3,0)</f>
        <v>42062</v>
      </c>
      <c r="E13" s="9">
        <f>VLOOKUP(VALUE($B13),Feuil2!$A:$D,4,0)</f>
        <v>42065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C23" sqref="C23"/>
    </sheetView>
  </sheetViews>
  <sheetFormatPr baseColWidth="10" defaultRowHeight="14.5"/>
  <cols>
    <col min="1" max="1" width="11.26953125" customWidth="1"/>
    <col min="2" max="2" width="16.26953125" bestFit="1" customWidth="1"/>
    <col min="3" max="3" width="18.1796875" style="2" bestFit="1" customWidth="1"/>
    <col min="4" max="4" width="16.81640625" style="2" bestFit="1" customWidth="1"/>
  </cols>
  <sheetData>
    <row r="1" spans="1:8" s="3" customFormat="1">
      <c r="A1" s="7" t="s">
        <v>17</v>
      </c>
      <c r="B1" s="7" t="s">
        <v>26</v>
      </c>
      <c r="C1" s="5" t="s">
        <v>19</v>
      </c>
      <c r="D1" s="5" t="s">
        <v>18</v>
      </c>
      <c r="E1" s="7"/>
      <c r="F1" s="7"/>
      <c r="G1" s="7"/>
      <c r="H1" s="7"/>
    </row>
    <row r="2" spans="1:8">
      <c r="A2" s="13">
        <v>483</v>
      </c>
      <c r="B2" s="13" t="s">
        <v>20</v>
      </c>
      <c r="C2" s="4">
        <v>42059</v>
      </c>
      <c r="D2" s="4">
        <v>42061</v>
      </c>
      <c r="E2" s="13"/>
      <c r="F2" s="13"/>
      <c r="G2" s="13"/>
      <c r="H2" s="13"/>
    </row>
    <row r="3" spans="1:8">
      <c r="A3" s="13">
        <v>484</v>
      </c>
      <c r="B3" s="13" t="s">
        <v>21</v>
      </c>
      <c r="C3" s="4">
        <v>42059</v>
      </c>
      <c r="D3" s="4">
        <v>42061</v>
      </c>
      <c r="E3" s="13"/>
      <c r="F3" s="13"/>
      <c r="G3" s="13"/>
      <c r="H3" s="13"/>
    </row>
    <row r="4" spans="1:8">
      <c r="A4" s="13">
        <v>485</v>
      </c>
      <c r="B4" s="13" t="s">
        <v>21</v>
      </c>
      <c r="C4" s="4">
        <v>42060</v>
      </c>
      <c r="D4" s="4">
        <v>42061</v>
      </c>
      <c r="E4" s="13"/>
      <c r="F4" s="13"/>
      <c r="G4" s="13"/>
      <c r="H4" s="13"/>
    </row>
    <row r="5" spans="1:8">
      <c r="A5" s="13">
        <v>486</v>
      </c>
      <c r="B5" s="13" t="s">
        <v>22</v>
      </c>
      <c r="C5" s="4">
        <v>42059</v>
      </c>
      <c r="D5" s="4">
        <v>42061</v>
      </c>
      <c r="E5" s="13"/>
      <c r="F5" s="13"/>
      <c r="G5" s="13"/>
      <c r="H5" s="13"/>
    </row>
    <row r="6" spans="1:8">
      <c r="A6" s="13">
        <v>487</v>
      </c>
      <c r="B6" s="13" t="s">
        <v>22</v>
      </c>
      <c r="C6" s="4">
        <v>42059</v>
      </c>
      <c r="D6" s="4">
        <v>42061</v>
      </c>
      <c r="E6" s="13"/>
      <c r="F6" s="13"/>
      <c r="G6" s="13"/>
      <c r="H6" s="13"/>
    </row>
    <row r="7" spans="1:8">
      <c r="A7" s="13">
        <v>488</v>
      </c>
      <c r="B7" s="13" t="s">
        <v>23</v>
      </c>
      <c r="C7" s="4">
        <v>42060</v>
      </c>
      <c r="D7" s="4">
        <v>42062</v>
      </c>
      <c r="E7" s="13"/>
      <c r="F7" s="13"/>
      <c r="G7" s="13"/>
      <c r="H7" s="13"/>
    </row>
    <row r="8" spans="1:8">
      <c r="A8" s="13">
        <v>489</v>
      </c>
      <c r="B8" s="13" t="s">
        <v>23</v>
      </c>
      <c r="C8" s="4">
        <v>42060</v>
      </c>
      <c r="D8" s="4">
        <v>42062</v>
      </c>
      <c r="E8" s="13"/>
      <c r="F8" s="13"/>
      <c r="G8" s="13"/>
      <c r="H8" s="13"/>
    </row>
    <row r="9" spans="1:8">
      <c r="A9" s="13">
        <v>490</v>
      </c>
      <c r="B9" s="13" t="s">
        <v>23</v>
      </c>
      <c r="C9" s="4">
        <v>42061</v>
      </c>
      <c r="D9" s="4">
        <v>42062</v>
      </c>
      <c r="E9" s="13"/>
      <c r="F9" s="13"/>
      <c r="G9" s="13"/>
      <c r="H9" s="13"/>
    </row>
    <row r="10" spans="1:8">
      <c r="A10" s="13">
        <v>491</v>
      </c>
      <c r="B10" s="13" t="s">
        <v>23</v>
      </c>
      <c r="C10" s="4">
        <v>42062</v>
      </c>
      <c r="D10" s="4">
        <v>42065</v>
      </c>
      <c r="E10" s="13"/>
      <c r="F10" s="13"/>
      <c r="G10" s="13"/>
      <c r="H10" s="13"/>
    </row>
    <row r="11" spans="1:8">
      <c r="A11" s="13">
        <v>492</v>
      </c>
      <c r="B11" s="13" t="s">
        <v>20</v>
      </c>
      <c r="C11" s="4">
        <v>42062</v>
      </c>
      <c r="D11" s="4">
        <v>42065</v>
      </c>
      <c r="E11" s="13"/>
      <c r="F11" s="13"/>
      <c r="G11" s="13"/>
      <c r="H11" s="13"/>
    </row>
    <row r="12" spans="1:8">
      <c r="A12" s="13">
        <v>493</v>
      </c>
      <c r="B12" s="13" t="s">
        <v>20</v>
      </c>
      <c r="C12" s="4">
        <v>42062</v>
      </c>
      <c r="D12" s="4">
        <v>42065</v>
      </c>
      <c r="E12" s="13"/>
      <c r="F12" s="13"/>
      <c r="G12" s="13"/>
      <c r="H12" s="13"/>
    </row>
    <row r="13" spans="1:8">
      <c r="A13" s="13">
        <v>494</v>
      </c>
      <c r="B13" s="13" t="s">
        <v>20</v>
      </c>
      <c r="C13" s="4">
        <v>42062</v>
      </c>
      <c r="D13" s="4">
        <v>42065</v>
      </c>
      <c r="E13" s="13"/>
      <c r="F13" s="13"/>
      <c r="G13" s="13"/>
      <c r="H13" s="13"/>
    </row>
    <row r="14" spans="1:8">
      <c r="A14" s="13">
        <v>495</v>
      </c>
      <c r="B14" s="13" t="s">
        <v>24</v>
      </c>
      <c r="C14" s="4">
        <v>42062</v>
      </c>
      <c r="D14" s="4">
        <v>42065</v>
      </c>
      <c r="E14" s="13"/>
      <c r="F14" s="13"/>
      <c r="G14" s="13"/>
      <c r="H14" s="13"/>
    </row>
    <row r="15" spans="1:8">
      <c r="A15" s="13">
        <v>496</v>
      </c>
      <c r="B15" s="13" t="s">
        <v>23</v>
      </c>
      <c r="C15" s="4">
        <v>42062</v>
      </c>
      <c r="D15" s="4">
        <v>42065</v>
      </c>
      <c r="E15" s="13"/>
      <c r="F15" s="13"/>
      <c r="G15" s="13"/>
      <c r="H15" s="13"/>
    </row>
    <row r="16" spans="1:8">
      <c r="A16" s="13">
        <v>497</v>
      </c>
      <c r="B16" s="13" t="s">
        <v>25</v>
      </c>
      <c r="C16" s="4">
        <v>42062</v>
      </c>
      <c r="D16" s="4">
        <v>42065</v>
      </c>
      <c r="E16" s="13"/>
      <c r="F16" s="13"/>
      <c r="G16" s="13"/>
      <c r="H16" s="13"/>
    </row>
    <row r="17" spans="1:8">
      <c r="A17" s="13">
        <v>498</v>
      </c>
      <c r="B17" s="13" t="s">
        <v>22</v>
      </c>
      <c r="C17" s="4">
        <v>42062</v>
      </c>
      <c r="D17" s="4">
        <v>42066</v>
      </c>
      <c r="E17" s="13"/>
      <c r="F17" s="13"/>
      <c r="G17" s="13"/>
      <c r="H17" s="13"/>
    </row>
    <row r="18" spans="1:8">
      <c r="A18" s="13">
        <v>499</v>
      </c>
      <c r="B18" s="13" t="s">
        <v>25</v>
      </c>
      <c r="C18" s="4">
        <v>42062</v>
      </c>
      <c r="D18" s="4">
        <v>42066</v>
      </c>
      <c r="E18" s="13"/>
      <c r="F18" s="13"/>
      <c r="G18" s="13"/>
      <c r="H18" s="13"/>
    </row>
    <row r="19" spans="1:8">
      <c r="A19" s="13"/>
      <c r="B19" s="13"/>
      <c r="C19" s="4"/>
      <c r="D19" s="4"/>
      <c r="E19" s="13"/>
      <c r="F19" s="13"/>
      <c r="G19" s="13"/>
      <c r="H19" s="13"/>
    </row>
    <row r="20" spans="1:8">
      <c r="A20" s="13"/>
      <c r="B20" s="13"/>
      <c r="C20" s="4"/>
      <c r="D20" s="4"/>
      <c r="E20" s="13"/>
      <c r="F20" s="13"/>
      <c r="G20" s="13"/>
      <c r="H20" s="13"/>
    </row>
    <row r="21" spans="1:8">
      <c r="A21" s="13"/>
      <c r="B21" s="13"/>
      <c r="C21" s="4"/>
      <c r="D21" s="4"/>
      <c r="E21" s="13"/>
      <c r="F21" s="13"/>
      <c r="G21" s="13"/>
      <c r="H21" s="13"/>
    </row>
    <row r="22" spans="1:8">
      <c r="A22" s="13"/>
      <c r="B22" s="13"/>
      <c r="C22" s="4"/>
      <c r="D22" s="4"/>
      <c r="E22" s="13"/>
      <c r="F22" s="13"/>
      <c r="G22" s="13"/>
      <c r="H22" s="13"/>
    </row>
    <row r="23" spans="1:8">
      <c r="A23" s="13"/>
      <c r="B23" s="13"/>
      <c r="C23" s="4"/>
      <c r="D23" s="4"/>
      <c r="E23" s="13"/>
      <c r="F23" s="13"/>
      <c r="G23" s="13"/>
      <c r="H23" s="13"/>
    </row>
    <row r="24" spans="1:8">
      <c r="A24" s="13"/>
      <c r="B24" s="13"/>
      <c r="C24" s="4"/>
      <c r="D24" s="4"/>
      <c r="E24" s="13"/>
      <c r="F24" s="13"/>
      <c r="G24" s="13"/>
      <c r="H24" s="13"/>
    </row>
    <row r="25" spans="1:8">
      <c r="A25" s="13"/>
      <c r="B25" s="13"/>
      <c r="C25" s="4"/>
      <c r="D25" s="4"/>
      <c r="E25" s="13"/>
      <c r="F25" s="13"/>
      <c r="G25" s="13"/>
      <c r="H25" s="13"/>
    </row>
    <row r="26" spans="1:8">
      <c r="A26" s="13"/>
      <c r="B26" s="13"/>
      <c r="C26" s="4"/>
      <c r="D26" s="4"/>
      <c r="E26" s="13"/>
      <c r="F26" s="13"/>
      <c r="G26" s="13"/>
      <c r="H26" s="13"/>
    </row>
    <row r="27" spans="1:8">
      <c r="A27" s="13"/>
      <c r="B27" s="13"/>
      <c r="C27" s="4"/>
      <c r="D27" s="4"/>
      <c r="E27" s="13"/>
      <c r="F27" s="13"/>
      <c r="G27" s="13"/>
      <c r="H27" s="13"/>
    </row>
    <row r="28" spans="1:8">
      <c r="A28" s="13"/>
      <c r="B28" s="13"/>
      <c r="C28" s="4"/>
      <c r="D28" s="4"/>
      <c r="E28" s="13"/>
      <c r="F28" s="13"/>
      <c r="G28" s="13"/>
      <c r="H28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C18" sqref="C18"/>
    </sheetView>
  </sheetViews>
  <sheetFormatPr baseColWidth="10" defaultRowHeight="14.5"/>
  <cols>
    <col min="3" max="3" width="23.1796875" bestFit="1" customWidth="1"/>
    <col min="4" max="4" width="35.81640625" customWidth="1"/>
    <col min="5" max="5" width="33.81640625" customWidth="1"/>
  </cols>
  <sheetData>
    <row r="1" spans="1:5">
      <c r="A1" s="3" t="s">
        <v>16</v>
      </c>
      <c r="B1" s="3" t="s">
        <v>17</v>
      </c>
      <c r="C1" s="3" t="s">
        <v>26</v>
      </c>
      <c r="D1" s="3" t="s">
        <v>19</v>
      </c>
      <c r="E1" s="3" t="s">
        <v>18</v>
      </c>
    </row>
    <row r="2" spans="1:5">
      <c r="A2" s="12" t="s">
        <v>0</v>
      </c>
      <c r="B2" s="12" t="s">
        <v>1</v>
      </c>
      <c r="C2" s="13" t="s">
        <v>22</v>
      </c>
      <c r="D2" s="4">
        <v>42059</v>
      </c>
      <c r="E2" s="4">
        <v>42061</v>
      </c>
    </row>
    <row r="3" spans="1:5">
      <c r="A3" s="12" t="s">
        <v>2</v>
      </c>
      <c r="B3" s="12" t="s">
        <v>3</v>
      </c>
      <c r="C3" s="13" t="s">
        <v>23</v>
      </c>
      <c r="D3" s="4">
        <v>42060</v>
      </c>
      <c r="E3" s="4">
        <v>42062</v>
      </c>
    </row>
    <row r="4" spans="1:5">
      <c r="A4" t="s">
        <v>27</v>
      </c>
      <c r="B4" s="10" t="s">
        <v>27</v>
      </c>
      <c r="C4" s="10" t="s">
        <v>27</v>
      </c>
      <c r="D4" s="10" t="s">
        <v>27</v>
      </c>
      <c r="E4" s="10" t="s">
        <v>27</v>
      </c>
    </row>
    <row r="5" spans="1:5">
      <c r="A5" s="12" t="s">
        <v>14</v>
      </c>
      <c r="B5" s="12" t="s">
        <v>15</v>
      </c>
      <c r="C5" s="6" t="s">
        <v>28</v>
      </c>
      <c r="D5" s="1" t="s">
        <v>30</v>
      </c>
      <c r="E5" s="1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RESULTATS DESIRES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</dc:creator>
  <cp:lastModifiedBy>Michel Staelens</cp:lastModifiedBy>
  <dcterms:created xsi:type="dcterms:W3CDTF">2015-08-03T06:46:41Z</dcterms:created>
  <dcterms:modified xsi:type="dcterms:W3CDTF">2015-08-03T07:53:35Z</dcterms:modified>
</cp:coreProperties>
</file>