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aury\"/>
    </mc:Choice>
  </mc:AlternateContent>
  <bookViews>
    <workbookView xWindow="0" yWindow="0" windowWidth="19200" windowHeight="8320" activeTab="3"/>
  </bookViews>
  <sheets>
    <sheet name="CD classique" sheetId="1" r:id="rId1"/>
    <sheet name="CD Rock" sheetId="2" r:id="rId2"/>
    <sheet name="CD Jazz" sheetId="3" r:id="rId3"/>
    <sheet name="Ventes consolidées" sheetId="4" r:id="rId4"/>
  </sheets>
  <definedNames>
    <definedName name="avril">'Ventes consolidées'!$E$3:$E$7</definedName>
    <definedName name="Columbia">'Ventes consolidées'!$B$6:$G$6</definedName>
    <definedName name="Erato">'Ventes consolidées'!$B$7:$G$7</definedName>
    <definedName name="février">'Ventes consolidées'!$C$3:$C$7</definedName>
    <definedName name="janvier">'Ventes consolidées'!$B$3:$B$7</definedName>
    <definedName name="juin">'Ventes consolidées'!$G$3:$G$7</definedName>
    <definedName name="mai">'Ventes consolidées'!$F$3:$F$7</definedName>
    <definedName name="mars">'Ventes consolidées'!$D$3:$D$7</definedName>
    <definedName name="Philips">'Ventes consolidées'!$B$4:$G$4</definedName>
    <definedName name="Sony">'Ventes consolidées'!$B$3:$G$3</definedName>
    <definedName name="Virgin">'Ventes consolidées'!$B$5:$G$5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4" l="1"/>
  <c r="D3" i="4"/>
  <c r="E3" i="4"/>
  <c r="F3" i="4"/>
  <c r="G3" i="4"/>
  <c r="C4" i="4"/>
  <c r="D4" i="4"/>
  <c r="E4" i="4"/>
  <c r="F4" i="4"/>
  <c r="G4" i="4"/>
  <c r="C5" i="4"/>
  <c r="D5" i="4"/>
  <c r="E5" i="4"/>
  <c r="F5" i="4"/>
  <c r="G5" i="4"/>
  <c r="C6" i="4"/>
  <c r="D6" i="4"/>
  <c r="E6" i="4"/>
  <c r="F6" i="4"/>
  <c r="G6" i="4"/>
  <c r="C7" i="4"/>
  <c r="D7" i="4"/>
  <c r="E7" i="4"/>
  <c r="F7" i="4"/>
  <c r="G7" i="4"/>
  <c r="B4" i="4"/>
  <c r="B5" i="4"/>
  <c r="B6" i="4"/>
  <c r="B7" i="4"/>
  <c r="B3" i="4"/>
  <c r="H4" i="4"/>
  <c r="H6" i="4"/>
  <c r="H5" i="4"/>
  <c r="H7" i="4"/>
  <c r="H3" i="4"/>
  <c r="C8" i="4"/>
  <c r="G8" i="4"/>
  <c r="F8" i="4"/>
  <c r="D8" i="4"/>
  <c r="E8" i="4"/>
  <c r="B8" i="4"/>
  <c r="H8" i="4" l="1"/>
  <c r="D8" i="3"/>
  <c r="C8" i="3"/>
  <c r="B8" i="3"/>
  <c r="D8" i="2"/>
  <c r="C8" i="2"/>
  <c r="B8" i="2"/>
  <c r="D8" i="1"/>
  <c r="C8" i="1"/>
  <c r="B8" i="1"/>
</calcChain>
</file>

<file path=xl/sharedStrings.xml><?xml version="1.0" encoding="utf-8"?>
<sst xmlns="http://schemas.openxmlformats.org/spreadsheetml/2006/main" count="57" uniqueCount="18">
  <si>
    <t>sociétés</t>
  </si>
  <si>
    <t>Sony</t>
  </si>
  <si>
    <t>Philips</t>
  </si>
  <si>
    <t>Virgin</t>
  </si>
  <si>
    <t>Columbia</t>
  </si>
  <si>
    <t>Erato</t>
  </si>
  <si>
    <t>Totaux</t>
  </si>
  <si>
    <t>janvier</t>
  </si>
  <si>
    <t>février</t>
  </si>
  <si>
    <t>mars</t>
  </si>
  <si>
    <t>avril</t>
  </si>
  <si>
    <t>mai</t>
  </si>
  <si>
    <t>juin</t>
  </si>
  <si>
    <t>Vente de CD classique</t>
  </si>
  <si>
    <t>Vente de CD Rock</t>
  </si>
  <si>
    <t>Vente de CD Jazz</t>
  </si>
  <si>
    <t>Vente de CD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</si>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</sst>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sqref="A1:G8"/>
    </sheetView>
  </sheetViews>
  <sheetFormatPr baseColWidth="10" defaultRowHeight="14.5" x14ac:dyDescent="0.35"/>
  <cols>
    <col min="1" max="1" width="14.7265625" customWidth="1"/>
  </cols>
  <sheetData>
    <row r="1" spans="1:7" x14ac:dyDescent="0.35">
      <c r="A1" s="3" t="s">
        <v>13</v>
      </c>
      <c r="B1" s="4"/>
      <c r="C1" s="4"/>
      <c r="D1" s="4"/>
      <c r="E1" s="4"/>
      <c r="F1" s="4"/>
      <c r="G1" s="5"/>
    </row>
    <row r="2" spans="1:7" x14ac:dyDescent="0.35">
      <c r="A2" s="1" t="s">
        <v>0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 x14ac:dyDescent="0.35">
      <c r="A3" s="1" t="s">
        <v>1</v>
      </c>
      <c r="B3" s="1">
        <v>62</v>
      </c>
      <c r="C3" s="1">
        <v>45</v>
      </c>
      <c r="D3" s="1">
        <v>68</v>
      </c>
      <c r="E3" s="1"/>
      <c r="F3" s="1"/>
      <c r="G3" s="1"/>
    </row>
    <row r="4" spans="1:7" x14ac:dyDescent="0.35">
      <c r="A4" s="1" t="s">
        <v>2</v>
      </c>
      <c r="B4" s="1">
        <v>35</v>
      </c>
      <c r="C4" s="1">
        <v>42</v>
      </c>
      <c r="D4" s="1">
        <v>49</v>
      </c>
      <c r="E4" s="1"/>
      <c r="F4" s="1"/>
      <c r="G4" s="1"/>
    </row>
    <row r="5" spans="1:7" x14ac:dyDescent="0.35">
      <c r="A5" s="1" t="s">
        <v>3</v>
      </c>
      <c r="B5" s="1">
        <v>48</v>
      </c>
      <c r="C5" s="1">
        <v>38</v>
      </c>
      <c r="D5" s="1">
        <v>25</v>
      </c>
      <c r="E5" s="1"/>
      <c r="F5" s="1"/>
      <c r="G5" s="1"/>
    </row>
    <row r="6" spans="1:7" x14ac:dyDescent="0.35">
      <c r="A6" s="1" t="s">
        <v>4</v>
      </c>
      <c r="B6" s="1">
        <v>23</v>
      </c>
      <c r="C6" s="1">
        <v>18</v>
      </c>
      <c r="D6" s="1">
        <v>33</v>
      </c>
      <c r="E6" s="1"/>
      <c r="F6" s="1"/>
      <c r="G6" s="1"/>
    </row>
    <row r="7" spans="1:7" x14ac:dyDescent="0.35">
      <c r="A7" s="1" t="s">
        <v>5</v>
      </c>
      <c r="B7" s="1">
        <v>18</v>
      </c>
      <c r="C7" s="1">
        <v>21</v>
      </c>
      <c r="D7" s="1">
        <v>12</v>
      </c>
      <c r="E7" s="1"/>
      <c r="F7" s="1"/>
      <c r="G7" s="1"/>
    </row>
    <row r="8" spans="1:7" x14ac:dyDescent="0.35">
      <c r="A8" s="2" t="s">
        <v>6</v>
      </c>
      <c r="B8" s="1">
        <f>SUM(B3:B7)</f>
        <v>186</v>
      </c>
      <c r="C8" s="1">
        <f>SUM(C3:C7)</f>
        <v>164</v>
      </c>
      <c r="D8" s="1">
        <f>SUM(D3:D7)</f>
        <v>187</v>
      </c>
      <c r="E8" s="1"/>
      <c r="F8" s="1"/>
      <c r="G8" s="1"/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A8" sqref="A8"/>
    </sheetView>
  </sheetViews>
  <sheetFormatPr baseColWidth="10" defaultRowHeight="14.5" x14ac:dyDescent="0.35"/>
  <cols>
    <col min="1" max="1" width="13.26953125" customWidth="1"/>
  </cols>
  <sheetData>
    <row r="1" spans="1:7" x14ac:dyDescent="0.35">
      <c r="A1" s="3" t="s">
        <v>14</v>
      </c>
      <c r="B1" s="4"/>
      <c r="C1" s="4"/>
      <c r="D1" s="4"/>
      <c r="E1" s="4"/>
      <c r="F1" s="4"/>
      <c r="G1" s="5"/>
    </row>
    <row r="2" spans="1:7" x14ac:dyDescent="0.35">
      <c r="A2" s="1" t="s">
        <v>0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 x14ac:dyDescent="0.35">
      <c r="A3" s="1" t="s">
        <v>1</v>
      </c>
      <c r="B3" s="1">
        <v>128</v>
      </c>
      <c r="C3" s="1">
        <v>153</v>
      </c>
      <c r="D3" s="1">
        <v>148</v>
      </c>
      <c r="E3" s="1"/>
      <c r="F3" s="1"/>
      <c r="G3" s="1"/>
    </row>
    <row r="4" spans="1:7" x14ac:dyDescent="0.35">
      <c r="A4" s="1" t="s">
        <v>2</v>
      </c>
      <c r="B4" s="1">
        <v>112</v>
      </c>
      <c r="C4" s="1">
        <v>125</v>
      </c>
      <c r="D4" s="1">
        <v>142</v>
      </c>
      <c r="E4" s="1"/>
      <c r="F4" s="1"/>
      <c r="G4" s="1"/>
    </row>
    <row r="5" spans="1:7" x14ac:dyDescent="0.35">
      <c r="A5" s="1" t="s">
        <v>3</v>
      </c>
      <c r="B5" s="1">
        <v>210</v>
      </c>
      <c r="C5" s="1">
        <v>221</v>
      </c>
      <c r="D5" s="1">
        <v>198</v>
      </c>
      <c r="E5" s="1"/>
      <c r="F5" s="1"/>
      <c r="G5" s="1"/>
    </row>
    <row r="6" spans="1:7" x14ac:dyDescent="0.35">
      <c r="A6" s="1" t="s">
        <v>4</v>
      </c>
      <c r="B6" s="1">
        <v>51</v>
      </c>
      <c r="C6" s="1">
        <v>66</v>
      </c>
      <c r="D6" s="1">
        <v>75</v>
      </c>
      <c r="E6" s="1"/>
      <c r="F6" s="1"/>
      <c r="G6" s="1"/>
    </row>
    <row r="7" spans="1:7" x14ac:dyDescent="0.35">
      <c r="A7" s="1" t="s">
        <v>5</v>
      </c>
      <c r="B7" s="1">
        <v>42</v>
      </c>
      <c r="C7" s="1">
        <v>33</v>
      </c>
      <c r="D7" s="1">
        <v>56</v>
      </c>
      <c r="E7" s="1"/>
      <c r="F7" s="1"/>
      <c r="G7" s="1"/>
    </row>
    <row r="8" spans="1:7" x14ac:dyDescent="0.35">
      <c r="A8" s="2" t="s">
        <v>6</v>
      </c>
      <c r="B8" s="1">
        <f>SUM(B3:B7)</f>
        <v>543</v>
      </c>
      <c r="C8" s="1">
        <f>SUM(C3:C7)</f>
        <v>598</v>
      </c>
      <c r="D8" s="1">
        <f>SUM(D3:D7)</f>
        <v>619</v>
      </c>
      <c r="E8" s="1"/>
      <c r="F8" s="1"/>
      <c r="G8" s="1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A8" sqref="A8"/>
    </sheetView>
  </sheetViews>
  <sheetFormatPr baseColWidth="10" defaultRowHeight="14.5" x14ac:dyDescent="0.35"/>
  <sheetData>
    <row r="1" spans="1:7" x14ac:dyDescent="0.35">
      <c r="A1" s="3" t="s">
        <v>15</v>
      </c>
      <c r="B1" s="4"/>
      <c r="C1" s="4"/>
      <c r="D1" s="4"/>
      <c r="E1" s="4"/>
      <c r="F1" s="4"/>
      <c r="G1" s="5"/>
    </row>
    <row r="2" spans="1:7" x14ac:dyDescent="0.35">
      <c r="A2" s="1" t="s">
        <v>0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 x14ac:dyDescent="0.35">
      <c r="A3" s="1" t="s">
        <v>1</v>
      </c>
      <c r="B3" s="1">
        <v>45</v>
      </c>
      <c r="C3" s="1">
        <v>52</v>
      </c>
      <c r="D3" s="1">
        <v>68</v>
      </c>
      <c r="E3" s="1"/>
      <c r="F3" s="1"/>
      <c r="G3" s="1"/>
    </row>
    <row r="4" spans="1:7" x14ac:dyDescent="0.35">
      <c r="A4" s="1" t="s">
        <v>2</v>
      </c>
      <c r="B4" s="1">
        <v>56</v>
      </c>
      <c r="C4" s="1">
        <v>86</v>
      </c>
      <c r="D4" s="1">
        <v>72</v>
      </c>
      <c r="E4" s="1"/>
      <c r="F4" s="1"/>
      <c r="G4" s="1"/>
    </row>
    <row r="5" spans="1:7" x14ac:dyDescent="0.35">
      <c r="A5" s="1" t="s">
        <v>3</v>
      </c>
      <c r="B5" s="1">
        <v>83</v>
      </c>
      <c r="C5" s="1">
        <v>75</v>
      </c>
      <c r="D5" s="1">
        <v>70</v>
      </c>
      <c r="E5" s="1"/>
      <c r="F5" s="1"/>
      <c r="G5" s="1"/>
    </row>
    <row r="6" spans="1:7" x14ac:dyDescent="0.35">
      <c r="A6" s="1" t="s">
        <v>4</v>
      </c>
      <c r="B6" s="1">
        <v>23</v>
      </c>
      <c r="C6" s="1">
        <v>28</v>
      </c>
      <c r="D6" s="1">
        <v>15</v>
      </c>
      <c r="E6" s="1"/>
      <c r="F6" s="1"/>
      <c r="G6" s="1"/>
    </row>
    <row r="7" spans="1:7" x14ac:dyDescent="0.35">
      <c r="A7" s="1" t="s">
        <v>5</v>
      </c>
      <c r="B7" s="1">
        <v>62</v>
      </c>
      <c r="C7" s="1">
        <v>43</v>
      </c>
      <c r="D7" s="1">
        <v>56</v>
      </c>
      <c r="E7" s="1"/>
      <c r="F7" s="1"/>
      <c r="G7" s="1"/>
    </row>
    <row r="8" spans="1:7" x14ac:dyDescent="0.35">
      <c r="A8" s="2" t="s">
        <v>6</v>
      </c>
      <c r="B8" s="1">
        <f>SUM(B3:B7)</f>
        <v>269</v>
      </c>
      <c r="C8" s="1">
        <f>SUM(C3:C7)</f>
        <v>284</v>
      </c>
      <c r="D8" s="1">
        <f>SUM(D3:D7)</f>
        <v>281</v>
      </c>
      <c r="E8" s="1"/>
      <c r="F8" s="1"/>
      <c r="G8" s="1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H8" sqref="H8"/>
    </sheetView>
  </sheetViews>
  <sheetFormatPr baseColWidth="10" defaultRowHeight="14.5" x14ac:dyDescent="0.35"/>
  <sheetData>
    <row r="1" spans="1:8" x14ac:dyDescent="0.35">
      <c r="A1" s="3" t="s">
        <v>16</v>
      </c>
      <c r="B1" s="4"/>
      <c r="C1" s="4"/>
      <c r="D1" s="4"/>
      <c r="E1" s="4"/>
      <c r="F1" s="4"/>
      <c r="G1" s="5"/>
    </row>
    <row r="2" spans="1:8" x14ac:dyDescent="0.35">
      <c r="A2" s="1" t="s">
        <v>0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  <c r="H2" s="1" t="s">
        <v>17</v>
      </c>
    </row>
    <row r="3" spans="1:8" x14ac:dyDescent="0.35">
      <c r="A3" s="1" t="s">
        <v>1</v>
      </c>
      <c r="B3" s="1">
        <f>'CD classique'!B3+'CD Rock'!B3+'CD Jazz'!B3</f>
        <v>235</v>
      </c>
      <c r="C3" s="1">
        <f>'CD classique'!C3+'CD Rock'!C3+'CD Jazz'!C3</f>
        <v>250</v>
      </c>
      <c r="D3" s="1">
        <f>'CD classique'!D3+'CD Rock'!D3+'CD Jazz'!D3</f>
        <v>284</v>
      </c>
      <c r="E3" s="1">
        <f>'CD classique'!E3+'CD Rock'!E3+'CD Jazz'!E3</f>
        <v>0</v>
      </c>
      <c r="F3" s="1">
        <f>'CD classique'!F3+'CD Rock'!F3+'CD Jazz'!F3</f>
        <v>0</v>
      </c>
      <c r="G3" s="1">
        <f>'CD classique'!G3+'CD Rock'!G3+'CD Jazz'!G3</f>
        <v>0</v>
      </c>
      <c r="H3" s="1">
        <f ca="1">SUM(INDIRECT(A3))</f>
        <v>769</v>
      </c>
    </row>
    <row r="4" spans="1:8" x14ac:dyDescent="0.35">
      <c r="A4" s="1" t="s">
        <v>2</v>
      </c>
      <c r="B4" s="1">
        <f>'CD classique'!B4+'CD Rock'!B4+'CD Jazz'!B4</f>
        <v>203</v>
      </c>
      <c r="C4" s="1">
        <f>'CD classique'!C4+'CD Rock'!C4+'CD Jazz'!C4</f>
        <v>253</v>
      </c>
      <c r="D4" s="1">
        <f>'CD classique'!D4+'CD Rock'!D4+'CD Jazz'!D4</f>
        <v>263</v>
      </c>
      <c r="E4" s="1">
        <f>'CD classique'!E4+'CD Rock'!E4+'CD Jazz'!E4</f>
        <v>0</v>
      </c>
      <c r="F4" s="1">
        <f>'CD classique'!F4+'CD Rock'!F4+'CD Jazz'!F4</f>
        <v>0</v>
      </c>
      <c r="G4" s="1">
        <f>'CD classique'!G4+'CD Rock'!G4+'CD Jazz'!G4</f>
        <v>0</v>
      </c>
      <c r="H4" s="1">
        <f t="shared" ref="H4:H7" ca="1" si="0">SUM(INDIRECT(A4))</f>
        <v>719</v>
      </c>
    </row>
    <row r="5" spans="1:8" x14ac:dyDescent="0.35">
      <c r="A5" s="1" t="s">
        <v>3</v>
      </c>
      <c r="B5" s="1">
        <f>'CD classique'!B5+'CD Rock'!B5+'CD Jazz'!B5</f>
        <v>341</v>
      </c>
      <c r="C5" s="1">
        <f>'CD classique'!C5+'CD Rock'!C5+'CD Jazz'!C5</f>
        <v>334</v>
      </c>
      <c r="D5" s="1">
        <f>'CD classique'!D5+'CD Rock'!D5+'CD Jazz'!D5</f>
        <v>293</v>
      </c>
      <c r="E5" s="1">
        <f>'CD classique'!E5+'CD Rock'!E5+'CD Jazz'!E5</f>
        <v>0</v>
      </c>
      <c r="F5" s="1">
        <f>'CD classique'!F5+'CD Rock'!F5+'CD Jazz'!F5</f>
        <v>0</v>
      </c>
      <c r="G5" s="1">
        <f>'CD classique'!G5+'CD Rock'!G5+'CD Jazz'!G5</f>
        <v>0</v>
      </c>
      <c r="H5" s="1">
        <f t="shared" ca="1" si="0"/>
        <v>968</v>
      </c>
    </row>
    <row r="6" spans="1:8" x14ac:dyDescent="0.35">
      <c r="A6" s="1" t="s">
        <v>4</v>
      </c>
      <c r="B6" s="1">
        <f>'CD classique'!B6+'CD Rock'!B6+'CD Jazz'!B6</f>
        <v>97</v>
      </c>
      <c r="C6" s="1">
        <f>'CD classique'!C6+'CD Rock'!C6+'CD Jazz'!C6</f>
        <v>112</v>
      </c>
      <c r="D6" s="1">
        <f>'CD classique'!D6+'CD Rock'!D6+'CD Jazz'!D6</f>
        <v>123</v>
      </c>
      <c r="E6" s="1">
        <f>'CD classique'!E6+'CD Rock'!E6+'CD Jazz'!E6</f>
        <v>0</v>
      </c>
      <c r="F6" s="1">
        <f>'CD classique'!F6+'CD Rock'!F6+'CD Jazz'!F6</f>
        <v>0</v>
      </c>
      <c r="G6" s="1">
        <f>'CD classique'!G6+'CD Rock'!G6+'CD Jazz'!G6</f>
        <v>0</v>
      </c>
      <c r="H6" s="1">
        <f t="shared" ca="1" si="0"/>
        <v>332</v>
      </c>
    </row>
    <row r="7" spans="1:8" x14ac:dyDescent="0.35">
      <c r="A7" s="1" t="s">
        <v>5</v>
      </c>
      <c r="B7" s="1">
        <f>'CD classique'!B7+'CD Rock'!B7+'CD Jazz'!B7</f>
        <v>122</v>
      </c>
      <c r="C7" s="1">
        <f>'CD classique'!C7+'CD Rock'!C7+'CD Jazz'!C7</f>
        <v>97</v>
      </c>
      <c r="D7" s="1">
        <f>'CD classique'!D7+'CD Rock'!D7+'CD Jazz'!D7</f>
        <v>124</v>
      </c>
      <c r="E7" s="1">
        <f>'CD classique'!E7+'CD Rock'!E7+'CD Jazz'!E7</f>
        <v>0</v>
      </c>
      <c r="F7" s="1">
        <f>'CD classique'!F7+'CD Rock'!F7+'CD Jazz'!F7</f>
        <v>0</v>
      </c>
      <c r="G7" s="1">
        <f>'CD classique'!G7+'CD Rock'!G7+'CD Jazz'!G7</f>
        <v>0</v>
      </c>
      <c r="H7" s="1">
        <f t="shared" ca="1" si="0"/>
        <v>343</v>
      </c>
    </row>
    <row r="8" spans="1:8" x14ac:dyDescent="0.35">
      <c r="A8" s="2" t="s">
        <v>6</v>
      </c>
      <c r="B8" s="1">
        <f ca="1">SUM(INDIRECT(B2))</f>
        <v>998</v>
      </c>
      <c r="C8" s="1">
        <f t="shared" ref="C8:G8" ca="1" si="1">SUM(INDIRECT(C2))</f>
        <v>1046</v>
      </c>
      <c r="D8" s="1">
        <f t="shared" ca="1" si="1"/>
        <v>1087</v>
      </c>
      <c r="E8" s="1">
        <f t="shared" ca="1" si="1"/>
        <v>0</v>
      </c>
      <c r="F8" s="1">
        <f t="shared" ca="1" si="1"/>
        <v>0</v>
      </c>
      <c r="G8" s="1">
        <f t="shared" ca="1" si="1"/>
        <v>0</v>
      </c>
      <c r="H8" s="1">
        <f t="shared" ref="H4:H8" ca="1" si="2">SUM(B8:G8)</f>
        <v>3131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CD classique</vt:lpstr>
      <vt:lpstr>CD Rock</vt:lpstr>
      <vt:lpstr>CD Jazz</vt:lpstr>
      <vt:lpstr>Ventes consolidées</vt:lpstr>
      <vt:lpstr>avril</vt:lpstr>
      <vt:lpstr>Columbia</vt:lpstr>
      <vt:lpstr>Erato</vt:lpstr>
      <vt:lpstr>février</vt:lpstr>
      <vt:lpstr>janvier</vt:lpstr>
      <vt:lpstr>juin</vt:lpstr>
      <vt:lpstr>mai</vt:lpstr>
      <vt:lpstr>mars</vt:lpstr>
      <vt:lpstr>Philips</vt:lpstr>
      <vt:lpstr>Sony</vt:lpstr>
      <vt:lpstr>Virgin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Cerise</dc:creator>
  <cp:lastModifiedBy>Michel</cp:lastModifiedBy>
  <dcterms:created xsi:type="dcterms:W3CDTF">2019-04-21T11:19:40Z</dcterms:created>
  <dcterms:modified xsi:type="dcterms:W3CDTF">2019-04-23T17:05:03Z</dcterms:modified>
</cp:coreProperties>
</file>