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2"/>
  </bookViews>
  <sheets>
    <sheet name="parametres" sheetId="3" r:id="rId1"/>
    <sheet name="temps restaant jusque minuit" sheetId="1" r:id="rId2"/>
    <sheet name="calcul" sheetId="2" r:id="rId3"/>
  </sheets>
  <functionGroups builtInGroupCount="18"/>
  <definedNames>
    <definedName name="hF">parametres!$B$2</definedName>
    <definedName name="hO">parametres!$A$2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2" l="1"/>
  <c r="F38" i="2"/>
  <c r="G36" i="2"/>
  <c r="F36" i="2"/>
  <c r="C4" i="2" l="1"/>
  <c r="C5" i="2"/>
  <c r="C6" i="2"/>
  <c r="C7" i="2"/>
  <c r="C8" i="2"/>
  <c r="C9" i="2"/>
  <c r="C10" i="2"/>
  <c r="C11" i="2"/>
  <c r="C3" i="2"/>
  <c r="D62" i="2"/>
  <c r="D55" i="2"/>
  <c r="D48" i="2"/>
  <c r="D19" i="2"/>
  <c r="D34" i="2"/>
  <c r="D27" i="2"/>
  <c r="D20" i="2"/>
  <c r="D13" i="2"/>
  <c r="D60" i="2"/>
  <c r="D25" i="2"/>
  <c r="D63" i="2"/>
  <c r="D51" i="2"/>
  <c r="D23" i="2"/>
  <c r="D57" i="2"/>
  <c r="D66" i="2"/>
  <c r="D52" i="2"/>
  <c r="D38" i="2"/>
  <c r="D45" i="2"/>
  <c r="D14" i="2"/>
  <c r="D49" i="2"/>
  <c r="D29" i="2"/>
  <c r="D64" i="2"/>
  <c r="D17" i="2"/>
  <c r="D50" i="2"/>
  <c r="D43" i="2"/>
  <c r="D36" i="2"/>
  <c r="D58" i="2"/>
  <c r="D22" i="2"/>
  <c r="D15" i="2"/>
  <c r="D53" i="2"/>
  <c r="D33" i="2"/>
  <c r="D28" i="2"/>
  <c r="D24" i="2"/>
  <c r="D46" i="2"/>
  <c r="D39" i="2"/>
  <c r="D32" i="2"/>
  <c r="D42" i="2"/>
  <c r="D18" i="2"/>
  <c r="D61" i="2"/>
  <c r="D41" i="2"/>
  <c r="D21" i="2"/>
  <c r="D65" i="2"/>
  <c r="D54" i="2"/>
  <c r="D47" i="2"/>
  <c r="D40" i="2"/>
  <c r="D37" i="2"/>
  <c r="D3" i="2"/>
  <c r="D56" i="2"/>
  <c r="D30" i="2"/>
  <c r="D16" i="2"/>
  <c r="D44" i="2"/>
  <c r="D59" i="2"/>
  <c r="D35" i="2"/>
  <c r="D31" i="2"/>
  <c r="D26" i="2"/>
  <c r="C66" i="2" l="1"/>
  <c r="E66" i="2" s="1"/>
  <c r="C65" i="2"/>
  <c r="E65" i="2" s="1"/>
  <c r="C64" i="2"/>
  <c r="E64" i="2" s="1"/>
  <c r="C63" i="2"/>
  <c r="E63" i="2" s="1"/>
  <c r="C62" i="2"/>
  <c r="E62" i="2" s="1"/>
  <c r="C61" i="2"/>
  <c r="E61" i="2" s="1"/>
  <c r="C60" i="2"/>
  <c r="E60" i="2" s="1"/>
  <c r="C59" i="2"/>
  <c r="E59" i="2" s="1"/>
  <c r="C58" i="2"/>
  <c r="E58" i="2" s="1"/>
  <c r="C57" i="2"/>
  <c r="E57" i="2" s="1"/>
  <c r="C56" i="2"/>
  <c r="E56" i="2" s="1"/>
  <c r="C55" i="2"/>
  <c r="E55" i="2" s="1"/>
  <c r="C54" i="2"/>
  <c r="E54" i="2" s="1"/>
  <c r="C53" i="2"/>
  <c r="E53" i="2" s="1"/>
  <c r="C52" i="2"/>
  <c r="E52" i="2" s="1"/>
  <c r="C51" i="2"/>
  <c r="E51" i="2" s="1"/>
  <c r="C50" i="2"/>
  <c r="E50" i="2" s="1"/>
  <c r="C49" i="2"/>
  <c r="E49" i="2" s="1"/>
  <c r="C48" i="2"/>
  <c r="E48" i="2" s="1"/>
  <c r="C47" i="2"/>
  <c r="E47" i="2" s="1"/>
  <c r="C46" i="2"/>
  <c r="E46" i="2" s="1"/>
  <c r="C45" i="2"/>
  <c r="E45" i="2" s="1"/>
  <c r="C44" i="2"/>
  <c r="E44" i="2" s="1"/>
  <c r="C43" i="2"/>
  <c r="E43" i="2" s="1"/>
  <c r="C42" i="2"/>
  <c r="E42" i="2" s="1"/>
  <c r="C41" i="2"/>
  <c r="E41" i="2" s="1"/>
  <c r="C40" i="2"/>
  <c r="E40" i="2" s="1"/>
  <c r="C39" i="2"/>
  <c r="E39" i="2" s="1"/>
  <c r="C38" i="2"/>
  <c r="E38" i="2" s="1"/>
  <c r="C37" i="2"/>
  <c r="E37" i="2" s="1"/>
  <c r="C36" i="2"/>
  <c r="E36" i="2" s="1"/>
  <c r="C35" i="2"/>
  <c r="E35" i="2" s="1"/>
  <c r="C34" i="2"/>
  <c r="E34" i="2" s="1"/>
  <c r="C33" i="2"/>
  <c r="E33" i="2" s="1"/>
  <c r="C32" i="2"/>
  <c r="E32" i="2" s="1"/>
  <c r="C31" i="2"/>
  <c r="E31" i="2" s="1"/>
  <c r="C30" i="2"/>
  <c r="E30" i="2" s="1"/>
  <c r="C29" i="2"/>
  <c r="E29" i="2" s="1"/>
  <c r="C28" i="2"/>
  <c r="E28" i="2" s="1"/>
  <c r="C27" i="2"/>
  <c r="E27" i="2" s="1"/>
  <c r="C26" i="2"/>
  <c r="E26" i="2" s="1"/>
  <c r="C25" i="2"/>
  <c r="E25" i="2" s="1"/>
  <c r="C24" i="2"/>
  <c r="E24" i="2" s="1"/>
  <c r="C23" i="2"/>
  <c r="E23" i="2" s="1"/>
  <c r="C22" i="2"/>
  <c r="E22" i="2" s="1"/>
  <c r="C21" i="2"/>
  <c r="E21" i="2" s="1"/>
  <c r="C20" i="2"/>
  <c r="E20" i="2" s="1"/>
  <c r="C19" i="2"/>
  <c r="E19" i="2" s="1"/>
  <c r="C18" i="2"/>
  <c r="E18" i="2" s="1"/>
  <c r="C17" i="2"/>
  <c r="E17" i="2" s="1"/>
  <c r="C16" i="2"/>
  <c r="E16" i="2" s="1"/>
  <c r="C15" i="2"/>
  <c r="E15" i="2" s="1"/>
  <c r="C14" i="2"/>
  <c r="E14" i="2" s="1"/>
  <c r="C13" i="2"/>
  <c r="E13" i="2" s="1"/>
  <c r="D7" i="2"/>
  <c r="D10" i="2"/>
  <c r="D5" i="2"/>
  <c r="D9" i="2"/>
  <c r="D8" i="2"/>
  <c r="D6" i="2"/>
  <c r="D4" i="2"/>
  <c r="D11" i="2"/>
  <c r="G9" i="1" l="1"/>
  <c r="G8" i="1"/>
  <c r="G7" i="1"/>
  <c r="G3" i="1" l="1"/>
  <c r="G4" i="1"/>
  <c r="G2" i="1"/>
</calcChain>
</file>

<file path=xl/sharedStrings.xml><?xml version="1.0" encoding="utf-8"?>
<sst xmlns="http://schemas.openxmlformats.org/spreadsheetml/2006/main" count="14" uniqueCount="9">
  <si>
    <t>hF</t>
  </si>
  <si>
    <t>x</t>
  </si>
  <si>
    <t>Déclaration</t>
  </si>
  <si>
    <t>Résolution</t>
  </si>
  <si>
    <t>TimeToMidnight</t>
  </si>
  <si>
    <t>hO</t>
  </si>
  <si>
    <t>DureeIncident</t>
  </si>
  <si>
    <t>macro</t>
  </si>
  <si>
    <t>formule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</si>
</sst>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2" fontId="0" fillId="0" borderId="0" xfId="0" applyNumberFormat="1"/>
    <xf numFmtId="0" fontId="0" fillId="2" borderId="1" xfId="0" applyFill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164" fontId="0" fillId="0" borderId="0" xfId="0" applyNumberFormat="1"/>
    <xf numFmtId="22" fontId="0" fillId="0" borderId="0" xfId="0" applyNumberFormat="1" applyFill="1"/>
    <xf numFmtId="0" fontId="0" fillId="3" borderId="1" xfId="0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16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sqref="A1:XFD3"/>
    </sheetView>
  </sheetViews>
  <sheetFormatPr baseColWidth="10" defaultRowHeight="14.5" x14ac:dyDescent="0.35"/>
  <sheetData>
    <row r="1" spans="1:2" x14ac:dyDescent="0.35">
      <c r="A1" s="6" t="s">
        <v>5</v>
      </c>
      <c r="B1" s="6" t="s">
        <v>0</v>
      </c>
    </row>
    <row r="2" spans="1:2" x14ac:dyDescent="0.35">
      <c r="A2" s="7">
        <v>8.3333333333333329E-2</v>
      </c>
      <c r="B2" s="7">
        <v>0.20833333333333334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workbookViewId="0"/>
  </sheetViews>
  <sheetFormatPr baseColWidth="10" defaultRowHeight="14.5" x14ac:dyDescent="0.35"/>
  <cols>
    <col min="1" max="1" width="15.453125" bestFit="1" customWidth="1"/>
    <col min="2" max="6" width="10.90625" style="2"/>
    <col min="7" max="7" width="15.453125" style="4" bestFit="1" customWidth="1"/>
  </cols>
  <sheetData>
    <row r="1" spans="1:7" x14ac:dyDescent="0.35">
      <c r="A1" t="s">
        <v>2</v>
      </c>
      <c r="C1" s="3"/>
      <c r="E1" s="3"/>
      <c r="G1" t="s">
        <v>4</v>
      </c>
    </row>
    <row r="2" spans="1:7" x14ac:dyDescent="0.35">
      <c r="A2" s="1">
        <v>42939.041666666664</v>
      </c>
      <c r="B2" s="2" t="s">
        <v>1</v>
      </c>
      <c r="G2" s="4">
        <f>1+MAX(0,hO-MOD(A2,1))-MAX(hF,MOD(A2,1))</f>
        <v>0.83333333333575854</v>
      </c>
    </row>
    <row r="3" spans="1:7" x14ac:dyDescent="0.35">
      <c r="A3" s="1">
        <v>42939.125</v>
      </c>
      <c r="D3" s="2" t="s">
        <v>1</v>
      </c>
      <c r="G3" s="4">
        <f>1+MAX(0,hO-MOD(A3,1))-MAX(hF,MOD(A3,1))</f>
        <v>0.79166666666666663</v>
      </c>
    </row>
    <row r="4" spans="1:7" x14ac:dyDescent="0.35">
      <c r="A4" s="1">
        <v>42939.25</v>
      </c>
      <c r="F4" s="2" t="s">
        <v>1</v>
      </c>
      <c r="G4" s="4">
        <f>1+MAX(0,hO-MOD(A4,1))-MAX(hF,MOD(A4,1))</f>
        <v>0.75</v>
      </c>
    </row>
    <row r="6" spans="1:7" x14ac:dyDescent="0.35">
      <c r="A6" t="s">
        <v>3</v>
      </c>
    </row>
    <row r="7" spans="1:7" x14ac:dyDescent="0.35">
      <c r="A7" s="1">
        <v>42939.0625</v>
      </c>
      <c r="B7" s="2" t="s">
        <v>1</v>
      </c>
      <c r="G7" s="4">
        <f>1+MAX(0,hO-MOD(A7,1))-MAX(hF,MOD(A7,1))</f>
        <v>0.81249999999999989</v>
      </c>
    </row>
    <row r="8" spans="1:7" x14ac:dyDescent="0.35">
      <c r="A8" s="1">
        <v>42939.166666666664</v>
      </c>
      <c r="D8" s="2" t="s">
        <v>1</v>
      </c>
      <c r="G8" s="4">
        <f>1+MAX(0,hO-MOD(A8,1))-MAX(hF,MOD(A8,1))</f>
        <v>0.79166666666666663</v>
      </c>
    </row>
    <row r="9" spans="1:7" x14ac:dyDescent="0.35">
      <c r="A9" s="1">
        <v>42939.333333333336</v>
      </c>
      <c r="F9" s="2" t="s">
        <v>1</v>
      </c>
      <c r="G9" s="4">
        <f>1+MAX(0,hO-MOD(A9,1))-MAX(hF,MOD(A9,1))</f>
        <v>0.66666666666424135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6"/>
  <sheetViews>
    <sheetView tabSelected="1" workbookViewId="0">
      <selection activeCell="C3" sqref="C3"/>
    </sheetView>
  </sheetViews>
  <sheetFormatPr baseColWidth="10" defaultRowHeight="14.5" x14ac:dyDescent="0.35"/>
  <cols>
    <col min="1" max="2" width="15.453125" bestFit="1" customWidth="1"/>
    <col min="3" max="3" width="13.54296875" style="9" customWidth="1"/>
    <col min="4" max="4" width="13.54296875" style="10" customWidth="1"/>
    <col min="5" max="5" width="11.08984375" customWidth="1"/>
    <col min="6" max="7" width="16.453125" customWidth="1"/>
    <col min="8" max="8" width="11.08984375" customWidth="1"/>
  </cols>
  <sheetData>
    <row r="1" spans="1:8" x14ac:dyDescent="0.35">
      <c r="C1" s="13" t="s">
        <v>6</v>
      </c>
      <c r="D1" s="13"/>
    </row>
    <row r="2" spans="1:8" x14ac:dyDescent="0.35">
      <c r="C2" s="9" t="s">
        <v>8</v>
      </c>
      <c r="D2" s="10" t="s">
        <v>7</v>
      </c>
    </row>
    <row r="3" spans="1:8" x14ac:dyDescent="0.35">
      <c r="A3" s="1">
        <v>42939.041666666664</v>
      </c>
      <c r="B3" s="1">
        <v>42939.0625</v>
      </c>
      <c r="C3" s="11">
        <f t="shared" ref="C3:C11" si="0">(MAX(0,hO-MOD(A3,1))-MAX(hF,MOD(A3,1)))-(MAX(0,hO-MOD(B3,1))-MAX(hF,MOD(B3,1)))+(INT(B3)-INT(A3))*(1-(hF-hO))</f>
        <v>2.0833333335758653E-2</v>
      </c>
      <c r="D3" s="12">
        <f t="shared" ref="D3:D11" si="1">dureeIncident(A3,B3,hO,hF)</f>
        <v>2.0833333335758653E-2</v>
      </c>
      <c r="E3" s="4"/>
      <c r="F3" s="8"/>
      <c r="G3" s="4"/>
      <c r="H3" s="8"/>
    </row>
    <row r="4" spans="1:8" x14ac:dyDescent="0.35">
      <c r="A4" s="1">
        <v>42939.125</v>
      </c>
      <c r="B4" s="1">
        <v>42940.0625</v>
      </c>
      <c r="C4" s="11">
        <f t="shared" si="0"/>
        <v>0.85416666666666663</v>
      </c>
      <c r="D4" s="12">
        <f t="shared" si="1"/>
        <v>0.85416666666666663</v>
      </c>
    </row>
    <row r="5" spans="1:8" x14ac:dyDescent="0.35">
      <c r="A5" s="1">
        <v>42939.25</v>
      </c>
      <c r="B5" s="1">
        <v>42940.0625</v>
      </c>
      <c r="C5" s="11">
        <f t="shared" si="0"/>
        <v>0.8125</v>
      </c>
      <c r="D5" s="12">
        <f t="shared" si="1"/>
        <v>0.8125</v>
      </c>
    </row>
    <row r="6" spans="1:8" x14ac:dyDescent="0.35">
      <c r="A6" s="1">
        <v>42939.041666666664</v>
      </c>
      <c r="B6" s="1">
        <v>42939.166666666664</v>
      </c>
      <c r="C6" s="11">
        <f t="shared" si="0"/>
        <v>4.1666666669091995E-2</v>
      </c>
      <c r="D6" s="12">
        <f t="shared" si="1"/>
        <v>4.1666666669092023E-2</v>
      </c>
    </row>
    <row r="7" spans="1:8" x14ac:dyDescent="0.35">
      <c r="A7" s="1">
        <v>42939.125</v>
      </c>
      <c r="B7" s="1">
        <v>42939.166666666664</v>
      </c>
      <c r="C7" s="11">
        <f t="shared" si="0"/>
        <v>0</v>
      </c>
      <c r="D7" s="12">
        <f t="shared" si="1"/>
        <v>0</v>
      </c>
    </row>
    <row r="8" spans="1:8" x14ac:dyDescent="0.35">
      <c r="A8" s="1">
        <v>42939.25</v>
      </c>
      <c r="B8" s="1">
        <v>42940.166666666664</v>
      </c>
      <c r="C8" s="11">
        <f t="shared" si="0"/>
        <v>0.83333333333333337</v>
      </c>
      <c r="D8" s="12">
        <f t="shared" si="1"/>
        <v>0.83333333333333337</v>
      </c>
    </row>
    <row r="9" spans="1:8" x14ac:dyDescent="0.35">
      <c r="A9" s="1">
        <v>42939.041666666664</v>
      </c>
      <c r="B9" s="1">
        <v>42939.333333333336</v>
      </c>
      <c r="C9" s="11">
        <f t="shared" si="0"/>
        <v>0.16666666667151731</v>
      </c>
      <c r="D9" s="12">
        <f t="shared" si="1"/>
        <v>0.16666666667151731</v>
      </c>
    </row>
    <row r="10" spans="1:8" x14ac:dyDescent="0.35">
      <c r="A10" s="1">
        <v>42939.125</v>
      </c>
      <c r="B10" s="1">
        <v>42939.333333333336</v>
      </c>
      <c r="C10" s="11">
        <f t="shared" si="0"/>
        <v>0.12500000000242531</v>
      </c>
      <c r="D10" s="12">
        <f t="shared" si="1"/>
        <v>0.12500000000242528</v>
      </c>
    </row>
    <row r="11" spans="1:8" x14ac:dyDescent="0.35">
      <c r="A11" s="1">
        <v>42939.25</v>
      </c>
      <c r="B11" s="1">
        <v>42939.333333333336</v>
      </c>
      <c r="C11" s="11">
        <f t="shared" si="0"/>
        <v>8.3333333335758653E-2</v>
      </c>
      <c r="D11" s="12">
        <f t="shared" si="1"/>
        <v>8.3333333335758653E-2</v>
      </c>
    </row>
    <row r="13" spans="1:8" x14ac:dyDescent="0.35">
      <c r="A13" s="5">
        <v>42917</v>
      </c>
      <c r="B13" s="5">
        <v>42917.041666666664</v>
      </c>
      <c r="C13" s="11">
        <f t="shared" ref="C13:C44" si="2">(MAX(0,hO-MOD(A13,1))-MAX(hF,MOD(A13,1)))-(MAX(0,hO-MOD(B13,1))-MAX(hF,MOD(B13,1)))+(INT(B13)-INT(A13))*(1-(hF-hO))</f>
        <v>4.1666666664241347E-2</v>
      </c>
      <c r="D13" s="12">
        <f t="shared" ref="D13:D44" si="3">dureeIncident(A13,B13,hO,hF)</f>
        <v>4.1666666664241347E-2</v>
      </c>
      <c r="E13" t="b">
        <f>D13=C13</f>
        <v>1</v>
      </c>
    </row>
    <row r="14" spans="1:8" x14ac:dyDescent="0.35">
      <c r="A14" s="5">
        <v>42917</v>
      </c>
      <c r="B14" s="5">
        <v>42917.208333333336</v>
      </c>
      <c r="C14" s="11">
        <f t="shared" si="2"/>
        <v>8.3333333335758653E-2</v>
      </c>
      <c r="D14" s="12">
        <f t="shared" si="3"/>
        <v>8.3333333335758653E-2</v>
      </c>
      <c r="E14" t="b">
        <f t="shared" ref="E14:E66" si="4">D14=C14</f>
        <v>1</v>
      </c>
    </row>
    <row r="15" spans="1:8" x14ac:dyDescent="0.35">
      <c r="A15" s="5">
        <v>42917</v>
      </c>
      <c r="B15" s="5">
        <v>42917.291666666664</v>
      </c>
      <c r="C15" s="11">
        <f t="shared" si="2"/>
        <v>0.16666666666424135</v>
      </c>
      <c r="D15" s="12">
        <f t="shared" si="3"/>
        <v>0.16666666666424135</v>
      </c>
      <c r="E15" t="b">
        <f t="shared" si="4"/>
        <v>1</v>
      </c>
    </row>
    <row r="16" spans="1:8" x14ac:dyDescent="0.35">
      <c r="A16" s="5">
        <v>42917</v>
      </c>
      <c r="B16" s="5">
        <v>42917.916666666664</v>
      </c>
      <c r="C16" s="11">
        <f t="shared" si="2"/>
        <v>0.79166666666424135</v>
      </c>
      <c r="D16" s="12">
        <f t="shared" si="3"/>
        <v>0.79166666666424135</v>
      </c>
      <c r="E16" t="b">
        <f t="shared" si="4"/>
        <v>1</v>
      </c>
    </row>
    <row r="17" spans="1:5" x14ac:dyDescent="0.35">
      <c r="A17" s="5">
        <v>42917</v>
      </c>
      <c r="B17" s="5">
        <v>42918</v>
      </c>
      <c r="C17" s="11">
        <f t="shared" si="2"/>
        <v>0.875</v>
      </c>
      <c r="D17" s="12">
        <f t="shared" si="3"/>
        <v>0.875</v>
      </c>
      <c r="E17" t="b">
        <f t="shared" si="4"/>
        <v>1</v>
      </c>
    </row>
    <row r="18" spans="1:5" x14ac:dyDescent="0.35">
      <c r="A18" s="5">
        <v>42917</v>
      </c>
      <c r="B18" s="5">
        <v>42918.020833333336</v>
      </c>
      <c r="C18" s="11">
        <f t="shared" si="2"/>
        <v>0.89583333333575865</v>
      </c>
      <c r="D18" s="12">
        <f t="shared" si="3"/>
        <v>0.89583333333575865</v>
      </c>
      <c r="E18" t="b">
        <f t="shared" si="4"/>
        <v>1</v>
      </c>
    </row>
    <row r="19" spans="1:5" x14ac:dyDescent="0.35">
      <c r="A19" s="5">
        <v>42917</v>
      </c>
      <c r="B19" s="5">
        <v>42918.083333333336</v>
      </c>
      <c r="C19" s="11">
        <f t="shared" si="2"/>
        <v>0.95833333333333337</v>
      </c>
      <c r="D19" s="12">
        <f t="shared" si="3"/>
        <v>0.95833333333333337</v>
      </c>
      <c r="E19" t="b">
        <f t="shared" si="4"/>
        <v>1</v>
      </c>
    </row>
    <row r="20" spans="1:5" x14ac:dyDescent="0.35">
      <c r="A20" s="5">
        <v>42917</v>
      </c>
      <c r="B20" s="5">
        <v>42918.208333333336</v>
      </c>
      <c r="C20" s="11">
        <f t="shared" si="2"/>
        <v>0.95833333333575865</v>
      </c>
      <c r="D20" s="12">
        <f t="shared" si="3"/>
        <v>0.95833333333575865</v>
      </c>
      <c r="E20" t="b">
        <f t="shared" si="4"/>
        <v>1</v>
      </c>
    </row>
    <row r="21" spans="1:5" x14ac:dyDescent="0.35">
      <c r="A21" s="5">
        <v>42917</v>
      </c>
      <c r="B21" s="5">
        <v>42918.416666666664</v>
      </c>
      <c r="C21" s="11">
        <f t="shared" si="2"/>
        <v>1.1666666666642413</v>
      </c>
      <c r="D21" s="12">
        <f t="shared" si="3"/>
        <v>1.1666666666642413</v>
      </c>
      <c r="E21" t="b">
        <f t="shared" si="4"/>
        <v>1</v>
      </c>
    </row>
    <row r="22" spans="1:5" x14ac:dyDescent="0.35">
      <c r="A22" s="5">
        <v>42917</v>
      </c>
      <c r="B22" s="5">
        <v>42919</v>
      </c>
      <c r="C22" s="11">
        <f t="shared" si="2"/>
        <v>1.75</v>
      </c>
      <c r="D22" s="12">
        <f t="shared" si="3"/>
        <v>1.75</v>
      </c>
      <c r="E22" t="b">
        <f t="shared" si="4"/>
        <v>1</v>
      </c>
    </row>
    <row r="23" spans="1:5" x14ac:dyDescent="0.35">
      <c r="A23" s="5">
        <v>42917</v>
      </c>
      <c r="B23" s="5">
        <v>42919.25</v>
      </c>
      <c r="C23" s="11">
        <f t="shared" si="2"/>
        <v>1.875</v>
      </c>
      <c r="D23" s="12">
        <f t="shared" si="3"/>
        <v>1.875</v>
      </c>
      <c r="E23" t="b">
        <f t="shared" si="4"/>
        <v>1</v>
      </c>
    </row>
    <row r="24" spans="1:5" x14ac:dyDescent="0.35">
      <c r="A24" s="5">
        <v>42917.041666666664</v>
      </c>
      <c r="B24" s="5">
        <v>42917.083333333336</v>
      </c>
      <c r="C24" s="11">
        <f t="shared" si="2"/>
        <v>4.1666666669091995E-2</v>
      </c>
      <c r="D24" s="12">
        <f t="shared" si="3"/>
        <v>4.1666666669092023E-2</v>
      </c>
      <c r="E24" t="b">
        <f t="shared" si="4"/>
        <v>1</v>
      </c>
    </row>
    <row r="25" spans="1:5" x14ac:dyDescent="0.35">
      <c r="A25" s="5">
        <v>42917.041666666664</v>
      </c>
      <c r="B25" s="5">
        <v>42917.208333333336</v>
      </c>
      <c r="C25" s="11">
        <f t="shared" si="2"/>
        <v>4.1666666671517305E-2</v>
      </c>
      <c r="D25" s="12">
        <f t="shared" si="3"/>
        <v>4.1666666671517305E-2</v>
      </c>
      <c r="E25" t="b">
        <f t="shared" si="4"/>
        <v>1</v>
      </c>
    </row>
    <row r="26" spans="1:5" x14ac:dyDescent="0.35">
      <c r="A26" s="5">
        <v>42917.041666666664</v>
      </c>
      <c r="B26" s="5">
        <v>42917.5</v>
      </c>
      <c r="C26" s="11">
        <f t="shared" si="2"/>
        <v>0.33333333333575865</v>
      </c>
      <c r="D26" s="12">
        <f t="shared" si="3"/>
        <v>0.33333333333575865</v>
      </c>
      <c r="E26" t="b">
        <f t="shared" si="4"/>
        <v>1</v>
      </c>
    </row>
    <row r="27" spans="1:5" x14ac:dyDescent="0.35">
      <c r="A27" s="5">
        <v>42917.041666666664</v>
      </c>
      <c r="B27" s="5">
        <v>42918</v>
      </c>
      <c r="C27" s="11">
        <f t="shared" si="2"/>
        <v>0.83333333333575865</v>
      </c>
      <c r="D27" s="12">
        <f t="shared" si="3"/>
        <v>0.83333333333575865</v>
      </c>
      <c r="E27" t="b">
        <f t="shared" si="4"/>
        <v>1</v>
      </c>
    </row>
    <row r="28" spans="1:5" x14ac:dyDescent="0.35">
      <c r="A28" s="5">
        <v>42917.041666666664</v>
      </c>
      <c r="B28" s="5">
        <v>42918.041666666664</v>
      </c>
      <c r="C28" s="11">
        <f t="shared" si="2"/>
        <v>0.875</v>
      </c>
      <c r="D28" s="12">
        <f t="shared" si="3"/>
        <v>0.875</v>
      </c>
      <c r="E28" t="b">
        <f t="shared" si="4"/>
        <v>1</v>
      </c>
    </row>
    <row r="29" spans="1:5" x14ac:dyDescent="0.35">
      <c r="A29" s="5">
        <v>42917.041666666664</v>
      </c>
      <c r="B29" s="5">
        <v>42918.0625</v>
      </c>
      <c r="C29" s="11">
        <f t="shared" si="2"/>
        <v>0.89583333333575865</v>
      </c>
      <c r="D29" s="12">
        <f t="shared" si="3"/>
        <v>0.89583333333575865</v>
      </c>
      <c r="E29" t="b">
        <f t="shared" si="4"/>
        <v>1</v>
      </c>
    </row>
    <row r="30" spans="1:5" x14ac:dyDescent="0.35">
      <c r="A30" s="5">
        <v>42917.041666666664</v>
      </c>
      <c r="B30" s="5">
        <v>42918.25</v>
      </c>
      <c r="C30" s="11">
        <f t="shared" si="2"/>
        <v>0.95833333333575865</v>
      </c>
      <c r="D30" s="12">
        <f t="shared" si="3"/>
        <v>0.95833333333575865</v>
      </c>
      <c r="E30" t="b">
        <f t="shared" si="4"/>
        <v>1</v>
      </c>
    </row>
    <row r="31" spans="1:5" x14ac:dyDescent="0.35">
      <c r="A31" s="5">
        <v>42917.041666666664</v>
      </c>
      <c r="B31" s="5">
        <v>42918.958333333336</v>
      </c>
      <c r="C31" s="11">
        <f t="shared" si="2"/>
        <v>1.6666666666715173</v>
      </c>
      <c r="D31" s="12">
        <f t="shared" si="3"/>
        <v>1.6666666666715173</v>
      </c>
      <c r="E31" t="b">
        <f t="shared" si="4"/>
        <v>1</v>
      </c>
    </row>
    <row r="32" spans="1:5" x14ac:dyDescent="0.35">
      <c r="A32" s="5">
        <v>42917.041666666664</v>
      </c>
      <c r="B32" s="5">
        <v>42919</v>
      </c>
      <c r="C32" s="11">
        <f t="shared" si="2"/>
        <v>1.7083333333357587</v>
      </c>
      <c r="D32" s="12">
        <f t="shared" si="3"/>
        <v>1.7083333333357587</v>
      </c>
      <c r="E32" t="b">
        <f t="shared" si="4"/>
        <v>1</v>
      </c>
    </row>
    <row r="33" spans="1:7" x14ac:dyDescent="0.35">
      <c r="A33" s="5">
        <v>42917.041666666664</v>
      </c>
      <c r="B33" s="5">
        <v>42919.0625</v>
      </c>
      <c r="C33" s="11">
        <f t="shared" si="2"/>
        <v>1.7708333333357587</v>
      </c>
      <c r="D33" s="12">
        <f t="shared" si="3"/>
        <v>1.7708333333357587</v>
      </c>
      <c r="E33" t="b">
        <f t="shared" si="4"/>
        <v>1</v>
      </c>
    </row>
    <row r="34" spans="1:7" x14ac:dyDescent="0.35">
      <c r="A34" s="5">
        <v>42917.041666666664</v>
      </c>
      <c r="B34" s="5">
        <v>42920</v>
      </c>
      <c r="C34" s="11">
        <f t="shared" si="2"/>
        <v>2.5833333333357587</v>
      </c>
      <c r="D34" s="12">
        <f t="shared" si="3"/>
        <v>2.5833333333357587</v>
      </c>
      <c r="E34" t="b">
        <f t="shared" si="4"/>
        <v>1</v>
      </c>
    </row>
    <row r="35" spans="1:7" x14ac:dyDescent="0.35">
      <c r="A35" s="5">
        <v>42917.082638888889</v>
      </c>
      <c r="B35" s="5">
        <v>42917.208333333336</v>
      </c>
      <c r="C35" s="11">
        <f t="shared" si="2"/>
        <v>6.944444467080757E-4</v>
      </c>
      <c r="D35" s="12">
        <f t="shared" si="3"/>
        <v>6.944444467080757E-4</v>
      </c>
      <c r="E35" t="b">
        <f t="shared" si="4"/>
        <v>1</v>
      </c>
    </row>
    <row r="36" spans="1:7" x14ac:dyDescent="0.35">
      <c r="A36" s="5">
        <v>42917.083333333336</v>
      </c>
      <c r="B36" s="5">
        <v>42917.208333333336</v>
      </c>
      <c r="C36" s="11">
        <f t="shared" si="2"/>
        <v>2.4253099528692701E-12</v>
      </c>
      <c r="D36" s="12">
        <f t="shared" si="3"/>
        <v>2.4252821972936545E-12</v>
      </c>
      <c r="E36" t="b">
        <f t="shared" si="4"/>
        <v>0</v>
      </c>
      <c r="F36" s="14">
        <f>C36</f>
        <v>2.4253099528692701E-12</v>
      </c>
      <c r="G36" s="14">
        <f>D36</f>
        <v>2.4252821972936545E-12</v>
      </c>
    </row>
    <row r="37" spans="1:7" x14ac:dyDescent="0.35">
      <c r="A37" s="5">
        <v>42917.083333333336</v>
      </c>
      <c r="B37" s="5">
        <v>42917.083333333336</v>
      </c>
      <c r="C37" s="11">
        <f t="shared" si="2"/>
        <v>0</v>
      </c>
      <c r="D37" s="12">
        <f t="shared" si="3"/>
        <v>0</v>
      </c>
      <c r="E37" t="b">
        <f t="shared" si="4"/>
        <v>1</v>
      </c>
    </row>
    <row r="38" spans="1:7" x14ac:dyDescent="0.35">
      <c r="A38" s="5">
        <v>42917.083333333336</v>
      </c>
      <c r="B38" s="5">
        <v>42917.209027777775</v>
      </c>
      <c r="C38" s="11">
        <f t="shared" si="2"/>
        <v>6.9444444185742804E-4</v>
      </c>
      <c r="D38" s="12">
        <f t="shared" si="3"/>
        <v>6.9444444185740029E-4</v>
      </c>
      <c r="E38" t="b">
        <f t="shared" si="4"/>
        <v>0</v>
      </c>
      <c r="F38" s="14">
        <f>C38</f>
        <v>6.9444444185742804E-4</v>
      </c>
      <c r="G38" s="14">
        <f>D38</f>
        <v>6.9444444185740029E-4</v>
      </c>
    </row>
    <row r="39" spans="1:7" x14ac:dyDescent="0.35">
      <c r="A39" s="5">
        <v>42917.208333333336</v>
      </c>
      <c r="B39" s="5">
        <v>42917.208333333336</v>
      </c>
      <c r="C39" s="11">
        <f t="shared" si="2"/>
        <v>0</v>
      </c>
      <c r="D39" s="12">
        <f t="shared" si="3"/>
        <v>0</v>
      </c>
      <c r="E39" t="b">
        <f t="shared" si="4"/>
        <v>1</v>
      </c>
    </row>
    <row r="40" spans="1:7" x14ac:dyDescent="0.35">
      <c r="A40" s="5">
        <v>42917.208333333336</v>
      </c>
      <c r="B40" s="5">
        <v>42917.958333333336</v>
      </c>
      <c r="C40" s="11">
        <f t="shared" si="2"/>
        <v>0.75</v>
      </c>
      <c r="D40" s="12">
        <f t="shared" si="3"/>
        <v>0.75</v>
      </c>
      <c r="E40" t="b">
        <f t="shared" si="4"/>
        <v>1</v>
      </c>
    </row>
    <row r="41" spans="1:7" x14ac:dyDescent="0.35">
      <c r="A41" s="5">
        <v>42917.208333333336</v>
      </c>
      <c r="B41" s="5">
        <v>42918</v>
      </c>
      <c r="C41" s="11">
        <f t="shared" si="2"/>
        <v>0.79166666666424135</v>
      </c>
      <c r="D41" s="12">
        <f t="shared" si="3"/>
        <v>0.79166666666424135</v>
      </c>
      <c r="E41" t="b">
        <f t="shared" si="4"/>
        <v>1</v>
      </c>
    </row>
    <row r="42" spans="1:7" x14ac:dyDescent="0.35">
      <c r="A42" s="5">
        <v>42917.208333333336</v>
      </c>
      <c r="B42" s="5">
        <v>42918.083333333336</v>
      </c>
      <c r="C42" s="11">
        <f t="shared" si="2"/>
        <v>0.87499999999757472</v>
      </c>
      <c r="D42" s="12">
        <f t="shared" si="3"/>
        <v>0.87499999999757472</v>
      </c>
      <c r="E42" t="b">
        <f t="shared" si="4"/>
        <v>1</v>
      </c>
    </row>
    <row r="43" spans="1:7" x14ac:dyDescent="0.35">
      <c r="A43" s="5">
        <v>42917.208333333336</v>
      </c>
      <c r="B43" s="5">
        <v>42918.208333333336</v>
      </c>
      <c r="C43" s="11">
        <f t="shared" si="2"/>
        <v>0.875</v>
      </c>
      <c r="D43" s="12">
        <f t="shared" si="3"/>
        <v>0.875</v>
      </c>
      <c r="E43" t="b">
        <f t="shared" si="4"/>
        <v>1</v>
      </c>
    </row>
    <row r="44" spans="1:7" x14ac:dyDescent="0.35">
      <c r="A44" s="5">
        <v>42917.208333333336</v>
      </c>
      <c r="B44" s="5">
        <v>42918.958333333336</v>
      </c>
      <c r="C44" s="11">
        <f t="shared" si="2"/>
        <v>1.625</v>
      </c>
      <c r="D44" s="12">
        <f t="shared" si="3"/>
        <v>1.625</v>
      </c>
      <c r="E44" t="b">
        <f t="shared" si="4"/>
        <v>1</v>
      </c>
    </row>
    <row r="45" spans="1:7" x14ac:dyDescent="0.35">
      <c r="A45" s="5">
        <v>42917.208333333336</v>
      </c>
      <c r="B45" s="5">
        <v>42919</v>
      </c>
      <c r="C45" s="11">
        <f t="shared" ref="C45:C66" si="5">(MAX(0,hO-MOD(A45,1))-MAX(hF,MOD(A45,1)))-(MAX(0,hO-MOD(B45,1))-MAX(hF,MOD(B45,1)))+(INT(B45)-INT(A45))*(1-(hF-hO))</f>
        <v>1.6666666666642413</v>
      </c>
      <c r="D45" s="12">
        <f t="shared" ref="D45:D66" si="6">dureeIncident(A45,B45,hO,hF)</f>
        <v>1.6666666666642413</v>
      </c>
      <c r="E45" t="b">
        <f t="shared" si="4"/>
        <v>1</v>
      </c>
    </row>
    <row r="46" spans="1:7" x14ac:dyDescent="0.35">
      <c r="A46" s="5">
        <v>42917.333333333336</v>
      </c>
      <c r="B46" s="5">
        <v>42917.416666666664</v>
      </c>
      <c r="C46" s="11">
        <f t="shared" si="5"/>
        <v>8.3333333328482695E-2</v>
      </c>
      <c r="D46" s="12">
        <f t="shared" si="6"/>
        <v>8.3333333328482695E-2</v>
      </c>
      <c r="E46" t="b">
        <f t="shared" si="4"/>
        <v>1</v>
      </c>
    </row>
    <row r="47" spans="1:7" x14ac:dyDescent="0.35">
      <c r="A47" s="5">
        <v>42917.333333333336</v>
      </c>
      <c r="B47" s="5">
        <v>42917.979166666664</v>
      </c>
      <c r="C47" s="11">
        <f t="shared" si="5"/>
        <v>0.64583333332848269</v>
      </c>
      <c r="D47" s="12">
        <f t="shared" si="6"/>
        <v>0.64583333332848269</v>
      </c>
      <c r="E47" t="b">
        <f t="shared" si="4"/>
        <v>1</v>
      </c>
    </row>
    <row r="48" spans="1:7" x14ac:dyDescent="0.35">
      <c r="A48" s="5">
        <v>42917.333333333336</v>
      </c>
      <c r="B48" s="5">
        <v>42918</v>
      </c>
      <c r="C48" s="11">
        <f t="shared" si="5"/>
        <v>0.66666666666424135</v>
      </c>
      <c r="D48" s="12">
        <f t="shared" si="6"/>
        <v>0.66666666666424135</v>
      </c>
      <c r="E48" t="b">
        <f t="shared" si="4"/>
        <v>1</v>
      </c>
    </row>
    <row r="49" spans="1:5" x14ac:dyDescent="0.35">
      <c r="A49" s="5">
        <v>42917.333333333336</v>
      </c>
      <c r="B49" s="5">
        <v>42918.041666666664</v>
      </c>
      <c r="C49" s="11">
        <f t="shared" si="5"/>
        <v>0.70833333332848269</v>
      </c>
      <c r="D49" s="12">
        <f t="shared" si="6"/>
        <v>0.70833333332848269</v>
      </c>
      <c r="E49" t="b">
        <f t="shared" si="4"/>
        <v>1</v>
      </c>
    </row>
    <row r="50" spans="1:5" x14ac:dyDescent="0.35">
      <c r="A50" s="5">
        <v>42917.333333333336</v>
      </c>
      <c r="B50" s="5">
        <v>42918.083333333336</v>
      </c>
      <c r="C50" s="11">
        <f t="shared" si="5"/>
        <v>0.74999999999757472</v>
      </c>
      <c r="D50" s="12">
        <f t="shared" si="6"/>
        <v>0.74999999999757472</v>
      </c>
      <c r="E50" t="b">
        <f t="shared" si="4"/>
        <v>1</v>
      </c>
    </row>
    <row r="51" spans="1:5" x14ac:dyDescent="0.35">
      <c r="A51" s="5">
        <v>42917.333333333336</v>
      </c>
      <c r="B51" s="5">
        <v>42918.208333333336</v>
      </c>
      <c r="C51" s="11">
        <f t="shared" si="5"/>
        <v>0.75</v>
      </c>
      <c r="D51" s="12">
        <f t="shared" si="6"/>
        <v>0.75</v>
      </c>
      <c r="E51" t="b">
        <f t="shared" si="4"/>
        <v>1</v>
      </c>
    </row>
    <row r="52" spans="1:5" x14ac:dyDescent="0.35">
      <c r="A52" s="5">
        <v>42917.333333333336</v>
      </c>
      <c r="B52" s="5">
        <v>42918.333333333336</v>
      </c>
      <c r="C52" s="11">
        <f t="shared" si="5"/>
        <v>0.875</v>
      </c>
      <c r="D52" s="12">
        <f t="shared" si="6"/>
        <v>0.875</v>
      </c>
      <c r="E52" t="b">
        <f t="shared" si="4"/>
        <v>1</v>
      </c>
    </row>
    <row r="53" spans="1:5" x14ac:dyDescent="0.35">
      <c r="A53" s="5">
        <v>42917.333333333336</v>
      </c>
      <c r="B53" s="5">
        <v>42918.416666666664</v>
      </c>
      <c r="C53" s="11">
        <f t="shared" si="5"/>
        <v>0.95833333332848269</v>
      </c>
      <c r="D53" s="12">
        <f t="shared" si="6"/>
        <v>0.95833333332848269</v>
      </c>
      <c r="E53" t="b">
        <f t="shared" si="4"/>
        <v>1</v>
      </c>
    </row>
    <row r="54" spans="1:5" x14ac:dyDescent="0.35">
      <c r="A54" s="5">
        <v>42917.958333333336</v>
      </c>
      <c r="B54" s="5">
        <v>42917.979166666664</v>
      </c>
      <c r="C54" s="11">
        <f t="shared" si="5"/>
        <v>2.0833333328482695E-2</v>
      </c>
      <c r="D54" s="12">
        <f t="shared" si="6"/>
        <v>2.0833333328482695E-2</v>
      </c>
      <c r="E54" t="b">
        <f t="shared" si="4"/>
        <v>1</v>
      </c>
    </row>
    <row r="55" spans="1:5" x14ac:dyDescent="0.35">
      <c r="A55" s="5">
        <v>42917.958333333336</v>
      </c>
      <c r="B55" s="5">
        <v>42918</v>
      </c>
      <c r="C55" s="11">
        <f t="shared" si="5"/>
        <v>4.1666666664241347E-2</v>
      </c>
      <c r="D55" s="12">
        <f t="shared" si="6"/>
        <v>4.1666666664241347E-2</v>
      </c>
      <c r="E55" t="b">
        <f t="shared" si="4"/>
        <v>1</v>
      </c>
    </row>
    <row r="56" spans="1:5" x14ac:dyDescent="0.35">
      <c r="A56" s="5">
        <v>42917.958333333336</v>
      </c>
      <c r="B56" s="5">
        <v>42918.0625</v>
      </c>
      <c r="C56" s="11">
        <f t="shared" si="5"/>
        <v>0.10416666666424135</v>
      </c>
      <c r="D56" s="12">
        <f t="shared" si="6"/>
        <v>0.10416666666424135</v>
      </c>
      <c r="E56" t="b">
        <f t="shared" si="4"/>
        <v>1</v>
      </c>
    </row>
    <row r="57" spans="1:5" x14ac:dyDescent="0.35">
      <c r="A57" s="5">
        <v>42917.958333333336</v>
      </c>
      <c r="B57" s="5">
        <v>42918.083333333336</v>
      </c>
      <c r="C57" s="11">
        <f t="shared" si="5"/>
        <v>0.12499999999757472</v>
      </c>
      <c r="D57" s="12">
        <f t="shared" si="6"/>
        <v>0.12499999999757472</v>
      </c>
      <c r="E57" t="b">
        <f t="shared" si="4"/>
        <v>1</v>
      </c>
    </row>
    <row r="58" spans="1:5" x14ac:dyDescent="0.35">
      <c r="A58" s="5">
        <v>42917.958333333336</v>
      </c>
      <c r="B58" s="5">
        <v>42918.208333333336</v>
      </c>
      <c r="C58" s="11">
        <f t="shared" si="5"/>
        <v>0.125</v>
      </c>
      <c r="D58" s="12">
        <f t="shared" si="6"/>
        <v>0.125</v>
      </c>
      <c r="E58" t="b">
        <f t="shared" si="4"/>
        <v>1</v>
      </c>
    </row>
    <row r="59" spans="1:5" x14ac:dyDescent="0.35">
      <c r="A59" s="5">
        <v>42917.958333333336</v>
      </c>
      <c r="B59" s="5">
        <v>42918.916666666664</v>
      </c>
      <c r="C59" s="11">
        <f t="shared" si="5"/>
        <v>0.83333333332848269</v>
      </c>
      <c r="D59" s="12">
        <f t="shared" si="6"/>
        <v>0.83333333332848269</v>
      </c>
      <c r="E59" t="b">
        <f t="shared" si="4"/>
        <v>1</v>
      </c>
    </row>
    <row r="60" spans="1:5" x14ac:dyDescent="0.35">
      <c r="A60" s="5">
        <v>42917.958333333336</v>
      </c>
      <c r="B60" s="5">
        <v>42918.958333333336</v>
      </c>
      <c r="C60" s="11">
        <f t="shared" si="5"/>
        <v>0.875</v>
      </c>
      <c r="D60" s="12">
        <f t="shared" si="6"/>
        <v>0.875</v>
      </c>
      <c r="E60" t="b">
        <f t="shared" si="4"/>
        <v>1</v>
      </c>
    </row>
    <row r="61" spans="1:5" x14ac:dyDescent="0.35">
      <c r="A61" s="5">
        <v>42917.958333333336</v>
      </c>
      <c r="B61" s="5">
        <v>42919</v>
      </c>
      <c r="C61" s="11">
        <f t="shared" si="5"/>
        <v>0.91666666666424135</v>
      </c>
      <c r="D61" s="12">
        <f t="shared" si="6"/>
        <v>0.91666666666424135</v>
      </c>
      <c r="E61" t="b">
        <f t="shared" si="4"/>
        <v>1</v>
      </c>
    </row>
    <row r="62" spans="1:5" x14ac:dyDescent="0.35">
      <c r="A62" s="5">
        <v>42917.958333333336</v>
      </c>
      <c r="B62" s="5">
        <v>42919.041666666664</v>
      </c>
      <c r="C62" s="11">
        <f t="shared" si="5"/>
        <v>0.95833333332848269</v>
      </c>
      <c r="D62" s="12">
        <f t="shared" si="6"/>
        <v>0.95833333332848269</v>
      </c>
      <c r="E62" t="b">
        <f t="shared" si="4"/>
        <v>1</v>
      </c>
    </row>
    <row r="63" spans="1:5" x14ac:dyDescent="0.35">
      <c r="A63" s="5">
        <v>42917.958333333336</v>
      </c>
      <c r="B63" s="5">
        <v>42919.208333333336</v>
      </c>
      <c r="C63" s="11">
        <f t="shared" si="5"/>
        <v>1</v>
      </c>
      <c r="D63" s="12">
        <f t="shared" si="6"/>
        <v>1</v>
      </c>
      <c r="E63" t="b">
        <f t="shared" si="4"/>
        <v>1</v>
      </c>
    </row>
    <row r="64" spans="1:5" x14ac:dyDescent="0.35">
      <c r="A64" s="5">
        <v>42917.958333333336</v>
      </c>
      <c r="B64" s="5">
        <v>42919.958333333336</v>
      </c>
      <c r="C64" s="11">
        <f t="shared" si="5"/>
        <v>1.75</v>
      </c>
      <c r="D64" s="12">
        <f t="shared" si="6"/>
        <v>1.75</v>
      </c>
      <c r="E64" t="b">
        <f t="shared" si="4"/>
        <v>1</v>
      </c>
    </row>
    <row r="65" spans="1:5" x14ac:dyDescent="0.35">
      <c r="A65" s="5">
        <v>42917.958333333336</v>
      </c>
      <c r="B65" s="5">
        <v>42920.916666666664</v>
      </c>
      <c r="C65" s="11">
        <f t="shared" si="5"/>
        <v>2.5833333333284827</v>
      </c>
      <c r="D65" s="12">
        <f t="shared" si="6"/>
        <v>2.5833333333284827</v>
      </c>
      <c r="E65" t="b">
        <f t="shared" si="4"/>
        <v>1</v>
      </c>
    </row>
    <row r="66" spans="1:5" x14ac:dyDescent="0.35">
      <c r="A66" s="5">
        <v>42917.125</v>
      </c>
      <c r="B66" s="5">
        <v>42917.166666666664</v>
      </c>
      <c r="C66" s="11">
        <f t="shared" si="5"/>
        <v>0</v>
      </c>
      <c r="D66" s="12">
        <f t="shared" si="6"/>
        <v>0</v>
      </c>
      <c r="E66" t="b">
        <f t="shared" si="4"/>
        <v>1</v>
      </c>
    </row>
  </sheetData>
  <mergeCells count="1">
    <mergeCell ref="C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parametres</vt:lpstr>
      <vt:lpstr>temps restaant jusque minuit</vt:lpstr>
      <vt:lpstr>calcul</vt:lpstr>
      <vt:lpstr>hF</vt:lpstr>
      <vt:lpstr>hO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2017-07-24T11:55:18Z</dcterms:created>
  <dcterms:modified xsi:type="dcterms:W3CDTF">2017-07-25T07:41:03Z</dcterms:modified>
</cp:coreProperties>
</file>