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1"/>
  </bookViews>
  <sheets>
    <sheet name="JF" sheetId="2" r:id="rId1"/>
    <sheet name="Feuil1" sheetId="5" r:id="rId2"/>
  </sheets>
  <functionGroups builtInGroupCount="18"/>
  <definedNames>
    <definedName name="JF">JF!$C$1:$C$12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C12" i="2" l="1"/>
  <c r="C1" i="2" l="1"/>
  <c r="C5" i="2"/>
  <c r="C9" i="2"/>
  <c r="C2" i="2"/>
  <c r="C10" i="2"/>
  <c r="C11" i="2"/>
  <c r="C4" i="2"/>
  <c r="C8" i="2"/>
  <c r="C7" i="2" l="1"/>
  <c r="C3" i="2"/>
  <c r="C6" i="2"/>
</calcChain>
</file>

<file path=xl/sharedStrings.xml><?xml version="1.0" encoding="utf-8"?>
<sst xmlns="http://schemas.openxmlformats.org/spreadsheetml/2006/main" count="12" uniqueCount="12">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</sst>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 indent="1"/>
    </xf>
    <xf numFmtId="0" fontId="0" fillId="0" borderId="0" xfId="0" applyAlignment="1">
      <alignment horizontal="right" indent="1"/>
    </xf>
    <xf numFmtId="164" fontId="1" fillId="0" borderId="0" xfId="0" applyNumberFormat="1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368300</xdr:colOff>
          <xdr:row>1</xdr:row>
          <xdr:rowOff>146050</xdr:rowOff>
        </xdr:from>
        <xdr:to>
          <xdr:col>3</xdr:col>
          <xdr:colOff>247650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showZeros="0" workbookViewId="0">
      <selection activeCell="A2" sqref="A2"/>
    </sheetView>
  </sheetViews>
  <sheetFormatPr baseColWidth="10" defaultRowHeight="14.5" x14ac:dyDescent="0.35"/>
  <cols>
    <col min="1" max="1" width="4.453125" bestFit="1" customWidth="1"/>
    <col min="2" max="2" width="18.6328125" style="4" customWidth="1"/>
    <col min="3" max="3" width="17.08984375" customWidth="1"/>
  </cols>
  <sheetData>
    <row r="1" spans="1:3" x14ac:dyDescent="0.35">
      <c r="A1" s="1">
        <f>YEAR(Feuil1!A1)</f>
        <v>2019</v>
      </c>
      <c r="B1" s="3" t="s">
        <v>0</v>
      </c>
      <c r="C1" s="5">
        <f>DATE(A1,1,1)</f>
        <v>43466</v>
      </c>
    </row>
    <row r="2" spans="1:3" x14ac:dyDescent="0.35">
      <c r="A2" s="2"/>
      <c r="B2" s="3" t="s">
        <v>1</v>
      </c>
      <c r="C2" s="5">
        <f>ROUND(DATE(A1,4,MOD(234-11*MOD(A1,19),30))/7,0)*7-6</f>
        <v>43576</v>
      </c>
    </row>
    <row r="3" spans="1:3" x14ac:dyDescent="0.35">
      <c r="A3" s="2"/>
      <c r="B3" s="3" t="s">
        <v>2</v>
      </c>
      <c r="C3" s="5">
        <f>C2+1</f>
        <v>43577</v>
      </c>
    </row>
    <row r="4" spans="1:3" x14ac:dyDescent="0.35">
      <c r="A4" s="2"/>
      <c r="B4" s="3" t="s">
        <v>3</v>
      </c>
      <c r="C4" s="5">
        <f>DATE(A1,5,1)</f>
        <v>43586</v>
      </c>
    </row>
    <row r="5" spans="1:3" x14ac:dyDescent="0.35">
      <c r="A5" s="2"/>
      <c r="B5" s="3" t="s">
        <v>4</v>
      </c>
      <c r="C5" s="5">
        <f>DATE(A1,5,8)</f>
        <v>43593</v>
      </c>
    </row>
    <row r="6" spans="1:3" x14ac:dyDescent="0.35">
      <c r="A6" s="2"/>
      <c r="B6" s="3" t="s">
        <v>5</v>
      </c>
      <c r="C6" s="5">
        <f>C2+39</f>
        <v>43615</v>
      </c>
    </row>
    <row r="7" spans="1:3" x14ac:dyDescent="0.35">
      <c r="A7" s="2"/>
      <c r="B7" s="3" t="s">
        <v>6</v>
      </c>
      <c r="C7" s="5">
        <f>C2+50</f>
        <v>43626</v>
      </c>
    </row>
    <row r="8" spans="1:3" x14ac:dyDescent="0.35">
      <c r="A8" s="2"/>
      <c r="B8" s="3" t="s">
        <v>7</v>
      </c>
      <c r="C8" s="5">
        <f>DATE(A1,7,14)</f>
        <v>43660</v>
      </c>
    </row>
    <row r="9" spans="1:3" x14ac:dyDescent="0.35">
      <c r="A9" s="2"/>
      <c r="B9" s="3" t="s">
        <v>8</v>
      </c>
      <c r="C9" s="5">
        <f>DATE(A1,8,15)</f>
        <v>43692</v>
      </c>
    </row>
    <row r="10" spans="1:3" x14ac:dyDescent="0.35">
      <c r="A10" s="2"/>
      <c r="B10" s="3" t="s">
        <v>9</v>
      </c>
      <c r="C10" s="5">
        <f>DATE(A1,11,1)</f>
        <v>43770</v>
      </c>
    </row>
    <row r="11" spans="1:3" x14ac:dyDescent="0.35">
      <c r="A11" s="2"/>
      <c r="B11" s="3" t="s">
        <v>10</v>
      </c>
      <c r="C11" s="5">
        <f>DATE(A1,11,11)</f>
        <v>43780</v>
      </c>
    </row>
    <row r="12" spans="1:3" x14ac:dyDescent="0.35">
      <c r="A12" s="2"/>
      <c r="B12" s="3" t="s">
        <v>11</v>
      </c>
      <c r="C12" s="5">
        <f>DATE(A1,12,25)</f>
        <v>43824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2" sqref="A2"/>
    </sheetView>
  </sheetViews>
  <sheetFormatPr baseColWidth="10" defaultRowHeight="14.5" x14ac:dyDescent="0.35"/>
  <cols>
    <col min="1" max="1" width="32.26953125" bestFit="1" customWidth="1"/>
  </cols>
  <sheetData>
    <row r="1" spans="1:1" x14ac:dyDescent="0.35">
      <c r="A1" s="6">
        <v>43587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368300</xdr:colOff>
                    <xdr:row>1</xdr:row>
                    <xdr:rowOff>146050</xdr:rowOff>
                  </from>
                  <to>
                    <xdr:col>3</xdr:col>
                    <xdr:colOff>247650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JF</vt:lpstr>
      <vt:lpstr>Feuil1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2017-09-15T04:18:27Z</cp:lastPrinted>
  <dcterms:created xsi:type="dcterms:W3CDTF">2017-09-02T09:30:55Z</dcterms:created>
  <dcterms:modified xsi:type="dcterms:W3CDTF">2019-11-20T10:56:05Z</dcterms:modified>
</cp:coreProperties>
</file>