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externalReferences>
    <externalReference r:id="rId2"/>
  </externalReferenc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  <c r="O10" i="1"/>
  <c r="N11" i="1"/>
  <c r="O11" i="1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Q10" i="1"/>
  <c r="U10" i="1"/>
  <c r="S11" i="1"/>
  <c r="Q12" i="1"/>
  <c r="U12" i="1"/>
  <c r="S13" i="1"/>
  <c r="Q14" i="1"/>
  <c r="U14" i="1"/>
  <c r="S15" i="1"/>
  <c r="Q16" i="1"/>
  <c r="U16" i="1"/>
  <c r="S17" i="1"/>
  <c r="Q18" i="1"/>
  <c r="U18" i="1"/>
  <c r="S19" i="1"/>
  <c r="Q20" i="1"/>
  <c r="U20" i="1"/>
  <c r="S21" i="1"/>
  <c r="V13" i="1"/>
  <c r="T16" i="1"/>
  <c r="T18" i="1"/>
  <c r="R21" i="1"/>
  <c r="R10" i="1"/>
  <c r="V10" i="1"/>
  <c r="T11" i="1"/>
  <c r="R12" i="1"/>
  <c r="V12" i="1"/>
  <c r="T13" i="1"/>
  <c r="R14" i="1"/>
  <c r="V14" i="1"/>
  <c r="T15" i="1"/>
  <c r="R16" i="1"/>
  <c r="V16" i="1"/>
  <c r="T17" i="1"/>
  <c r="R18" i="1"/>
  <c r="V18" i="1"/>
  <c r="T19" i="1"/>
  <c r="R20" i="1"/>
  <c r="V20" i="1"/>
  <c r="T21" i="1"/>
  <c r="T14" i="1"/>
  <c r="V15" i="1"/>
  <c r="V17" i="1"/>
  <c r="T20" i="1"/>
  <c r="S10" i="1"/>
  <c r="Q11" i="1"/>
  <c r="U11" i="1"/>
  <c r="S12" i="1"/>
  <c r="Q13" i="1"/>
  <c r="U13" i="1"/>
  <c r="S14" i="1"/>
  <c r="Q15" i="1"/>
  <c r="U15" i="1"/>
  <c r="S16" i="1"/>
  <c r="Q17" i="1"/>
  <c r="U17" i="1"/>
  <c r="S18" i="1"/>
  <c r="Q19" i="1"/>
  <c r="U19" i="1"/>
  <c r="S20" i="1"/>
  <c r="Q21" i="1"/>
  <c r="U21" i="1"/>
  <c r="T10" i="1"/>
  <c r="R11" i="1"/>
  <c r="V11" i="1"/>
  <c r="T12" i="1"/>
  <c r="R13" i="1"/>
  <c r="R15" i="1"/>
  <c r="R17" i="1"/>
  <c r="R19" i="1"/>
  <c r="V19" i="1"/>
  <c r="V21" i="1"/>
  <c r="P11" i="1"/>
  <c r="P15" i="1"/>
  <c r="P19" i="1"/>
  <c r="P20" i="1"/>
  <c r="P14" i="1"/>
  <c r="P12" i="1"/>
  <c r="P16" i="1"/>
  <c r="P17" i="1"/>
  <c r="P13" i="1"/>
  <c r="P21" i="1"/>
  <c r="P18" i="1"/>
  <c r="P10" i="1"/>
</calcChain>
</file>

<file path=xl/sharedStrings.xml><?xml version="1.0" encoding="utf-8"?>
<sst xmlns="http://schemas.openxmlformats.org/spreadsheetml/2006/main" count="56" uniqueCount="49">
  <si>
    <t>N° Ordre</t>
  </si>
  <si>
    <t>(Tous)</t>
  </si>
  <si>
    <t>Attache du destinataire</t>
  </si>
  <si>
    <t>CLEMESSY</t>
  </si>
  <si>
    <t>Nombre de Mois de l'envoi</t>
  </si>
  <si>
    <t>Étiquettes de colonnes</t>
  </si>
  <si>
    <t>Étiquettes de lignes</t>
  </si>
  <si>
    <t>CBL</t>
  </si>
  <si>
    <t>CEN</t>
  </si>
  <si>
    <t>CHA</t>
  </si>
  <si>
    <t>GEN</t>
  </si>
  <si>
    <t>MTJ</t>
  </si>
  <si>
    <t>SQY</t>
  </si>
  <si>
    <t>WRS</t>
  </si>
  <si>
    <t>2011_09</t>
  </si>
  <si>
    <t>2013_02</t>
  </si>
  <si>
    <t>2013_08</t>
  </si>
  <si>
    <t>2013_12</t>
  </si>
  <si>
    <t>2014_01</t>
  </si>
  <si>
    <t>2014_06</t>
  </si>
  <si>
    <t>2014_08</t>
  </si>
  <si>
    <t>2015_02</t>
  </si>
  <si>
    <t>2015_06</t>
  </si>
  <si>
    <t>2015_07</t>
  </si>
  <si>
    <t>2015_08</t>
  </si>
  <si>
    <t>2016_03</t>
  </si>
  <si>
    <t>2016_11</t>
  </si>
  <si>
    <t>2017_06</t>
  </si>
  <si>
    <t>2017_10</t>
  </si>
  <si>
    <t>2018_01</t>
  </si>
  <si>
    <t>2018_02</t>
  </si>
  <si>
    <t>2018_03</t>
  </si>
  <si>
    <t>2018_04</t>
  </si>
  <si>
    <t>2018_05</t>
  </si>
  <si>
    <t>2018_06</t>
  </si>
  <si>
    <t>2018_07</t>
  </si>
  <si>
    <t>2018_08</t>
  </si>
  <si>
    <t>2018_09</t>
  </si>
  <si>
    <t>2018_10</t>
  </si>
  <si>
    <t>2018_11</t>
  </si>
  <si>
    <t>2018_12</t>
  </si>
  <si>
    <t>2019_03</t>
  </si>
  <si>
    <t>2019_04</t>
  </si>
  <si>
    <t>2019_05</t>
  </si>
  <si>
    <t>2019_07</t>
  </si>
  <si>
    <t>2019_08</t>
  </si>
  <si>
    <t>2019_10</t>
  </si>
  <si>
    <t>2019_11</t>
  </si>
  <si>
    <t>2019_12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</si>
</sst>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14" fontId="0" fillId="0" borderId="0" xfId="0" applyNumberFormat="1"/>
    <xf numFmtId="0" fontId="1" fillId="3" borderId="0" xfId="0" applyFont="1" applyFill="1"/>
    <xf numFmtId="0" fontId="0" fillId="0" borderId="0" xfId="0" applyFill="1" applyAlignment="1">
      <alignment horizontal="left"/>
    </xf>
    <xf numFmtId="0" fontId="0" fillId="0" borderId="0" xfId="0" applyNumberFormat="1" applyFill="1"/>
    <xf numFmtId="0" fontId="0" fillId="4" borderId="0" xfId="0" applyNumberFormat="1" applyFill="1"/>
  </cellXfs>
  <cellStyles count="1">
    <cellStyle name="Normal" xfId="0" builtinId="0"/>
  </cellStyles>
  <dxfs count="9">
    <dxf>
      <fill>
        <patternFill>
          <bgColor theme="4" tint="0.3999755851924192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9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603227/Desktop/FICHE%20D'AMELIORATION/Recueil%20des%20fiches%20-%20DRAFT%20.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aft 1 (6)"/>
      <sheetName val="Draft 1 (5)"/>
      <sheetName val="Draft 1 (4)"/>
      <sheetName val="Draft 1 (3)"/>
      <sheetName val="Draft 1 (2)"/>
      <sheetName val="Tableau"/>
      <sheetName val="Draft 2"/>
      <sheetName val="Donnée"/>
      <sheetName val="tableaux"/>
      <sheetName val="TCD"/>
      <sheetName val="TCD Détail"/>
      <sheetName val="SAE"/>
      <sheetName val="Draft 1"/>
      <sheetName val="Central"/>
      <sheetName val="Corbeil"/>
      <sheetName val="Villaroche"/>
      <sheetName val="Gennevilliers"/>
      <sheetName val="Chatellerault"/>
      <sheetName val="St Quentin en Y"/>
      <sheetName val="MTJ"/>
      <sheetName val="Graphe 3"/>
      <sheetName val="Graphe 2"/>
      <sheetName val="Graphe 1"/>
      <sheetName val="Vernon"/>
      <sheetName val="VER-DPES"/>
    </sheetNames>
    <sheetDataSet>
      <sheetData sheetId="0">
        <row r="19">
          <cell r="AW19" t="str">
            <v xml:space="preserve">2017_04 </v>
          </cell>
          <cell r="AX19" t="str">
            <v>CLEMESSY</v>
          </cell>
        </row>
        <row r="20">
          <cell r="AW20" t="str">
            <v>2017_05</v>
          </cell>
          <cell r="AX20" t="str">
            <v>CLEMESSY</v>
          </cell>
        </row>
        <row r="21">
          <cell r="AW21" t="str">
            <v>2017_06</v>
          </cell>
          <cell r="AX21" t="str">
            <v>CLEMESSY</v>
          </cell>
        </row>
        <row r="22">
          <cell r="AW22" t="str">
            <v>2017_07</v>
          </cell>
          <cell r="AX22" t="str">
            <v>CLEMESSY</v>
          </cell>
        </row>
        <row r="23">
          <cell r="AW23" t="str">
            <v>2017_08</v>
          </cell>
          <cell r="AX23" t="str">
            <v>CLEMESSY</v>
          </cell>
        </row>
        <row r="24">
          <cell r="AW24" t="str">
            <v>2017_09</v>
          </cell>
          <cell r="AX24" t="str">
            <v>CLEMESSY</v>
          </cell>
        </row>
        <row r="25">
          <cell r="AW25" t="str">
            <v>2017_10</v>
          </cell>
          <cell r="AX25" t="str">
            <v>CLEMESSY</v>
          </cell>
        </row>
        <row r="26">
          <cell r="AW26" t="str">
            <v>2017_11</v>
          </cell>
          <cell r="AX26" t="str">
            <v>CLEMESSY</v>
          </cell>
        </row>
        <row r="27">
          <cell r="AW27" t="str">
            <v>2017_12</v>
          </cell>
          <cell r="AX27" t="str">
            <v>CLEMESSY</v>
          </cell>
        </row>
        <row r="28">
          <cell r="AW28" t="str">
            <v>2018_01</v>
          </cell>
          <cell r="AX28" t="str">
            <v>CLEMESSY</v>
          </cell>
        </row>
        <row r="29">
          <cell r="AW29" t="str">
            <v>2018_02</v>
          </cell>
          <cell r="AX29" t="str">
            <v>CLEMESSY</v>
          </cell>
        </row>
        <row r="30">
          <cell r="AW30" t="str">
            <v>2018_03</v>
          </cell>
          <cell r="AX30" t="str">
            <v>CLEMESSY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s603227/Desktop/FICHE%20D'AMELIORATION/Recueil%20des%20fiches%20-%20DRAFT%20.13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MENI Adnane (SAFRAN AIRCRAFT ENGINES)" refreshedDate="43853.358292476849" createdVersion="6" refreshedVersion="6" minRefreshableVersion="3" recordCount="1568">
  <cacheSource type="worksheet">
    <worksheetSource ref="A1:Q1048576" sheet="SAE" r:id="rId2"/>
  </cacheSource>
  <cacheFields count="19">
    <cacheField name="N° Ordre" numFmtId="0">
      <sharedItems containsBlank="1" count="414">
        <s v="00001"/>
        <s v="00002"/>
        <s v="00003"/>
        <s v="00004"/>
        <s v="00005"/>
        <s v="00006"/>
        <s v="00007"/>
        <s v="00008"/>
        <s v="00009"/>
        <s v="00010"/>
        <s v="00011"/>
        <s v="00012"/>
        <s v="00013"/>
        <s v="00014"/>
        <s v="00015"/>
        <s v="00016"/>
        <s v="00017"/>
        <s v="00018"/>
        <s v="00019"/>
        <s v="00020"/>
        <s v="00021"/>
        <s v="00022"/>
        <s v="00023"/>
        <s v="00024"/>
        <s v="00025"/>
        <s v="00026"/>
        <s v="00027"/>
        <s v="00028"/>
        <s v="00029"/>
        <s v="00030"/>
        <s v="00031"/>
        <s v="00032"/>
        <s v="00033"/>
        <s v="00034"/>
        <s v="00035"/>
        <s v="00036"/>
        <s v="00037"/>
        <s v="00038"/>
        <s v="00039"/>
        <s v="00040"/>
        <s v="00041"/>
        <s v="00042"/>
        <s v="00043"/>
        <s v="00044"/>
        <s v="00045"/>
        <s v="00046"/>
        <s v="00047"/>
        <s v="00048"/>
        <s v="00049"/>
        <s v="00050"/>
        <s v="00051"/>
        <s v="00052"/>
        <s v="00053"/>
        <s v="00054"/>
        <s v="00055"/>
        <s v="00056"/>
        <s v="00057"/>
        <s v="00058"/>
        <s v="00059"/>
        <s v="00060"/>
        <s v="00061"/>
        <s v="00062"/>
        <s v="00063"/>
        <s v="00064"/>
        <s v="00065"/>
        <s v="00066"/>
        <s v="00067"/>
        <s v="00068"/>
        <s v="00069"/>
        <s v="00070"/>
        <s v="00071"/>
        <s v="00072"/>
        <s v="00073"/>
        <s v="00074"/>
        <s v="00075"/>
        <s v="00076"/>
        <s v="00077"/>
        <s v="00078"/>
        <s v="00079"/>
        <s v="00080"/>
        <s v="00081"/>
        <s v="00082"/>
        <s v="00083"/>
        <s v="00084"/>
        <s v="00085"/>
        <s v="00086"/>
        <s v="00087"/>
        <s v="00088"/>
        <s v="00089"/>
        <s v="00090"/>
        <s v="00091"/>
        <s v="00092"/>
        <s v="00093"/>
        <s v="00094"/>
        <s v="00095"/>
        <s v="00096"/>
        <s v="00097"/>
        <s v="00098"/>
        <s v="00099"/>
        <s v="00100"/>
        <s v="00101"/>
        <s v="00102"/>
        <s v="00103"/>
        <s v="00104"/>
        <s v="00105"/>
        <s v="00106"/>
        <s v="00107"/>
        <s v="00108"/>
        <s v="00109"/>
        <s v="00110"/>
        <s v="00111"/>
        <s v="00112"/>
        <s v="00113"/>
        <s v="00114"/>
        <s v="00115"/>
        <s v="00116"/>
        <s v="00117"/>
        <s v="00118"/>
        <s v="00119"/>
        <s v="00120"/>
        <s v="00121"/>
        <s v="00122"/>
        <s v="00123"/>
        <s v="00124"/>
        <s v="00125"/>
        <s v="00126"/>
        <s v="00127"/>
        <s v="00128"/>
        <s v="00129"/>
        <s v="00130"/>
        <s v="00131"/>
        <s v="00132"/>
        <s v="00133"/>
        <s v="00134"/>
        <s v="00135"/>
        <s v="00136"/>
        <s v="00137"/>
        <s v="00138"/>
        <s v="00139"/>
        <s v="00140"/>
        <s v="00141"/>
        <s v="00142"/>
        <s v="00143"/>
        <s v="00144"/>
        <s v="00145"/>
        <s v="00146"/>
        <s v="00147"/>
        <s v="00148"/>
        <s v="00149"/>
        <s v="00150"/>
        <s v="00151"/>
        <s v="00152"/>
        <s v="00153"/>
        <s v="00154"/>
        <s v="00155"/>
        <s v="00156"/>
        <s v="00157"/>
        <s v="00158"/>
        <s v="00159"/>
        <s v="00160"/>
        <s v="00161"/>
        <s v="00162"/>
        <s v="00163"/>
        <s v="00164"/>
        <s v="00165"/>
        <s v="00166"/>
        <s v="00167"/>
        <s v="00168"/>
        <s v="00169"/>
        <s v="00170"/>
        <s v="00171"/>
        <s v="00172"/>
        <s v="00173"/>
        <s v="00174"/>
        <s v="00175"/>
        <s v="00176"/>
        <s v="00177"/>
        <s v="00178"/>
        <s v="00179"/>
        <s v="00180"/>
        <s v="00181"/>
        <s v="00182"/>
        <s v="00183"/>
        <s v="00184"/>
        <s v="00185"/>
        <s v="00186"/>
        <s v="00187"/>
        <s v="00188"/>
        <s v="00189"/>
        <s v="00190"/>
        <s v="00191"/>
        <s v="00192"/>
        <s v="00193"/>
        <s v="00194"/>
        <s v="00195"/>
        <s v="00196"/>
        <s v="00197"/>
        <s v="00198"/>
        <s v="00199"/>
        <s v="00200"/>
        <s v="00201"/>
        <s v="00202"/>
        <s v="00203"/>
        <s v="00204"/>
        <s v="00205"/>
        <s v="00206"/>
        <s v="00207"/>
        <s v="00208"/>
        <s v="00209"/>
        <s v="00210"/>
        <s v="00211"/>
        <s v="00212"/>
        <s v="00213"/>
        <s v="00214"/>
        <s v="00215"/>
        <s v="00216"/>
        <s v="00217"/>
        <s v="00218"/>
        <s v="00219"/>
        <s v="00220"/>
        <s v="00221"/>
        <s v="00222"/>
        <s v="00223"/>
        <s v="00224"/>
        <s v="00225"/>
        <s v="00226"/>
        <s v="00227"/>
        <s v="00228"/>
        <s v="00229"/>
        <s v="00230"/>
        <s v="00231"/>
        <s v="00232"/>
        <s v="00233"/>
        <s v="00234"/>
        <s v="00235"/>
        <s v="00236"/>
        <s v="00237"/>
        <s v="00238"/>
        <s v="00239"/>
        <s v="00240"/>
        <s v="00241"/>
        <s v="00242"/>
        <s v="00243"/>
        <s v="00244"/>
        <s v="00245"/>
        <s v="00246"/>
        <s v="00247"/>
        <s v="00248"/>
        <s v="00249"/>
        <s v="00250"/>
        <s v="00251"/>
        <s v="00252"/>
        <s v="00253"/>
        <s v="00254"/>
        <s v="00255"/>
        <s v="00256"/>
        <s v="00257"/>
        <s v="00258"/>
        <s v="00259"/>
        <s v="00260"/>
        <s v="00261"/>
        <s v="00262"/>
        <s v="00263"/>
        <s v="00264"/>
        <s v="00265"/>
        <s v="00266"/>
        <s v="00267"/>
        <s v="00268"/>
        <s v="00269"/>
        <s v="00270"/>
        <s v="00271"/>
        <s v="00272"/>
        <s v="00273"/>
        <s v="00274"/>
        <s v="00275"/>
        <s v="00276"/>
        <s v="00277"/>
        <s v="00278"/>
        <s v="00279"/>
        <s v="00280"/>
        <s v="00281"/>
        <s v="00282"/>
        <s v="00283"/>
        <s v="00284"/>
        <s v="00285"/>
        <s v="00286"/>
        <s v="00287"/>
        <s v="00288"/>
        <s v="00289"/>
        <s v="00290"/>
        <s v="00291"/>
        <s v="00292"/>
        <s v="00293"/>
        <s v="00294"/>
        <s v="00295"/>
        <s v="00296"/>
        <s v="00297"/>
        <s v="00298"/>
        <s v="00299"/>
        <s v="00300"/>
        <s v="00301"/>
        <s v="00302"/>
        <s v="00303"/>
        <s v="00304"/>
        <s v="00305"/>
        <s v="00306"/>
        <s v="00307"/>
        <s v="00308"/>
        <s v="00309"/>
        <s v="00310"/>
        <s v="00311"/>
        <s v="00312"/>
        <s v="00313"/>
        <s v="00314"/>
        <s v="00315"/>
        <s v="00316"/>
        <s v="00317"/>
        <s v="00318"/>
        <s v="00319"/>
        <s v="00320"/>
        <s v="00321"/>
        <s v="00322"/>
        <s v="00323"/>
        <s v="00324"/>
        <s v="00325"/>
        <s v="00326"/>
        <s v="00327"/>
        <s v="00328"/>
        <s v="00329"/>
        <s v="00330"/>
        <s v="00331"/>
        <s v="00332"/>
        <s v="00333"/>
        <s v="00334"/>
        <s v="00335"/>
        <s v="00336"/>
        <s v="00337"/>
        <s v="00338"/>
        <s v="00339"/>
        <s v="00340"/>
        <s v="00341"/>
        <s v="00342"/>
        <s v="00343"/>
        <s v="00344"/>
        <s v="00345"/>
        <s v="00346"/>
        <s v="00347"/>
        <s v="00348"/>
        <s v="00349"/>
        <s v="00350"/>
        <s v="00351"/>
        <s v="00352"/>
        <s v="00353"/>
        <s v="00354"/>
        <s v="00355"/>
        <s v="00356"/>
        <s v="00357"/>
        <s v="00358"/>
        <s v="00359"/>
        <s v="00360"/>
        <s v="00361"/>
        <s v="00362"/>
        <s v="00363"/>
        <s v="00364"/>
        <s v="00365"/>
        <s v="00366"/>
        <s v="00367"/>
        <s v="00368"/>
        <s v="00369"/>
        <s v="00370"/>
        <s v="00371"/>
        <s v="00372"/>
        <s v="00373"/>
        <s v="00374"/>
        <s v="00375"/>
        <s v="00376"/>
        <s v="00377"/>
        <s v="00378"/>
        <s v="00379"/>
        <s v="00380"/>
        <s v="00381"/>
        <s v="00382"/>
        <s v="00383"/>
        <s v="00384"/>
        <s v="00385"/>
        <s v="00386"/>
        <s v="00387"/>
        <s v="00388"/>
        <s v="00389"/>
        <s v="00390"/>
        <s v="00391"/>
        <s v="00392"/>
        <s v="00393"/>
        <s v="00394"/>
        <s v="00395"/>
        <s v="00396"/>
        <s v="00397"/>
        <s v="00398"/>
        <s v="00399"/>
        <s v="00400"/>
        <s v="00401"/>
        <s v="00402"/>
        <s v="00403"/>
        <s v="00404"/>
        <s v="00405"/>
        <s v="00406"/>
        <s v="00407"/>
        <s v="00408"/>
        <s v="00409"/>
        <s v="00410"/>
        <s v="00411"/>
        <s v="00412"/>
        <s v="00413"/>
        <m/>
      </sharedItems>
    </cacheField>
    <cacheField name="version" numFmtId="0">
      <sharedItems containsString="0" containsBlank="1" containsNumber="1" containsInteger="1" minValue="2" maxValue="2"/>
    </cacheField>
    <cacheField name="Date _x000a_d'envoi" numFmtId="14">
      <sharedItems containsNonDate="0" containsDate="1" containsString="0" containsBlank="1" minDate="2009-07-25T00:00:00" maxDate="2020-01-22T00:00:00" count="838">
        <d v="2012-03-02T00:00:00"/>
        <d v="2012-03-13T00:00:00"/>
        <d v="2012-11-15T00:00:00"/>
        <d v="2013-02-20T00:00:00"/>
        <d v="2013-03-19T00:00:00"/>
        <d v="2013-04-03T00:00:00"/>
        <d v="2013-04-17T00:00:00"/>
        <d v="2013-05-13T00:00:00"/>
        <d v="2013-06-07T00:00:00"/>
        <d v="2013-07-02T00:00:00"/>
        <d v="2013-11-22T00:00:00"/>
        <d v="2013-11-25T00:00:00"/>
        <d v="2013-12-04T00:00:00"/>
        <d v="2014-02-11T00:00:00"/>
        <d v="2014-02-14T00:00:00"/>
        <d v="2014-05-06T00:00:00"/>
        <d v="2014-05-20T00:00:00"/>
        <d v="2014-06-30T00:00:00"/>
        <d v="2014-11-17T00:00:00"/>
        <d v="2014-11-18T00:00:00"/>
        <d v="2014-11-21T00:00:00"/>
        <d v="2014-12-11T00:00:00"/>
        <d v="2014-12-18T00:00:00"/>
        <d v="2015-01-16T00:00:00"/>
        <d v="2015-01-19T00:00:00"/>
        <d v="2015-03-27T00:00:00"/>
        <d v="2015-05-12T00:00:00"/>
        <d v="2015-05-26T00:00:00"/>
        <d v="2015-06-01T00:00:00"/>
        <d v="2016-01-13T00:00:00"/>
        <d v="2016-02-04T00:00:00"/>
        <d v="2016-02-16T00:00:00"/>
        <d v="2016-10-18T00:00:00"/>
        <d v="2016-10-21T00:00:00"/>
        <d v="2016-11-07T00:00:00"/>
        <d v="2016-11-25T00:00:00"/>
        <d v="2016-12-21T00:00:00"/>
        <d v="2017-03-09T00:00:00"/>
        <d v="2017-04-03T00:00:00"/>
        <d v="2017-07-04T00:00:00"/>
        <d v="2017-07-24T00:00:00"/>
        <d v="2017-08-30T00:00:00"/>
        <d v="2017-09-12T00:00:00"/>
        <d v="2017-09-18T00:00:00"/>
        <d v="2017-10-27T00:00:00"/>
        <d v="2017-11-21T00:00:00"/>
        <d v="2018-03-05T00:00:00"/>
        <d v="2018-03-09T00:00:00"/>
        <d v="2018-05-09T00:00:00"/>
        <d v="2018-05-23T00:00:00"/>
        <d v="2018-07-13T00:00:00"/>
        <d v="2018-09-13T00:00:00"/>
        <d v="2018-10-08T00:00:00"/>
        <d v="2019-01-18T00:00:00"/>
        <d v="2019-04-03T00:00:00"/>
        <d v="2019-04-08T00:00:00"/>
        <d v="2019-05-13T00:00:00"/>
        <d v="2019-07-05T00:00:00"/>
        <d v="2019-09-06T00:00:00"/>
        <d v="2020-01-08T00:00:00"/>
        <d v="2009-08-03T00:00:00"/>
        <d v="2009-08-12T00:00:00"/>
        <d v="2009-08-14T00:00:00"/>
        <d v="2009-08-16T00:00:00"/>
        <d v="2009-07-25T00:00:00"/>
        <d v="2009-08-31T00:00:00"/>
        <d v="2009-09-18T00:00:00"/>
        <d v="2009-09-24T00:00:00"/>
        <d v="2009-11-03T00:00:00"/>
        <d v="2010-02-16T00:00:00"/>
        <d v="2010-02-18T00:00:00"/>
        <d v="2010-02-26T00:00:00"/>
        <d v="2010-03-08T00:00:00"/>
        <d v="2010-04-02T00:00:00"/>
        <d v="2010-04-12T00:00:00"/>
        <d v="2010-04-14T00:00:00"/>
        <d v="2010-04-21T00:00:00"/>
        <d v="2010-04-26T00:00:00"/>
        <d v="2010-05-10T00:00:00"/>
        <d v="2010-06-03T00:00:00"/>
        <d v="2010-06-04T00:00:00"/>
        <d v="2010-07-02T00:00:00"/>
        <d v="2010-07-05T00:00:00"/>
        <d v="2010-07-22T00:00:00"/>
        <d v="2010-08-04T00:00:00"/>
        <d v="2010-08-12T00:00:00"/>
        <d v="2010-10-12T00:00:00"/>
        <d v="2011-01-25T00:00:00"/>
        <d v="2011-02-04T00:00:00"/>
        <d v="2011-02-18T00:00:00"/>
        <d v="2011-02-24T00:00:00"/>
        <d v="2011-02-28T00:00:00"/>
        <d v="2011-03-15T00:00:00"/>
        <d v="2011-04-21T00:00:00"/>
        <d v="2011-08-10T00:00:00"/>
        <d v="2012-02-02T00:00:00"/>
        <d v="2012-02-08T00:00:00"/>
        <d v="2012-02-16T00:00:00"/>
        <d v="2012-03-07T00:00:00"/>
        <d v="2012-05-15T00:00:00"/>
        <d v="2012-05-29T00:00:00"/>
        <d v="2012-07-10T00:00:00"/>
        <d v="2012-07-16T00:00:00"/>
        <d v="2012-08-09T00:00:00"/>
        <d v="2012-10-02T00:00:00"/>
        <d v="2012-10-26T00:00:00"/>
        <d v="2012-10-30T00:00:00"/>
        <d v="2012-11-14T00:00:00"/>
        <d v="2012-11-23T00:00:00"/>
        <d v="2012-12-06T00:00:00"/>
        <d v="2013-01-30T00:00:00"/>
        <d v="2013-02-15T00:00:00"/>
        <d v="2013-02-21T00:00:00"/>
        <d v="2013-02-27T00:00:00"/>
        <d v="2013-05-22T00:00:00"/>
        <d v="2013-07-01T00:00:00"/>
        <d v="2013-08-02T00:00:00"/>
        <d v="2013-10-17T00:00:00"/>
        <d v="2013-11-05T00:00:00"/>
        <d v="2013-11-12T00:00:00"/>
        <d v="2013-11-19T00:00:00"/>
        <d v="2013-11-26T00:00:00"/>
        <d v="2013-11-28T00:00:00"/>
        <d v="2013-12-09T00:00:00"/>
        <d v="2013-12-20T00:00:00"/>
        <d v="2014-01-06T00:00:00"/>
        <d v="2014-02-19T00:00:00"/>
        <d v="2014-02-24T00:00:00"/>
        <d v="2014-02-28T00:00:00"/>
        <d v="2014-03-11T00:00:00"/>
        <d v="2014-03-24T00:00:00"/>
        <d v="2014-04-07T00:00:00"/>
        <d v="2014-04-10T00:00:00"/>
        <d v="2014-06-18T00:00:00"/>
        <d v="2014-06-19T00:00:00"/>
        <d v="2014-06-23T00:00:00"/>
        <d v="2014-07-09T00:00:00"/>
        <d v="2014-07-16T00:00:00"/>
        <d v="2014-08-04T00:00:00"/>
        <d v="2014-08-05T00:00:00"/>
        <d v="2014-08-08T00:00:00"/>
        <d v="2014-09-02T00:00:00"/>
        <d v="2014-09-12T00:00:00"/>
        <d v="2014-09-30T00:00:00"/>
        <d v="2014-10-08T00:00:00"/>
        <d v="2014-10-14T00:00:00"/>
        <d v="2014-10-17T00:00:00"/>
        <d v="2014-10-21T00:00:00"/>
        <d v="2014-11-25T00:00:00"/>
        <d v="2014-12-01T00:00:00"/>
        <d v="2014-12-22T00:00:00"/>
        <d v="2015-02-05T00:00:00"/>
        <d v="2015-02-09T00:00:00"/>
        <d v="2015-02-17T00:00:00"/>
        <d v="2015-02-18T00:00:00"/>
        <d v="2015-03-02T00:00:00"/>
        <d v="2015-03-25T00:00:00"/>
        <d v="2015-06-09T00:00:00"/>
        <d v="2015-06-15T00:00:00"/>
        <d v="2015-06-16T00:00:00"/>
        <d v="2015-06-17T00:00:00"/>
        <d v="2015-06-18T00:00:00"/>
        <d v="2015-07-08T00:00:00"/>
        <d v="2015-07-10T00:00:00"/>
        <d v="2015-07-15T00:00:00"/>
        <d v="2015-08-11T00:00:00"/>
        <d v="2015-08-12T00:00:00"/>
        <d v="2015-08-20T00:00:00"/>
        <d v="2015-08-24T00:00:00"/>
        <d v="2015-08-28T00:00:00"/>
        <d v="2015-09-09T00:00:00"/>
        <d v="2015-09-17T00:00:00"/>
        <d v="2015-09-18T00:00:00"/>
        <d v="2015-09-22T00:00:00"/>
        <d v="2015-10-13T00:00:00"/>
        <d v="2015-10-27T00:00:00"/>
        <d v="2015-11-09T00:00:00"/>
        <d v="2015-11-23T00:00:00"/>
        <d v="2015-11-26T00:00:00"/>
        <d v="2015-12-07T00:00:00"/>
        <d v="2015-12-08T00:00:00"/>
        <d v="2015-12-16T00:00:00"/>
        <d v="2015-12-18T00:00:00"/>
        <d v="2016-01-05T00:00:00"/>
        <d v="2016-01-06T00:00:00"/>
        <d v="2016-01-26T00:00:00"/>
        <d v="2016-02-01T00:00:00"/>
        <d v="2016-02-11T00:00:00"/>
        <d v="2016-03-08T00:00:00"/>
        <d v="2016-03-11T00:00:00"/>
        <d v="2016-04-06T00:00:00"/>
        <d v="2016-04-12T00:00:00"/>
        <d v="2016-04-15T00:00:00"/>
        <d v="2016-04-29T00:00:00"/>
        <d v="2016-05-02T00:00:00"/>
        <d v="2016-05-12T00:00:00"/>
        <d v="2016-05-27T00:00:00"/>
        <d v="2016-05-30T00:00:00"/>
        <d v="2016-06-03T00:00:00"/>
        <d v="2016-06-10T00:00:00"/>
        <d v="2016-06-17T00:00:00"/>
        <d v="2016-06-24T00:00:00"/>
        <d v="2016-06-28T00:00:00"/>
        <d v="2016-09-08T00:00:00"/>
        <d v="2016-09-13T00:00:00"/>
        <d v="2016-09-30T00:00:00"/>
        <d v="2016-10-03T00:00:00"/>
        <d v="2016-10-17T00:00:00"/>
        <d v="2016-11-28T00:00:00"/>
        <d v="2016-12-14T00:00:00"/>
        <d v="2017-01-11T00:00:00"/>
        <d v="2017-01-12T00:00:00"/>
        <d v="2017-01-13T00:00:00"/>
        <d v="2017-01-17T00:00:00"/>
        <d v="2017-02-02T00:00:00"/>
        <d v="2017-02-13T00:00:00"/>
        <d v="2017-03-14T00:00:00"/>
        <d v="2017-03-17T00:00:00"/>
        <d v="2017-03-20T00:00:00"/>
        <d v="2017-04-27T00:00:00"/>
        <d v="2017-05-29T00:00:00"/>
        <d v="2017-06-09T00:00:00"/>
        <d v="2017-06-15T00:00:00"/>
        <d v="2017-06-21T00:00:00"/>
        <d v="2017-07-03T00:00:00"/>
        <d v="2017-07-11T00:00:00"/>
        <d v="2017-07-31T00:00:00"/>
        <d v="2017-08-07T00:00:00"/>
        <d v="2017-08-17T00:00:00"/>
        <d v="2017-08-18T00:00:00"/>
        <d v="2017-10-24T00:00:00"/>
        <d v="2017-12-11T00:00:00"/>
        <d v="2017-12-22T00:00:00"/>
        <d v="2018-01-02T00:00:00"/>
        <d v="2018-01-05T00:00:00"/>
        <d v="2018-01-09T00:00:00"/>
        <d v="2018-01-11T00:00:00"/>
        <d v="2018-01-12T00:00:00"/>
        <d v="2018-01-23T00:00:00"/>
        <d v="2018-02-05T00:00:00"/>
        <d v="2018-02-16T00:00:00"/>
        <d v="2018-02-27T00:00:00"/>
        <d v="2018-03-08T00:00:00"/>
        <d v="2018-03-26T00:00:00"/>
        <d v="2018-03-29T00:00:00"/>
        <d v="2018-04-09T00:00:00"/>
        <d v="2018-04-24T00:00:00"/>
        <d v="2018-06-22T00:00:00"/>
        <d v="2018-07-02T00:00:00"/>
        <d v="2018-07-11T00:00:00"/>
        <d v="2018-07-17T00:00:00"/>
        <d v="2018-09-07T00:00:00"/>
        <d v="2018-09-12T00:00:00"/>
        <d v="2018-09-26T00:00:00"/>
        <d v="2018-10-09T00:00:00"/>
        <d v="2018-10-19T00:00:00"/>
        <d v="2018-10-22T00:00:00"/>
        <d v="2018-11-12T00:00:00"/>
        <d v="2018-11-21T00:00:00"/>
        <d v="2018-12-10T00:00:00"/>
        <d v="2018-12-21T00:00:00"/>
        <d v="2019-01-22T00:00:00"/>
        <d v="2019-01-24T00:00:00"/>
        <d v="2019-01-25T00:00:00"/>
        <d v="2019-01-29T00:00:00"/>
        <d v="2019-01-31T00:00:00"/>
        <d v="2019-02-07T00:00:00"/>
        <d v="2019-02-25T00:00:00"/>
        <d v="2019-03-06T00:00:00"/>
        <d v="2019-03-28T00:00:00"/>
        <d v="2019-04-15T00:00:00"/>
        <d v="2019-04-24T00:00:00"/>
        <d v="2019-04-30T00:00:00"/>
        <d v="2019-05-02T00:00:00"/>
        <d v="2019-05-17T00:00:00"/>
        <d v="2019-05-20T00:00:00"/>
        <d v="2019-05-23T00:00:00"/>
        <d v="2019-06-24T00:00:00"/>
        <d v="2019-06-28T00:00:00"/>
        <d v="2019-07-02T00:00:00"/>
        <d v="2019-07-29T00:00:00"/>
        <d v="2019-07-31T00:00:00"/>
        <d v="2019-08-01T00:00:00"/>
        <d v="2019-08-13T00:00:00"/>
        <d v="2019-08-22T00:00:00"/>
        <d v="2019-09-13T00:00:00"/>
        <d v="2019-09-27T00:00:00"/>
        <d v="2019-10-01T00:00:00"/>
        <d v="2019-10-04T00:00:00"/>
        <d v="2019-10-25T00:00:00"/>
        <d v="2019-11-12T00:00:00"/>
        <d v="2020-01-21T00:00:00"/>
        <d v="2009-10-08T00:00:00"/>
        <d v="2009-10-14T00:00:00"/>
        <d v="2009-10-21T00:00:00"/>
        <d v="2009-10-28T00:00:00"/>
        <d v="2009-10-27T00:00:00"/>
        <d v="2009-11-19T00:00:00"/>
        <d v="2009-11-25T00:00:00"/>
        <d v="2010-01-12T00:00:00"/>
        <d v="2010-01-11T00:00:00"/>
        <d v="2010-01-19T00:00:00"/>
        <d v="2010-03-12T00:00:00"/>
        <d v="2010-03-18T00:00:00"/>
        <d v="2010-03-23T00:00:00"/>
        <d v="2010-03-26T00:00:00"/>
        <d v="2010-03-29T00:00:00"/>
        <d v="2010-04-16T00:00:00"/>
        <d v="2010-04-19T00:00:00"/>
        <d v="2010-09-22T00:00:00"/>
        <d v="2010-10-18T00:00:00"/>
        <d v="2010-11-08T00:00:00"/>
        <d v="2011-01-24T00:00:00"/>
        <d v="2011-02-08T00:00:00"/>
        <d v="2011-02-22T00:00:00"/>
        <d v="2011-05-16T00:00:00"/>
        <d v="2011-05-24T00:00:00"/>
        <d v="2011-06-07T00:00:00"/>
        <d v="2011-06-16T00:00:00"/>
        <d v="2011-07-11T00:00:00"/>
        <d v="2011-07-12T00:00:00"/>
        <d v="2011-08-19T00:00:00"/>
        <d v="2011-08-26T00:00:00"/>
        <d v="2011-09-02T00:00:00"/>
        <d v="2011-09-20T00:00:00"/>
        <d v="2011-10-14T00:00:00"/>
        <d v="2011-10-17T00:00:00"/>
        <d v="2011-10-20T00:00:00"/>
        <d v="2011-12-14T00:00:00"/>
        <d v="2011-12-15T00:00:00"/>
        <d v="2011-12-16T00:00:00"/>
        <d v="2012-01-03T00:00:00"/>
        <d v="2012-01-20T00:00:00"/>
        <d v="2012-01-24T00:00:00"/>
        <d v="2012-02-01T00:00:00"/>
        <d v="2012-02-22T00:00:00"/>
        <d v="2012-03-05T00:00:00"/>
        <d v="2012-04-18T00:00:00"/>
        <d v="2012-05-23T00:00:00"/>
        <d v="2012-06-06T00:00:00"/>
        <d v="2012-06-08T00:00:00"/>
        <d v="2012-06-13T00:00:00"/>
        <d v="2012-06-04T00:00:00"/>
        <d v="2012-07-13T00:00:00"/>
        <d v="2012-07-26T00:00:00"/>
        <d v="2012-08-06T00:00:00"/>
        <d v="2012-08-08T00:00:00"/>
        <d v="2012-09-07T00:00:00"/>
        <d v="2012-09-21T00:00:00"/>
        <d v="2012-11-07T00:00:00"/>
        <d v="2012-11-20T00:00:00"/>
        <d v="2012-12-12T00:00:00"/>
        <d v="2013-01-09T00:00:00"/>
        <d v="2013-02-26T00:00:00"/>
        <d v="2013-03-06T00:00:00"/>
        <d v="2013-03-15T00:00:00"/>
        <d v="2013-03-21T00:00:00"/>
        <d v="2013-03-25T00:00:00"/>
        <d v="2013-03-26T00:00:00"/>
        <d v="2013-04-02T00:00:00"/>
        <d v="2013-05-15T00:00:00"/>
        <d v="2013-05-17T00:00:00"/>
        <d v="2013-05-28T00:00:00"/>
        <d v="2013-06-12T00:00:00"/>
        <d v="2013-06-13T00:00:00"/>
        <d v="2013-06-14T00:00:00"/>
        <d v="2013-06-20T00:00:00"/>
        <d v="2013-06-21T00:00:00"/>
        <d v="2013-07-23T00:00:00"/>
        <d v="2013-07-24T00:00:00"/>
        <d v="2013-08-13T00:00:00"/>
        <d v="2013-08-23T00:00:00"/>
        <d v="2013-08-27T00:00:00"/>
        <d v="2013-08-28T00:00:00"/>
        <d v="2013-09-10T00:00:00"/>
        <d v="2013-09-13T00:00:00"/>
        <d v="2013-10-09T00:00:00"/>
        <d v="2013-10-15T00:00:00"/>
        <d v="2013-10-24T00:00:00"/>
        <d v="2013-11-14T00:00:00"/>
        <d v="2013-12-11T00:00:00"/>
        <d v="2013-12-12T00:00:00"/>
        <d v="2013-12-17T00:00:00"/>
        <d v="2014-01-14T00:00:00"/>
        <d v="2014-02-04T00:00:00"/>
        <d v="2014-02-06T00:00:00"/>
        <d v="2014-02-12T00:00:00"/>
        <d v="2014-03-03T00:00:00"/>
        <d v="2014-03-19T00:00:00"/>
        <d v="2014-03-27T00:00:00"/>
        <d v="2014-05-13T00:00:00"/>
        <d v="2014-05-19T00:00:00"/>
        <d v="2014-05-23T00:00:00"/>
        <d v="2014-06-03T00:00:00"/>
        <d v="2014-06-04T00:00:00"/>
        <d v="2014-06-20T00:00:00"/>
        <d v="2014-06-26T00:00:00"/>
        <d v="2014-07-17T00:00:00"/>
        <d v="2014-07-25T00:00:00"/>
        <d v="2014-08-06T00:00:00"/>
        <d v="2014-08-07T00:00:00"/>
        <d v="2014-08-20T00:00:00"/>
        <d v="2014-08-27T00:00:00"/>
        <d v="2014-09-24T00:00:00"/>
        <d v="2014-09-25T00:00:00"/>
        <d v="2014-10-03T00:00:00"/>
        <d v="2014-10-24T00:00:00"/>
        <d v="2014-12-08T00:00:00"/>
        <d v="2014-12-19T00:00:00"/>
        <d v="2015-01-22T00:00:00"/>
        <d v="2015-02-03T00:00:00"/>
        <d v="2015-02-11T00:00:00"/>
        <d v="2015-02-20T00:00:00"/>
        <d v="2015-03-04T00:00:00"/>
        <d v="2015-03-17T00:00:00"/>
        <d v="2015-04-08T00:00:00"/>
        <d v="2015-04-29T00:00:00"/>
        <d v="2015-06-03T00:00:00"/>
        <d v="2015-06-23T00:00:00"/>
        <d v="2015-06-25T00:00:00"/>
        <d v="2015-06-26T00:00:00"/>
        <d v="2015-07-17T00:00:00"/>
        <d v="2015-07-21T00:00:00"/>
        <d v="2015-07-22T00:00:00"/>
        <d v="2015-07-23T00:00:00"/>
        <d v="2015-08-10T00:00:00"/>
        <d v="2015-08-14T00:00:00"/>
        <d v="2015-09-08T00:00:00"/>
        <d v="2015-09-15T00:00:00"/>
        <d v="2015-09-25T00:00:00"/>
        <d v="2015-10-06T00:00:00"/>
        <d v="2015-10-08T00:00:00"/>
        <d v="2015-11-13T00:00:00"/>
        <d v="2015-11-18T00:00:00"/>
        <d v="2015-11-27T00:00:00"/>
        <d v="2015-12-03T00:00:00"/>
        <d v="2016-01-18T00:00:00"/>
        <d v="2016-02-02T00:00:00"/>
        <d v="2016-02-09T00:00:00"/>
        <d v="2016-02-25T00:00:00"/>
        <d v="2016-03-02T00:00:00"/>
        <d v="2016-03-25T00:00:00"/>
        <d v="2016-04-08T00:00:00"/>
        <d v="2016-04-13T00:00:00"/>
        <d v="2016-04-20T00:00:00"/>
        <d v="2016-04-21T00:00:00"/>
        <d v="2016-05-10T00:00:00"/>
        <d v="2016-05-23T00:00:00"/>
        <d v="2016-06-02T00:00:00"/>
        <d v="2016-07-01T00:00:00"/>
        <d v="2016-07-04T00:00:00"/>
        <d v="2016-07-18T00:00:00"/>
        <d v="2016-08-08T00:00:00"/>
        <d v="2016-08-24T00:00:00"/>
        <d v="2016-08-25T00:00:00"/>
        <d v="2016-09-05T00:00:00"/>
        <d v="2016-09-09T00:00:00"/>
        <d v="2016-09-12T00:00:00"/>
        <d v="2016-09-28T00:00:00"/>
        <d v="2016-10-12T00:00:00"/>
        <d v="2016-10-27T00:00:00"/>
        <d v="2016-11-24T00:00:00"/>
        <d v="2016-12-08T00:00:00"/>
        <d v="2016-12-09T00:00:00"/>
        <d v="2017-01-16T00:00:00"/>
        <d v="2017-01-27T00:00:00"/>
        <d v="2017-02-20T00:00:00"/>
        <d v="2017-02-28T00:00:00"/>
        <d v="2017-03-24T00:00:00"/>
        <d v="2017-04-07T00:00:00"/>
        <d v="2017-05-11T00:00:00"/>
        <d v="2017-05-16T00:00:00"/>
        <d v="2017-05-31T00:00:00"/>
        <d v="2017-06-06T00:00:00"/>
        <d v="2017-06-16T00:00:00"/>
        <d v="2017-07-12T00:00:00"/>
        <d v="2017-07-17T00:00:00"/>
        <d v="2017-08-08T00:00:00"/>
        <d v="2017-08-23T00:00:00"/>
        <d v="2017-08-24T00:00:00"/>
        <d v="2017-08-29T00:00:00"/>
        <d v="2017-09-07T00:00:00"/>
        <d v="2017-09-22T00:00:00"/>
        <d v="2017-09-26T00:00:00"/>
        <d v="2017-09-27T00:00:00"/>
        <d v="2017-10-12T00:00:00"/>
        <d v="2017-10-16T00:00:00"/>
        <d v="2017-10-23T00:00:00"/>
        <d v="2017-11-07T00:00:00"/>
        <d v="2017-11-10T00:00:00"/>
        <d v="2017-11-17T00:00:00"/>
        <d v="2017-11-24T00:00:00"/>
        <d v="2017-11-29T00:00:00"/>
        <d v="2017-12-04T00:00:00"/>
        <d v="2017-12-14T00:00:00"/>
        <d v="2017-12-21T00:00:00"/>
        <d v="2018-01-15T00:00:00"/>
        <d v="2018-01-16T00:00:00"/>
        <d v="2018-01-31T00:00:00"/>
        <d v="2018-02-06T00:00:00"/>
        <d v="2018-02-13T00:00:00"/>
        <d v="2018-02-26T00:00:00"/>
        <d v="2018-03-19T00:00:00"/>
        <d v="2018-03-20T00:00:00"/>
        <d v="2018-03-27T00:00:00"/>
        <d v="2018-04-04T00:00:00"/>
        <d v="2018-04-13T00:00:00"/>
        <d v="2018-04-26T00:00:00"/>
        <d v="2018-05-28T00:00:00"/>
        <d v="2018-06-06T00:00:00"/>
        <d v="2018-06-08T00:00:00"/>
        <d v="2018-06-14T00:00:00"/>
        <d v="2018-06-15T00:00:00"/>
        <d v="2018-06-20T00:00:00"/>
        <d v="2018-07-05T00:00:00"/>
        <d v="2018-07-12T00:00:00"/>
        <d v="2018-08-27T00:00:00"/>
        <d v="2018-08-28T00:00:00"/>
        <d v="2018-08-31T00:00:00"/>
        <d v="2018-09-10T00:00:00"/>
        <d v="2018-09-18T00:00:00"/>
        <d v="2018-09-24T00:00:00"/>
        <d v="2018-10-02T00:00:00"/>
        <d v="2018-11-20T00:00:00"/>
        <d v="2018-11-30T00:00:00"/>
        <d v="2018-12-11T00:00:00"/>
        <d v="2019-01-14T00:00:00"/>
        <d v="2019-02-21T00:00:00"/>
        <d v="2019-02-28T00:00:00"/>
        <d v="2019-03-01T00:00:00"/>
        <d v="2019-03-05T00:00:00"/>
        <d v="2019-04-01T00:00:00"/>
        <d v="2019-04-18T00:00:00"/>
        <d v="2019-06-06T00:00:00"/>
        <d v="2019-08-02T00:00:00"/>
        <d v="2019-08-29T00:00:00"/>
        <d v="2019-09-25T00:00:00"/>
        <d v="2019-10-11T00:00:00"/>
        <d v="2019-10-15T00:00:00"/>
        <d v="2019-10-18T00:00:00"/>
        <d v="2019-10-24T00:00:00"/>
        <d v="2019-10-28T00:00:00"/>
        <d v="2019-11-26T00:00:00"/>
        <d v="2019-12-10T00:00:00"/>
        <d v="2020-01-10T00:00:00"/>
        <d v="2009-11-13T00:00:00"/>
        <d v="2009-11-30T00:00:00"/>
        <d v="2010-02-01T00:00:00"/>
        <d v="2010-03-09T00:00:00"/>
        <d v="2010-04-28T00:00:00"/>
        <d v="2010-06-14T00:00:00"/>
        <d v="2010-06-25T00:00:00"/>
        <d v="2010-08-09T00:00:00"/>
        <d v="2010-09-08T00:00:00"/>
        <d v="2010-10-19T00:00:00"/>
        <d v="2011-01-26T00:00:00"/>
        <d v="2011-02-09T00:00:00"/>
        <d v="2011-03-03T00:00:00"/>
        <d v="2011-04-15T00:00:00"/>
        <d v="2011-04-26T00:00:00"/>
        <d v="2011-05-02T00:00:00"/>
        <d v="2011-05-04T00:00:00"/>
        <d v="2011-05-11T00:00:00"/>
        <d v="2011-11-14T00:00:00"/>
        <d v="2011-12-20T00:00:00"/>
        <d v="2012-01-13T00:00:00"/>
        <d v="2012-02-20T00:00:00"/>
        <d v="2012-04-10T00:00:00"/>
        <d v="2012-04-11T00:00:00"/>
        <d v="2012-06-09T00:00:00"/>
        <d v="2012-06-15T00:00:00"/>
        <d v="2012-06-29T00:00:00"/>
        <d v="2012-07-31T00:00:00"/>
        <d v="2012-08-01T00:00:00"/>
        <d v="2012-09-13T00:00:00"/>
        <d v="2012-10-04T00:00:00"/>
        <d v="2012-11-28T00:00:00"/>
        <d v="2012-12-03T00:00:00"/>
        <d v="2013-01-29T00:00:00"/>
        <d v="2013-04-04T00:00:00"/>
        <d v="2013-04-25T00:00:00"/>
        <d v="2013-05-06T00:00:00"/>
        <d v="2013-06-26T00:00:00"/>
        <d v="2013-07-03T00:00:00"/>
        <d v="2013-07-04T00:00:00"/>
        <d v="2013-07-26T00:00:00"/>
        <d v="2013-08-01T00:00:00"/>
        <d v="2013-10-03T00:00:00"/>
        <d v="2013-10-04T00:00:00"/>
        <d v="2013-10-11T00:00:00"/>
        <d v="2013-11-29T00:00:00"/>
        <d v="2013-12-13T00:00:00"/>
        <d v="2014-01-09T00:00:00"/>
        <d v="2014-01-21T00:00:00"/>
        <d v="2014-02-27T00:00:00"/>
        <d v="2014-03-04T00:00:00"/>
        <d v="2014-03-14T00:00:00"/>
        <d v="2014-04-01T00:00:00"/>
        <d v="2014-04-14T00:00:00"/>
        <d v="2014-04-22T00:00:00"/>
        <d v="2014-05-07T00:00:00"/>
        <d v="2014-05-14T00:00:00"/>
        <d v="2014-06-02T00:00:00"/>
        <d v="2014-08-26T00:00:00"/>
        <d v="2014-10-01T00:00:00"/>
        <d v="2014-11-27T00:00:00"/>
        <d v="2014-12-15T00:00:00"/>
        <d v="2014-12-17T00:00:00"/>
        <d v="2015-01-08T00:00:00"/>
        <d v="2015-01-30T00:00:00"/>
        <d v="2015-02-12T00:00:00"/>
        <d v="2015-02-24T00:00:00"/>
        <d v="2015-03-16T00:00:00"/>
        <d v="2015-04-09T00:00:00"/>
        <d v="2015-04-20T00:00:00"/>
        <d v="2015-04-27T00:00:00"/>
        <d v="2015-04-28T00:00:00"/>
        <d v="2015-05-05T00:00:00"/>
        <d v="2015-05-27T00:00:00"/>
        <d v="2015-08-04T00:00:00"/>
        <d v="2015-09-28T00:00:00"/>
        <d v="2015-10-01T00:00:00"/>
        <d v="2015-10-07T00:00:00"/>
        <d v="2015-10-23T00:00:00"/>
        <d v="2015-10-26T00:00:00"/>
        <d v="2015-11-19T00:00:00"/>
        <d v="2015-12-04T00:00:00"/>
        <d v="2016-01-04T00:00:00"/>
        <d v="2016-01-11T00:00:00"/>
        <d v="2016-01-29T00:00:00"/>
        <d v="2016-02-18T00:00:00"/>
        <d v="2016-02-22T00:00:00"/>
        <d v="2016-03-15T00:00:00"/>
        <d v="2016-04-14T00:00:00"/>
        <d v="2016-06-09T00:00:00"/>
        <d v="2016-07-05T00:00:00"/>
        <d v="2016-07-07T00:00:00"/>
        <d v="2016-07-12T00:00:00"/>
        <d v="2016-08-04T00:00:00"/>
        <d v="2016-08-10T00:00:00"/>
        <d v="2016-09-15T00:00:00"/>
        <d v="2016-01-12T00:00:00"/>
        <d v="2016-10-13T00:00:00"/>
        <d v="2017-01-18T00:00:00"/>
        <d v="2017-01-20T00:00:00"/>
        <d v="2017-01-31T00:00:00"/>
        <d v="2017-02-07T00:00:00"/>
        <d v="2017-02-09T00:00:00"/>
        <d v="2017-03-01T00:00:00"/>
        <d v="2017-04-06T00:00:00"/>
        <d v="2017-06-19T00:00:00"/>
        <d v="2017-07-13T00:00:00"/>
        <d v="2017-08-02T00:00:00"/>
        <d v="2017-09-13T00:00:00"/>
        <d v="2017-09-20T00:00:00"/>
        <d v="2017-10-02T00:00:00"/>
        <d v="2017-10-26T00:00:00"/>
        <d v="2017-11-02T00:00:00"/>
        <d v="2017-11-03T00:00:00"/>
        <d v="2017-11-30T00:00:00"/>
        <d v="2018-01-18T00:00:00"/>
        <d v="2018-01-26T00:00:00"/>
        <d v="2018-01-30T00:00:00"/>
        <d v="2018-02-09T00:00:00"/>
        <d v="2018-03-28T00:00:00"/>
        <d v="2018-04-05T00:00:00"/>
        <d v="2018-04-12T00:00:00"/>
        <d v="2018-04-27T00:00:00"/>
        <d v="2018-06-28T00:00:00"/>
        <d v="2018-07-20T00:00:00"/>
        <d v="2018-08-29T00:00:00"/>
        <d v="2018-09-03T00:00:00"/>
        <d v="2018-09-14T00:00:00"/>
        <d v="2018-10-03T00:00:00"/>
        <d v="2018-10-16T00:00:00"/>
        <d v="2018-10-17T00:00:00"/>
        <d v="2018-10-24T00:00:00"/>
        <d v="2018-10-25T00:00:00"/>
        <d v="2018-10-29T00:00:00"/>
        <d v="2018-10-31T00:00:00"/>
        <d v="2018-11-16T00:00:00"/>
        <d v="2019-01-16T00:00:00"/>
        <d v="2019-02-22T00:00:00"/>
        <d v="2019-03-26T00:00:00"/>
        <d v="2019-03-29T00:00:00"/>
        <d v="2019-04-16T00:00:00"/>
        <d v="2019-04-23T00:00:00"/>
        <d v="2019-05-07T00:00:00"/>
        <d v="2019-05-09T00:00:00"/>
        <d v="2019-05-21T00:00:00"/>
        <d v="2019-06-04T00:00:00"/>
        <d v="2019-07-03T00:00:00"/>
        <d v="2019-07-19T00:00:00"/>
        <d v="2019-08-09T00:00:00"/>
        <d v="2019-08-23T00:00:00"/>
        <d v="2019-09-09T00:00:00"/>
        <d v="2019-10-10T00:00:00"/>
        <d v="2019-10-29T00:00:00"/>
        <d v="2019-11-19T00:00:00"/>
        <d v="2019-11-25T00:00:00"/>
        <d v="2019-11-27T00:00:00"/>
        <d v="2020-01-02T00:00:00"/>
        <d v="2020-01-03T00:00:00"/>
        <d v="2010-08-20T00:00:00"/>
        <d v="2011-03-02T00:00:00"/>
        <d v="2011-07-29T00:00:00"/>
        <d v="2011-09-14T00:00:00"/>
        <d v="2012-05-02T00:00:00"/>
        <d v="2012-05-21T00:00:00"/>
        <d v="2012-10-08T00:00:00"/>
        <d v="2013-02-11T00:00:00"/>
        <d v="2013-04-29T00:00:00"/>
        <d v="2013-09-11T00:00:00"/>
        <d v="2013-12-01T00:00:00"/>
        <d v="2014-01-15T00:00:00"/>
        <d v="2014-03-13T00:00:00"/>
        <d v="2014-07-15T00:00:00"/>
        <d v="2014-10-13T00:00:00"/>
        <d v="2015-02-10T00:00:00"/>
        <d v="2015-02-27T00:00:00"/>
        <d v="2015-03-20T00:00:00"/>
        <d v="2015-09-21T00:00:00"/>
        <d v="2015-10-12T00:00:00"/>
        <d v="2015-11-05T00:00:00"/>
        <d v="2016-01-27T00:00:00"/>
        <d v="2016-02-24T00:00:00"/>
        <d v="2016-03-03T00:00:00"/>
        <d v="2016-06-16T00:00:00"/>
        <d v="2016-06-20T00:00:00"/>
        <d v="2016-11-14T00:00:00"/>
        <d v="2017-02-06T00:00:00"/>
        <d v="2017-03-03T00:00:00"/>
        <d v="2017-04-05T00:00:00"/>
        <d v="2017-05-05T00:00:00"/>
        <d v="2017-06-26T00:00:00"/>
        <d v="2017-07-21T00:00:00"/>
        <d v="2017-09-19T00:00:00"/>
        <d v="2017-11-08T00:00:00"/>
        <d v="2018-02-12T00:00:00"/>
        <d v="2018-03-01T00:00:00"/>
        <d v="2018-06-26T00:00:00"/>
        <d v="2018-08-22T00:00:00"/>
        <d v="2018-10-11T00:00:00"/>
        <d v="2019-02-06T00:00:00"/>
        <d v="2019-03-08T00:00:00"/>
        <d v="2019-03-12T00:00:00"/>
        <d v="2019-04-25T00:00:00"/>
        <d v="2019-11-15T00:00:00"/>
        <d v="2019-12-13T00:00:00"/>
        <d v="2010-09-02T00:00:00"/>
        <d v="2010-09-17T00:00:00"/>
        <d v="2010-11-29T00:00:00"/>
        <d v="2010-12-01T00:00:00"/>
        <d v="2011-01-10T00:00:00"/>
        <d v="2011-03-14T00:00:00"/>
        <d v="2011-05-23T00:00:00"/>
        <d v="2011-05-25T00:00:00"/>
        <d v="2011-11-29T00:00:00"/>
        <d v="2011-12-02T00:00:00"/>
        <d v="2011-12-09T00:00:00"/>
        <d v="2012-03-27T00:00:00"/>
        <d v="2012-03-28T00:00:00"/>
        <d v="2012-05-03T00:00:00"/>
        <d v="2012-07-12T00:00:00"/>
        <d v="2012-08-29T00:00:00"/>
        <d v="2012-09-20T00:00:00"/>
        <d v="2012-09-25T00:00:00"/>
        <d v="2012-12-13T00:00:00"/>
        <d v="2013-04-16T00:00:00"/>
        <d v="2013-08-29T00:00:00"/>
        <d v="2013-09-17T00:00:00"/>
        <d v="2013-09-19T00:00:00"/>
        <d v="2013-09-26T00:00:00"/>
        <d v="2013-10-02T00:00:00"/>
        <d v="2013-12-18T00:00:00"/>
        <d v="2014-01-23T00:00:00"/>
        <d v="2014-06-06T00:00:00"/>
        <d v="2014-06-10T00:00:00"/>
        <d v="2014-07-02T00:00:00"/>
        <d v="2014-07-24T00:00:00"/>
        <d v="2014-09-10T00:00:00"/>
        <d v="2014-09-16T00:00:00"/>
        <d v="2015-01-14T00:00:00"/>
        <d v="2015-03-19T00:00:00"/>
        <d v="2015-05-18T00:00:00"/>
        <d v="2015-09-29T00:00:00"/>
        <d v="2016-04-22T00:00:00"/>
        <d v="2016-06-06T00:00:00"/>
        <d v="2016-08-31T00:00:00"/>
        <d v="2017-01-19T00:00:00"/>
        <d v="2017-03-23T00:00:00"/>
        <d v="2017-04-12T00:00:00"/>
        <d v="2017-04-13T00:00:00"/>
        <d v="2017-05-18T00:00:00"/>
        <d v="2017-05-23T00:00:00"/>
        <d v="2017-08-22T00:00:00"/>
        <d v="2017-10-04T00:00:00"/>
        <d v="2018-02-28T00:00:00"/>
        <d v="2018-03-07T00:00:00"/>
        <d v="2018-03-15T00:00:00"/>
        <d v="2018-03-16T00:00:00"/>
        <d v="2018-04-10T00:00:00"/>
        <d v="2018-06-13T00:00:00"/>
        <d v="2018-08-30T00:00:00"/>
        <d v="2018-09-20T00:00:00"/>
        <d v="2018-10-26T00:00:00"/>
        <d v="2018-11-27T00:00:00"/>
        <d v="2019-01-09T00:00:00"/>
        <d v="2019-01-28T00:00:00"/>
        <d v="2019-06-03T00:00:00"/>
        <d v="2019-07-30T00:00:00"/>
        <d v="2019-08-28T00:00:00"/>
        <d v="2019-09-20T00:00:00"/>
        <d v="2019-12-12T00:00:00"/>
        <d v="2010-12-14T00:00:00"/>
        <d v="2011-09-15T00:00:00"/>
        <d v="2011-10-19T00:00:00"/>
        <d v="2012-01-16T00:00:00"/>
        <d v="2012-02-14T00:00:00"/>
        <d v="2012-05-24T00:00:00"/>
        <d v="2012-08-28T00:00:00"/>
        <d v="2012-10-19T00:00:00"/>
        <d v="2012-10-31T00:00:00"/>
        <d v="2013-10-14T00:00:00"/>
        <d v="2014-06-16T00:00:00"/>
        <d v="2015-01-26T00:00:00"/>
        <d v="2015-08-13T00:00:00"/>
        <d v="2016-03-23T00:00:00"/>
        <d v="2016-08-11T00:00:00"/>
        <d v="2016-08-30T00:00:00"/>
        <d v="2016-11-08T00:00:00"/>
        <d v="2016-12-15T00:00:00"/>
        <d v="2017-02-10T00:00:00"/>
        <d v="2017-05-15T00:00:00"/>
        <d v="2018-04-11T00:00:00"/>
        <d v="2018-06-05T00:00:00"/>
        <d v="2019-06-12T00:00:00"/>
        <m/>
      </sharedItems>
      <fieldGroup par="18" base="2">
        <rangePr groupBy="months" startDate="2009-07-25T00:00:00" endDate="2020-01-2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1/2020"/>
        </groupItems>
      </fieldGroup>
    </cacheField>
    <cacheField name="Nom de l' émetteur" numFmtId="0">
      <sharedItems containsBlank="1"/>
    </cacheField>
    <cacheField name="Attache de l'émetteur" numFmtId="0">
      <sharedItems containsBlank="1"/>
    </cacheField>
    <cacheField name="Nom du destinataire" numFmtId="0">
      <sharedItems containsBlank="1"/>
    </cacheField>
    <cacheField name="Attache du destinataire" numFmtId="0">
      <sharedItems containsBlank="1" count="217">
        <s v="PAG"/>
        <s v="PAGM"/>
        <s v="SAGEMCOM"/>
        <s v="DERICHEBOURG"/>
        <s v="PAGT"/>
        <s v="BOVIS"/>
        <s v="PAGS"/>
        <s v="COBATEC"/>
        <s v="SWISS POST"/>
        <s v="Konica-Minolta"/>
        <s v="IDEX"/>
        <s v="UBEEQO"/>
        <s v="CEC"/>
        <s v="SNEF"/>
        <s v="PATM"/>
        <s v="PATT"/>
        <s v="PAT"/>
        <s v="CEGELEC"/>
        <s v="ATALIAN"/>
        <s v="SODETER"/>
        <s v="GAMATT"/>
        <s v="MOUTEAU"/>
        <s v="PATB"/>
        <s v="PATA"/>
        <s v="PATQ"/>
        <s v="CLEMESSY"/>
        <s v="CAUDRILLIER"/>
        <s v="CEGELEC TERTIAIRE"/>
        <s v="MPI ACTION"/>
        <s v="TOMASINA"/>
        <s v="MARISOL"/>
        <s v="GTIE"/>
        <s v="SFER"/>
        <s v="GAGNERAUD"/>
        <s v="ANDRAULT"/>
        <s v="INEO DIGITAL"/>
        <s v="SAFRAN SA"/>
        <s v="VEC AMENAGEMENT"/>
        <s v="IWS"/>
        <s v="IAML"/>
        <s v="ext"/>
        <s v="ICFE"/>
        <s v="SLH"/>
        <s v="IAMLC"/>
        <s v="ISS"/>
        <s v="KONE"/>
        <s v="AIBC"/>
        <s v="ORTEC"/>
        <s v="KS SERVICES"/>
        <s v="OSIATIS"/>
        <s v="IAM"/>
        <s v="EDF"/>
        <s v="IWSTT"/>
        <s v="Lyonnaise des eaux"/>
        <s v="IBO"/>
        <s v="SO DE TER"/>
        <s v="IWTS"/>
        <s v="IWSMA"/>
        <s v="UBEEQUO"/>
        <s v="ENDEL"/>
        <s v="SPIE"/>
        <s v="ARES-DIFFUSION"/>
        <s v="KONICA MINOLTA"/>
        <s v="TFN Atalian"/>
        <s v="CORIS"/>
        <s v="DHL"/>
        <s v="AXONE"/>
        <s v="SUEZ Eau France"/>
        <s v="ABCD"/>
        <s v="IAS"/>
        <s v="SWISSPOST"/>
        <s v="VINCI"/>
        <s v="KAEFFER WANNER"/>
        <s v="FEDEX"/>
        <s v="IASMA"/>
        <s v="VEOLIA"/>
        <s v="BMTI"/>
        <s v="CG2I"/>
        <s v="ENGIE"/>
        <s v="CMI"/>
        <s v="ICFK"/>
        <s v="VEC Aménagement"/>
        <s v="JEROME BTP"/>
        <s v="INEO COM"/>
        <s v="SUEZ"/>
        <s v="CLF SATREM"/>
        <s v="ICFP"/>
        <s v="ENGIE / ESEIS"/>
        <s v="EIFFAGE"/>
        <s v="R21 YSPP2"/>
        <s v="KMTM"/>
        <s v="/"/>
        <s v="SWS"/>
        <m/>
        <s v="CNI"/>
        <s v="AITI"/>
        <s v="SWSI"/>
        <s v="MATEC"/>
        <s v="SBC BAT"/>
        <s v="RLD"/>
        <s v="KMPE"/>
        <s v="SOFLOG-TELIS"/>
        <s v="TNT"/>
        <s v="TIFP"/>
        <s v="SES"/>
        <s v="APROLIS"/>
        <s v="MAJENCIA"/>
        <s v="BUREAU VERITAS"/>
        <s v="SACPA"/>
        <s v="AEGE"/>
        <s v="CASTELALU"/>
        <s v="SAGA"/>
        <s v="BG Communication"/>
        <s v="Versus-sun"/>
        <s v="SERINDUS"/>
        <s v="AMTRUST"/>
        <s v="LA POSTE"/>
        <s v="IKUMA"/>
        <s v="SURBECO"/>
        <s v="SERIANS"/>
        <s v="ENGIE-COFELY"/>
        <s v="RLD2"/>
        <s v="REEL"/>
        <s v="KALHYGE"/>
        <s v="ATEIS"/>
        <s v="CANON"/>
        <s v="GTO"/>
        <s v="ADDEV DIMEX"/>
        <s v="IAMGK"/>
        <s v="PAGM "/>
        <s v="SGTI"/>
        <s v="COLAS"/>
        <s v="ARES"/>
        <s v="HM"/>
        <s v="DEF"/>
        <s v="PAGMC"/>
        <s v="SGPE/PI"/>
        <s v="INEO DI"/>
        <s v="IAMGF"/>
        <s v="MC PLASTIC"/>
        <s v="IBGM"/>
        <s v="EIMI"/>
        <s v="ELECTROFLUID"/>
        <s v="MTO EUROGEM"/>
        <s v="MRDPS"/>
        <s v="FIVES CINETIC"/>
        <s v="SEUCI"/>
        <s v="MPP"/>
        <s v="ART PROTECT"/>
        <s v="MOUTEAU NICOLLE "/>
        <s v="DEKRA"/>
        <s v="TEREX DEMAG"/>
        <s v="INEO-DIGITAL"/>
        <s v="SEUCIE"/>
        <s v="SNEF CLIM"/>
        <s v="PATS"/>
        <s v="EIFFAGE - CLEMESSY"/>
        <s v="RSCP"/>
        <s v="OPTIM"/>
        <s v="ESEIS/ENGIE"/>
        <s v="CITK"/>
        <s v="PATP"/>
        <s v="RRIM"/>
        <s v="INEO"/>
        <s v="OMIA"/>
        <s v="DALKIA"/>
        <s v="AXIMA"/>
        <s v="STILL"/>
        <s v="ETDE"/>
        <s v="SANITRA_x000a_FOURRIER"/>
        <s v="Stanley sécurity"/>
        <s v="CHADOZ-EAU"/>
        <s v="KONECRANES"/>
        <s v="PEPIN"/>
        <s v="ONET"/>
        <s v="INEO ATLANTIQUE"/>
        <s v="RVM"/>
        <s v="RRIN"/>
        <s v="Sanitra Fourrier"/>
        <s v="NERGECO"/>
        <s v="Bourbon Medical"/>
        <s v="APOGEE"/>
        <s v="SITA"/>
        <s v="COFELY"/>
        <s v="HUGUET"/>
        <s v="ANTEA Group"/>
        <s v="ENGIE INEO"/>
        <s v="Moreau Lathus"/>
        <s v="ENGIE AXIMA"/>
        <s v="AKUSTIKE"/>
        <s v="GENIER DEFORGE"/>
        <s v="EUROFEU"/>
        <s v="VEDIER"/>
        <s v="METALOR"/>
        <s v="AIR LIQUIDE"/>
        <s v="SATUJO"/>
        <s v="FAGSI"/>
        <s v="PROCONTAIN"/>
        <s v="EUROVIA"/>
        <s v="SQH"/>
        <s v="HLA"/>
        <s v="OGIM"/>
        <s v="Anjou Tolerie"/>
        <s v="ONET Logistique"/>
        <s v="TFN / ATALIAN"/>
        <s v="RMTMM"/>
        <s v="ORANGE"/>
        <s v="IDEM CUISINES"/>
        <s v="INEO INDUSTRIES"/>
        <s v="KONICA"/>
        <s v="MTO"/>
        <s v="ESAT COTRA"/>
        <s v="LMSPM"/>
        <s v="AIR CLIMAT"/>
        <s v="NORMACADRE"/>
        <s v="BOUYGUES"/>
        <s v="MOBILITIS"/>
      </sharedItems>
    </cacheField>
    <cacheField name="Objet" numFmtId="0">
      <sharedItems containsBlank="1"/>
    </cacheField>
    <cacheField name="Réponse à fournir pour le :" numFmtId="14">
      <sharedItems containsDate="1" containsBlank="1" containsMixedTypes="1" minDate="2001-03-29T00:00:00" maxDate="2020-02-18T00:00:00"/>
    </cacheField>
    <cacheField name="Date _x000a_de solde" numFmtId="0">
      <sharedItems containsDate="1" containsBlank="1" containsMixedTypes="1" minDate="2009-09-21T00:00:00" maxDate="2020-01-07T00:00:00" count="270">
        <d v="2012-06-01T00:00:00"/>
        <d v="2012-04-10T00:00:00"/>
        <d v="2012-10-02T00:00:00"/>
        <m/>
        <d v="2013-03-14T00:00:00"/>
        <d v="2013-10-09T00:00:00"/>
        <d v="2013-05-15T00:00:00"/>
        <d v="2013-06-13T00:00:00"/>
        <d v="2013-09-16T00:00:00"/>
        <d v="2013-12-11T00:00:00"/>
        <d v="2013-08-06T00:00:00"/>
        <d v="2014-02-03T00:00:00"/>
        <d v="2014-04-22T00:00:00"/>
        <d v="2014-01-16T00:00:00"/>
        <d v="2014-07-09T00:00:00"/>
        <d v="2014-06-03T00:00:00"/>
        <d v="2014-04-15T00:00:00"/>
        <d v="2014-04-10T00:00:00"/>
        <d v="2014-05-19T00:00:00"/>
        <d v="2014-11-25T00:00:00"/>
        <d v="2014-09-05T00:00:00"/>
        <d v="2015-02-02T00:00:00"/>
        <d v="2015-01-12T00:00:00"/>
        <d v="2015-03-16T00:00:00"/>
        <d v="2015-04-03T00:00:00"/>
        <d v="2015-03-13T00:00:00"/>
        <d v="2015-05-12T00:00:00"/>
        <d v="2015-10-06T00:00:00"/>
        <d v="2015-07-23T00:00:00"/>
        <d v="2015-07-15T00:00:00"/>
        <d v="2015-09-10T00:00:00"/>
        <d v="2016-02-22T00:00:00"/>
        <d v="2016-03-18T00:00:00"/>
        <d v="2016-05-24T00:00:00"/>
        <d v="2016-04-21T00:00:00"/>
        <d v="2016-11-25T00:00:00"/>
        <d v="2017-05-15T00:00:00"/>
        <d v="2016-09-29T00:00:00"/>
        <d v="2017-01-03T00:00:00"/>
        <d v="2017-01-02T00:00:00"/>
        <d v="2017-03-14T00:00:00"/>
        <d v="2017-02-07T00:00:00"/>
        <d v="2017-11-27T00:00:00"/>
        <d v="2017-12-19T00:00:00"/>
        <d v="2017-10-03T00:00:00"/>
        <d v="2018-03-12T00:00:00"/>
        <d v="2017-11-23T00:00:00"/>
        <d v="2018-05-29T00:00:00"/>
        <d v="2018-10-09T00:00:00"/>
        <d v="2018-06-21T00:00:00"/>
        <d v="2018-06-04T00:00:00"/>
        <d v="2018-07-26T00:00:00"/>
        <d v="2018-10-12T00:00:00"/>
        <d v="2019-01-16T00:00:00"/>
        <d v="2019-05-23T00:00:00"/>
        <d v="2019-06-28T00:00:00"/>
        <d v="2019-10-21T00:00:00"/>
        <d v="2009-10-05T00:00:00"/>
        <d v="2009-09-21T00:00:00"/>
        <d v="2009-12-02T00:00:00"/>
        <d v="2009-10-30T00:00:00"/>
        <d v="2009-11-02T00:00:00"/>
        <d v="2010-03-30T00:00:00"/>
        <d v="2010-05-10T00:00:00"/>
        <d v="2010-06-04T00:00:00"/>
        <d v="2010-05-07T00:00:00"/>
        <d v="2010-06-03T00:00:00"/>
        <d v="2010-07-02T00:00:00"/>
        <d v="2010-09-17T00:00:00"/>
        <d v="2010-09-24T00:00:00"/>
        <d v="2010-09-08T00:00:00"/>
        <d v="2010-10-14T00:00:00"/>
        <d v="2010-08-04T00:00:00"/>
        <d v="2010-09-09T00:00:00"/>
        <d v="2010-12-20T00:00:00"/>
        <d v="2011-03-10T00:00:00"/>
        <d v="2011-03-14T00:00:00"/>
        <d v="2012-01-13T00:00:00"/>
        <d v="2011-02-24T00:00:00"/>
        <d v="2011-04-12T00:00:00"/>
        <d v="2011-05-03T00:00:00"/>
        <d v="2011-11-14T00:00:00"/>
        <d v="2011-10-14T00:00:00"/>
        <d v="2011-09-19T00:00:00"/>
        <d v="2012-03-14T00:00:00"/>
        <d v="2012-05-29T00:00:00"/>
        <d v="2012-06-12T00:00:00"/>
        <d v="2012-07-12T00:00:00"/>
        <d v="2012-08-07T00:00:00"/>
        <d v="2012-09-10T00:00:00"/>
        <d v="2012-10-15T00:00:00"/>
        <d v="2013-02-06T00:00:00"/>
        <d v="2012-12-06T00:00:00"/>
        <d v="2013-03-15T00:00:00"/>
        <d v="2013-04-12T00:00:00"/>
        <d v="2013-09-19T00:00:00"/>
        <d v="2013-11-05T00:00:00"/>
        <d v="2014-02-12T00:00:00"/>
        <d v="2013-12-12T00:00:00"/>
        <d v="2014-01-15T00:00:00"/>
        <d v="2014-03-17T00:00:00"/>
        <d v="2014-02-14T00:00:00"/>
        <d v="2014-03-13T00:00:00"/>
        <d v="2014-04-11T00:00:00"/>
        <d v="2014-09-02T00:00:00"/>
        <d v="2015-12-15T00:00:00"/>
        <d v="2014-07-15T00:00:00"/>
        <d v="2014-10-06T00:00:00"/>
        <d v="2014-11-06T00:00:00"/>
        <d v="2014-11-12T00:00:00"/>
        <d v="2014-12-01T00:00:00"/>
        <d v="2015-04-10T00:00:00"/>
        <d v="2015-04-08T00:00:00"/>
        <d v="2015-04-09T00:00:00"/>
        <d v="2015-08-06T00:00:00"/>
        <d v="2016-01-18T00:00:00"/>
        <d v="2015-11-17T00:00:00"/>
        <d v="2017-04-10T00:00:00"/>
        <d v="2015-10-07T00:00:00"/>
        <d v="2017-02-10T00:00:00"/>
        <d v="2015-11-12T00:00:00"/>
        <d v="2015-12-16T00:00:00"/>
        <d v="2016-04-22T00:00:00"/>
        <d v="2016-03-21T00:00:00"/>
        <d v="2016-07-04T00:00:00"/>
        <d v="2016-03-23T00:00:00"/>
        <d v="2016-05-25T00:00:00"/>
        <d v="2016-08-18T00:00:00"/>
        <d v="2017-02-08T00:00:00"/>
        <d v="2016-07-18T00:00:00"/>
        <d v="2016-07-11T00:00:00"/>
        <d v="2017-03-15T00:00:00"/>
        <d v="2016-12-23T00:00:00"/>
        <d v="2016-12-22T00:00:00"/>
        <d v="2017-04-11T00:00:00"/>
        <d v="2017-06-15T00:00:00"/>
        <d v="2017-02-09T00:00:00"/>
        <d v="2017-07-18T00:00:00"/>
        <d v="2017-11-24T00:00:00"/>
        <d v="2018-07-25T00:00:00"/>
        <d v="2018-06-20T00:00:00"/>
        <d v="2019-07-01T00:00:00"/>
        <d v="2018-10-15T00:00:00"/>
        <d v="2018-11-28T00:00:00"/>
        <d v="2018-10-16T00:00:00"/>
        <d v="2019-05-21T00:00:00"/>
        <d v="2018-12-03T00:00:00"/>
        <d v="2019-03-20T00:00:00"/>
        <d v="2019-08-14T00:00:00"/>
        <d v="2019-02-15T00:00:00"/>
        <d v="2019-07-02T00:00:00"/>
        <d v="2019-02-12T00:00:00"/>
        <d v="2019-11-18T00:00:00"/>
        <d v="2019-12-26T00:00:00"/>
        <d v="2019-05-28T00:00:00"/>
        <d v="2019-08-23T00:00:00"/>
        <d v="2019-10-22T00:00:00"/>
        <d v="2009-12-15T00:00:00"/>
        <d v="2009-11-03T00:00:00"/>
        <d v="2010-03-08T00:00:00"/>
        <d v="2010-03-09T00:00:00"/>
        <d v="2010-05-11T00:00:00"/>
        <d v="2010-07-09T00:00:00"/>
        <d v="2010-12-22T00:00:00"/>
        <d v="2011-01-07T00:00:00"/>
        <d v="2011-07-12T00:00:00"/>
        <d v="2011-08-08T00:00:00"/>
        <d v="2011-12-12T00:00:00"/>
        <d v="2012-02-13T00:00:00"/>
        <d v="2012-02-24T00:00:00"/>
        <d v="2012-02-21T00:00:00"/>
        <d v="2012-05-25T00:00:00"/>
        <d v="2012-06-14T00:00:00"/>
        <d v="2012-07-13T00:00:00"/>
        <d v="2012-11-16T00:00:00"/>
        <d v="2013-05-14T00:00:00"/>
        <d v="2013-06-17T00:00:00"/>
        <d v="2013-07-05T00:00:00"/>
        <d v="2013-06-25T00:00:00"/>
        <d v="2013-11-06T00:00:00"/>
        <d v="2013-08-07T00:00:00"/>
        <d v="2013-11-12T00:00:00"/>
        <d v="2013-11-08T00:00:00"/>
        <d v="2014-09-12T00:00:00"/>
        <d v="2014-07-11T00:00:00"/>
        <d v="2015-06-09T00:00:00"/>
        <d v="2015-05-13T00:00:00"/>
        <d v="2015-09-14T00:00:00"/>
        <d v="2015-08-12T00:00:00"/>
        <d v="2015-11-23T00:00:00"/>
        <d v="2017-02-14T00:00:00"/>
        <d v="2016-06-29T00:00:00"/>
        <d v="2017-03-13T00:00:00"/>
        <d v="2016-10-06T00:00:00"/>
        <d v="2017-02-15T00:00:00"/>
        <d v="2018-03-15T00:00:00"/>
        <d v="2019-02-07T00:00:00"/>
        <d v="2018-04-27T00:00:00"/>
        <d v="2019-03-21T00:00:00"/>
        <s v="01/0719"/>
        <d v="2020-01-06T00:00:00"/>
        <d v="2019-12-27T00:00:00"/>
        <d v="2010-01-13T00:00:00"/>
        <d v="2010-04-02T00:00:00"/>
        <d v="2010-07-01T00:00:00"/>
        <d v="2010-10-18T00:00:00"/>
        <d v="2011-02-04T00:00:00"/>
        <d v="2010-12-23T00:00:00"/>
        <d v="2011-05-26T00:00:00"/>
        <d v="2011-06-10T00:00:00"/>
        <d v="2011-06-17T00:00:00"/>
        <d v="2012-01-23T00:00:00"/>
        <d v="2012-02-14T00:00:00"/>
        <d v="2012-09-13T00:00:00"/>
        <d v="2012-06-06T00:00:00"/>
        <d v="2012-09-20T00:00:00"/>
        <d v="2012-12-11T00:00:00"/>
        <d v="2012-11-15T00:00:00"/>
        <d v="2013-09-10T00:00:00"/>
        <d v="2013-10-14T00:00:00"/>
        <d v="2013-12-16T00:00:00"/>
        <d v="2014-01-17T00:00:00"/>
        <d v="2014-03-14T00:00:00"/>
        <d v="2014-04-28T00:00:00"/>
        <d v="2014-10-08T00:00:00"/>
        <d v="2014-07-16T00:00:00"/>
        <d v="2014-09-01T00:00:00"/>
        <d v="2014-11-17T00:00:00"/>
        <d v="2016-06-28T00:00:00"/>
        <d v="2015-08-07T00:00:00"/>
        <d v="2016-07-12T00:00:00"/>
        <d v="2016-06-30T00:00:00"/>
        <d v="2017-05-12T00:00:00"/>
        <d v="2017-10-04T00:00:00"/>
        <d v="2017-10-05T00:00:00"/>
        <d v="2017-11-29T00:00:00"/>
        <d v="2019-05-22T00:00:00"/>
        <d v="2018-03-09T00:00:00"/>
        <d v="2018-03-13T00:00:00"/>
        <d v="2019-07-03T00:00:00"/>
        <d v="2019-03-25T00:00:00"/>
        <d v="2019-03-22T00:00:00"/>
        <d v="2010-10-15T00:00:00"/>
        <d v="2014-07-08T00:00:00"/>
        <d v="2015-09-22T00:00:00"/>
        <d v="2014-08-27T00:00:00"/>
        <d v="2012-12-01T00:00:00"/>
        <d v="2015-07-16T00:00:00"/>
        <d v="2015-09-21T00:00:00"/>
        <d v="2016-04-27T00:00:00"/>
        <d v="2016-07-05T00:00:00"/>
        <d v="2015-07-06T00:00:00"/>
        <d v="2017-09-27T00:00:00"/>
        <d v="2017-06-16T00:00:00"/>
        <d v="2017-11-22T00:00:00"/>
        <d v="2018-06-15T00:00:00"/>
        <d v="2011-10-17T00:00:00"/>
        <d v="2012-06-13T00:00:00"/>
        <d v="2012-08-08T00:00:00"/>
        <d v="2014-01-24T00:00:00"/>
        <d v="2014-08-29T00:00:00"/>
        <d v="2014-07-18T00:00:00"/>
        <d v="2015-02-04T00:00:00"/>
        <d v="2016-04-20T00:00:00"/>
        <d v="2016-06-27T00:00:00"/>
        <d v="2016-09-30T00:00:00"/>
        <d v="2016-12-21T00:00:00"/>
        <d v="2018-03-14T00:00:00"/>
        <d v="2011-04-13T00:00:00"/>
        <d v="2012-01-30T00:00:00"/>
      </sharedItems>
    </cacheField>
    <cacheField name="Observations" numFmtId="0">
      <sharedItems containsBlank="1"/>
    </cacheField>
    <cacheField name="Aspect SSE " numFmtId="0">
      <sharedItems containsBlank="1"/>
    </cacheField>
    <cacheField name="Site + N°" numFmtId="0">
      <sharedItems containsBlank="1" count="1568">
        <s v="CEN - 00001"/>
        <s v="CEN - 00002"/>
        <s v="CEN - 00003"/>
        <s v="CEN - 00004"/>
        <s v="CEN - 00005"/>
        <s v="CEN - 00006"/>
        <s v="CEN - 00007"/>
        <s v="CEN - 00008"/>
        <s v="CEN - 00009"/>
        <s v="CEN - 00010"/>
        <s v="CEN - 00011"/>
        <s v="CEN - 00012"/>
        <s v="CEN - 00013"/>
        <s v="CEN - 00014"/>
        <s v="CEN - 00015"/>
        <s v="CEN - 00016"/>
        <s v="CEN - 00017"/>
        <s v="CEN - 00018"/>
        <s v="CEN - 00019"/>
        <s v="CEN - 00020"/>
        <s v="CEN - 00021"/>
        <s v="CEN - 00022"/>
        <s v="CEN - 00023"/>
        <s v="CEN - 00024"/>
        <s v="CEN - 00025"/>
        <s v="CEN - 00026"/>
        <s v="CEN - 00027"/>
        <s v="CEN - 00028"/>
        <s v="CEN - 00029"/>
        <s v="CEN - 00030"/>
        <s v="CEN - 00031"/>
        <s v="CEN - 00032"/>
        <s v="CEN - 00033"/>
        <s v="CEN - 00034"/>
        <s v="CEN - 00035"/>
        <s v="CEN - 00036"/>
        <s v="CEN - 00037"/>
        <s v="CEN - 00038"/>
        <s v="CEN - 00039"/>
        <s v="CEN - 00040"/>
        <s v="CEN - 00041"/>
        <s v="CEN - 00042"/>
        <s v="CEN - 00043"/>
        <s v="CEN - 00044"/>
        <s v="CEN - 00045"/>
        <s v="CEN - 00046"/>
        <s v="CEN - 00047"/>
        <s v="CEN - 00048"/>
        <s v="CEN - 00049"/>
        <s v="CEN - 00050"/>
        <s v="CEN - 00051"/>
        <s v="CEN - 00052"/>
        <s v="CEN - 00053"/>
        <s v="CEN - 00054"/>
        <s v="CEN - 00055"/>
        <s v="CEN - 00056"/>
        <s v="CEN - 00057"/>
        <s v="CEN - 00058"/>
        <s v="CEN - 00059"/>
        <s v="CEN - 00060"/>
        <s v="CEN - 00061"/>
        <s v="CEN - 00062"/>
        <s v="CEN - 00063"/>
        <s v="CEN - 00064"/>
        <s v="CEN - 00065"/>
        <s v="CEN - 00066"/>
        <s v="CEN - 00067"/>
        <s v="CEN - 00068"/>
        <s v="CEN - 00069"/>
        <s v="CEN - 00070"/>
        <s v="CEN - 00071"/>
        <s v="CEN - 00072"/>
        <s v="CEN - 00073"/>
        <s v="CEN - 00074"/>
        <s v="CEN - 00075"/>
        <s v="CEN - 00076"/>
        <s v="CEN - 00077"/>
        <s v="CEN - 00078"/>
        <s v="CEN - 00079"/>
        <s v="CEN - 00080"/>
        <s v="CEN - 00081"/>
        <s v="CEN - 00082"/>
        <s v="CEN - 00083"/>
        <s v="CEN - 00084"/>
        <s v="CEN - 00085"/>
        <s v="CEN - 00086"/>
        <s v="CEN - 00087"/>
        <s v="CEN - 00088"/>
        <s v="CEN - 00089"/>
        <s v="CEN - 00090"/>
        <s v="CEN - 00091"/>
        <s v="CEN - 00092"/>
        <s v="CEN - 00093"/>
        <s v="CEN - 00094"/>
        <s v="CEN - 00095"/>
        <s v="CEN - 00096"/>
        <s v="CEN - 00097"/>
        <s v="CEN - 00098"/>
        <s v="CEN - 00099"/>
        <s v="CEN - 00100"/>
        <s v="CEN - 00101"/>
        <s v="CEN - 00102"/>
        <s v="CEN - 00103"/>
        <s v="CEN - 00104"/>
        <s v="CEN - 00105"/>
        <s v="CBL - 00001"/>
        <s v="CBL - 00002"/>
        <s v="CBL - 00003"/>
        <s v="CBL - 00004"/>
        <s v="CBL - 00005"/>
        <s v="CBL - 00006"/>
        <s v="CBL - 00007"/>
        <s v="CBL - 00008"/>
        <s v="CBL - 00009"/>
        <s v="CBL - 00010"/>
        <s v="CBL - 00011"/>
        <s v="CBL - 00012"/>
        <s v="CBL - 00013"/>
        <s v="CBL - 00014"/>
        <s v="CBL - 00015"/>
        <s v="CBL - 00016"/>
        <s v="CBL - 00017"/>
        <s v="CBL - 00018"/>
        <s v="CBL - 00019"/>
        <s v="CBL - 00020"/>
        <s v="CBL - 00021"/>
        <s v="CBL - 00022"/>
        <s v="CBL - 00023"/>
        <s v="CBL - 00024"/>
        <s v="CBL - 00025"/>
        <s v="CBL - 00026"/>
        <s v="CBL - 00027"/>
        <s v="CBL - 00028"/>
        <s v="CBL - 00029"/>
        <s v="CBL - 00030"/>
        <s v="CBL - 00031"/>
        <s v="CBL - 00032"/>
        <s v="CBL - 00033"/>
        <s v="CBL - 00034"/>
        <s v="CBL - 00035"/>
        <s v="CBL - 00036"/>
        <s v="CBL - 00037"/>
        <s v="CBL - 00038"/>
        <s v="CBL - 00039"/>
        <s v="CBL - 00040"/>
        <s v="CBL - 00041"/>
        <s v="CBL - 00042"/>
        <s v="CBL - 00043"/>
        <s v="CBL - 00044"/>
        <s v="CBL - 00045"/>
        <s v="CBL - 00046"/>
        <s v="CBL - 00047"/>
        <s v="CBL - 00048"/>
        <s v="CBL - 00049"/>
        <s v="CBL - 00050"/>
        <s v="CBL - 00051"/>
        <s v="CBL - 00052"/>
        <s v="CBL - 00053"/>
        <s v="CBL - 00054"/>
        <s v="CBL - 00055"/>
        <s v="CBL - 00056"/>
        <s v="CBL - 00057"/>
        <s v="CBL - 00058"/>
        <s v="CBL - 00059"/>
        <s v="CBL - 00060"/>
        <s v="CBL - 00061"/>
        <s v="CBL - 00062"/>
        <s v="CBL - 00063"/>
        <s v="CBL - 00064"/>
        <s v="CBL - 00065"/>
        <s v="CBL - 00066"/>
        <s v="CBL - 00067"/>
        <s v="CBL - 00068"/>
        <s v="CBL - 00069"/>
        <s v="CBL - 00070"/>
        <s v="CBL - 00071"/>
        <s v="CBL - 00072"/>
        <s v="CBL - 00073"/>
        <s v="CBL - 00074"/>
        <s v="CBL - 00075"/>
        <s v="CBL - 00076"/>
        <s v="CBL - 00077"/>
        <s v="CBL - 00078"/>
        <s v="CBL - 00079"/>
        <s v="CBL - 00080"/>
        <s v="CBL - 00081"/>
        <s v="CBL - 00082"/>
        <s v="CBL - 00083"/>
        <s v="CBL - 00084"/>
        <s v="CBL - 00085"/>
        <s v="CBL - 00086"/>
        <s v="CBL - 00087"/>
        <s v="CBL - 00088"/>
        <s v="CBL - 00089"/>
        <s v="CBL - 00090"/>
        <s v="CBL - 00091"/>
        <s v="CBL - 00092"/>
        <s v="CBL - 00093"/>
        <s v="CBL - 00094"/>
        <s v="CBL - 00095"/>
        <s v="CBL - 00096"/>
        <s v="CBL - 00097"/>
        <s v="CBL - 00098"/>
        <s v="CBL - 00099"/>
        <s v="CBL - 00100"/>
        <s v="CBL - 00101"/>
        <s v="CBL - 00102"/>
        <s v="CBL - 00103"/>
        <s v="CBL - 00104"/>
        <s v="CBL - 00105"/>
        <s v="CBL - 00106"/>
        <s v="CBL - 00107"/>
        <s v="CBL - 00108"/>
        <s v="CBL - 00109"/>
        <s v="CBL - 00110"/>
        <s v="CBL - 00111"/>
        <s v="CBL - 00112"/>
        <s v="CBL - 00113"/>
        <s v="CBL - 00114"/>
        <s v="CBL - 00115"/>
        <s v="CBL - 00116"/>
        <s v="CBL - 00117"/>
        <s v="CBL - 00118"/>
        <s v="CBL - 00119"/>
        <s v="CBL - 00120"/>
        <s v="CBL - 00121"/>
        <s v="CBL - 00122"/>
        <s v="CBL - 00123"/>
        <s v="CBL - 00124"/>
        <s v="CBL - 00125"/>
        <s v="CBL - 00126"/>
        <s v="CBL - 00127"/>
        <s v="CBL - 00128"/>
        <s v="CBL - 00129"/>
        <s v="CBL - 00130"/>
        <s v="CBL - 00131"/>
        <s v="CBL - 00132"/>
        <s v="CBL - 00133"/>
        <s v="CBL - 00134"/>
        <s v="CBL - 00135"/>
        <s v="CBL - 00136"/>
        <s v="CBL - 00137"/>
        <s v="CBL - 00138"/>
        <s v="CBL - 00139"/>
        <s v="CBL - 00140"/>
        <s v="CBL - 00141"/>
        <s v="CBL - 00142"/>
        <s v="CBL - 00143"/>
        <s v="CBL - 00144"/>
        <s v="CBL - 00145"/>
        <s v="CBL - 00146"/>
        <s v="CBL - 00147"/>
        <s v="CBL - 00148"/>
        <s v="CBL - 00149"/>
        <s v="CBL - 00150"/>
        <s v="CBL - 00151"/>
        <s v="CBL - 00152"/>
        <s v="CBL - 00153"/>
        <s v="CBL - 00154"/>
        <s v="CBL - 00155"/>
        <s v="CBL - 00156"/>
        <s v="CBL - 00157"/>
        <s v="CBL - 00158"/>
        <s v="CBL - 00159"/>
        <s v="CBL - 00160"/>
        <s v="CBL - 00161"/>
        <s v="CBL - 00162"/>
        <s v="CBL - 00163"/>
        <s v="CBL - 00164"/>
        <s v="CBL - 00165"/>
        <s v="CBL - 00166"/>
        <s v="CBL - 00167"/>
        <s v="CBL - 00168"/>
        <s v="CBL - 00169"/>
        <s v="CBL - 00170"/>
        <s v="CBL - 00171"/>
        <s v="CBL - 00172"/>
        <s v="CBL - 00173"/>
        <s v="CBL - 00174"/>
        <s v="CBL - 00175"/>
        <s v="CBL - 00176"/>
        <s v="CBL - 00177"/>
        <s v="CBL - 00178"/>
        <s v="CBL - 00179"/>
        <s v="CBL - 00180"/>
        <s v="CBL - 00181"/>
        <s v="CBL - 00182"/>
        <s v="CBL - 00183"/>
        <s v="CBL - 00184"/>
        <s v="CBL - 00185"/>
        <s v="CBL - 00186"/>
        <s v="CBL - 00187"/>
        <s v="CBL - 00188"/>
        <s v="CBL - 00189"/>
        <s v="CBL - 00190"/>
        <s v="CBL - 00191"/>
        <s v="CBL - 00192"/>
        <s v="CBL - 00193"/>
        <s v="CBL - 00194"/>
        <s v="CBL - 00195"/>
        <s v="CBL - 00196"/>
        <s v="CBL - 00197"/>
        <s v="CBL - 00198"/>
        <s v="CBL - 00199"/>
        <s v="CBL - 00200"/>
        <s v="CBL - 00201"/>
        <s v="CBL - 00202"/>
        <s v="CBL - 00203"/>
        <s v="CBL - 00204"/>
        <s v="CBL - 00205"/>
        <s v="CBL - 00206"/>
        <s v="CBL - 00207"/>
        <s v="CBL - 00208"/>
        <s v="CBL - 00209"/>
        <s v="CBL - 00210"/>
        <s v="CBL - 00211"/>
        <s v="CBL - 00212"/>
        <s v="CBL - 00213"/>
        <s v="CBL - 00214"/>
        <s v="CBL - 00215"/>
        <s v="CBL - 00216"/>
        <s v="CBL - 00217"/>
        <s v="CBL - 00218"/>
        <s v="CBL - 00219"/>
        <s v="CBL - 00220"/>
        <s v="CBL - 00221"/>
        <s v="CBL - 00222"/>
        <s v="CBL - 00223"/>
        <s v="CBL - 00224"/>
        <s v="CBL - 00225"/>
        <s v="CBL - 00226"/>
        <s v="CBL - 00227"/>
        <s v="CBL - 00228"/>
        <s v="CBL - 00229"/>
        <s v="CBL - 00230"/>
        <s v="CBL - 00231"/>
        <s v="CBL - 00232"/>
        <s v="CBL - 00233"/>
        <s v="CBL - 00234"/>
        <s v="CBL - 00235"/>
        <s v="CBL - 00236"/>
        <s v="CBL - 00237"/>
        <s v="CBL - 00238"/>
        <s v="CBL - 00239"/>
        <s v="CBL - 00240"/>
        <s v="CBL - 00241"/>
        <s v="CBL - 00242"/>
        <s v="CBL - 00243"/>
        <s v="CBL - 00244"/>
        <s v="CBL - 00245"/>
        <s v="CBL - 00246"/>
        <s v="CBL - 00247"/>
        <s v="CBL - 00248"/>
        <s v="CBL - 00249"/>
        <s v="CBL - 00250"/>
        <s v="CBL - 00251"/>
        <s v="CBL - 00252"/>
        <s v="CBL - 00253"/>
        <s v="CBL - 00254"/>
        <s v="CBL - 00255"/>
        <s v="CBL - 00256"/>
        <s v="CBL - 00257"/>
        <s v="CBL - 00258"/>
        <s v="CBL - 00259"/>
        <s v="CBL - 00260"/>
        <s v="CBL - 00261"/>
        <s v="CBL - 00262"/>
        <s v="CBL - 00263"/>
        <s v="CBL - 00264"/>
        <s v="CBL - 00265"/>
        <s v="CBL - 00266"/>
        <s v="CBL - 00267"/>
        <s v="CBL - 00268"/>
        <s v="CBL - 00269"/>
        <s v="CBL - 00270"/>
        <s v="CBL - 00271"/>
        <s v="CBL - 00272"/>
        <s v="CBL - 00273"/>
        <s v="CBL - 00274"/>
        <s v="CBL - 00275"/>
        <s v="CBL - 00276"/>
        <s v="CBL - 00277"/>
        <s v="CBL - 00278"/>
        <s v="CBL - 00279"/>
        <s v="CBL - 00280"/>
        <s v="CBL - 00281"/>
        <s v="CBL - 00282"/>
        <s v="CBL - 00283"/>
        <s v="CBL - 00284"/>
        <s v="CBL - 00285"/>
        <s v="CBL - 00286"/>
        <s v="CBL - 00287"/>
        <s v="CBL - 00288"/>
        <s v="CBL - 00289"/>
        <s v="CBL - 00290"/>
        <s v="CBL - 00291"/>
        <s v="CBL - 00292"/>
        <s v="CBL - 00293"/>
        <s v="CBL - 00294"/>
        <s v="CBL - 00295"/>
        <s v="CBL - 00296"/>
        <s v="CBL - 00297"/>
        <s v="CBL - 00298"/>
        <s v="CBL - 00299"/>
        <s v="CBL - 00300"/>
        <s v="CBL - 00301"/>
        <s v="CBL - 00302"/>
        <s v="CBL - 00303"/>
        <s v="CBL - 00304"/>
        <s v="CBL - 00305"/>
        <s v="CBL - 00306"/>
        <s v="CBL - 00307"/>
        <s v="CBL - 00308"/>
        <s v="CBL - 00309"/>
        <s v="CBL - 00310"/>
        <s v="CBL - 00311"/>
        <s v="CBL - 00312"/>
        <s v="CBL - 00313"/>
        <s v="CBL - 00314"/>
        <s v="CBL - 00315"/>
        <s v="CBL - 00316"/>
        <s v="CBL - 00317"/>
        <s v="CBL - 00318"/>
        <s v="CBL - 00319"/>
        <s v="CBL - 00320"/>
        <s v="CBL - 00321"/>
        <s v="CBL - 00322"/>
        <s v="CBL - 00323"/>
        <s v="WRS - 00001"/>
        <s v="WRS - 00002"/>
        <s v="WRS - 00003"/>
        <s v="WRS - 00004"/>
        <s v="WRS - 00005"/>
        <s v="WRS - 00006"/>
        <s v="WRS - 00007"/>
        <s v="WRS - 00008"/>
        <s v="WRS - 00009"/>
        <s v="WRS - 00010"/>
        <s v="WRS - 00011"/>
        <s v="WRS - 00012"/>
        <s v="WRS - 00013"/>
        <s v="WRS - 00014"/>
        <s v="WRS - 00015"/>
        <s v="WRS - 00016"/>
        <s v="WRS - 00017"/>
        <s v="WRS - 00018"/>
        <s v="WRS - 00019"/>
        <s v="WRS - 00020"/>
        <s v="WRS - 00021"/>
        <s v="WRS - 00022"/>
        <s v="WRS - 00023"/>
        <s v="WRS - 00024"/>
        <s v="WRS - 00025"/>
        <s v="WRS - 00026"/>
        <s v="WRS - 00027"/>
        <s v="WRS - 00028"/>
        <s v="WRS - 00029"/>
        <s v="WRS - 00030"/>
        <s v="WRS - 00031"/>
        <s v="WRS - 00032"/>
        <s v="WRS - 00033"/>
        <s v="WRS - 00034"/>
        <s v="WRS - 00035"/>
        <s v="WRS - 00036"/>
        <s v="WRS - 00037"/>
        <s v="WRS - 00038"/>
        <s v="WRS - 00039"/>
        <s v="WRS - 00040"/>
        <s v="WRS - 00041"/>
        <s v="WRS - 00042"/>
        <s v="WRS - 00043"/>
        <s v="WRS - 00044"/>
        <s v="WRS - 00045"/>
        <s v="WRS - 00046"/>
        <s v="WRS - 00047"/>
        <s v="WRS - 00048"/>
        <s v="WRS - 00049"/>
        <s v="WRS - 00050"/>
        <s v="WRS - 00051"/>
        <s v="WRS - 00052"/>
        <s v="WRS - 00053"/>
        <s v="WRS - 00054"/>
        <s v="WRS - 00055"/>
        <s v="WRS - 00056"/>
        <s v="WRS - 00057"/>
        <s v="WRS - 00058"/>
        <s v="WRS - 00059"/>
        <s v="WRS - 00060"/>
        <s v="WRS - 00061"/>
        <s v="WRS - 00062"/>
        <s v="WRS - 00063"/>
        <s v="WRS - 00064"/>
        <s v="WRS - 00065"/>
        <s v="WRS - 00066"/>
        <s v="WRS - 00067"/>
        <s v="WRS - 00068"/>
        <s v="WRS - 00069"/>
        <s v="WRS - 00070"/>
        <s v="WRS - 00071"/>
        <s v="WRS - 00072"/>
        <s v="WRS - 00073"/>
        <s v="WRS - 00074"/>
        <s v="WRS - 00075"/>
        <s v="WRS - 00076"/>
        <s v="WRS - 00077"/>
        <s v="WRS - 00078"/>
        <s v="WRS - 00079"/>
        <s v="WRS - 00080"/>
        <s v="WRS - 00081"/>
        <s v="WRS - 00082"/>
        <s v="WRS - 00083"/>
        <s v="WRS - 00084"/>
        <s v="WRS - 00085"/>
        <s v="WRS - 00086"/>
        <s v="WRS - 00087"/>
        <s v="WRS - 00088"/>
        <s v="WRS - 00089"/>
        <s v="WRS - 00090"/>
        <s v="WRS - 00091"/>
        <s v="WRS - 00092"/>
        <s v="WRS - 00093"/>
        <s v="WRS - 00094"/>
        <s v="WRS - 00095"/>
        <s v="WRS - 00096"/>
        <s v="WRS - 00097"/>
        <s v="WRS - 00098"/>
        <s v="WRS - 00099"/>
        <s v="WRS - 00100"/>
        <s v="WRS - 00101"/>
        <s v="WRS - 00102"/>
        <s v="WRS - 00103"/>
        <s v="WRS - 00104"/>
        <s v="WRS - 00105"/>
        <s v="WRS - 00106"/>
        <s v="WRS - 00107"/>
        <s v="WRS - 00108"/>
        <s v="WRS - 00109"/>
        <s v="WRS - 00110"/>
        <s v="WRS - 00111"/>
        <s v="WRS - 00112"/>
        <s v="WRS - 00113"/>
        <s v="WRS - 00114"/>
        <s v="WRS - 00115"/>
        <s v="WRS - 00116"/>
        <s v="WRS - 00117"/>
        <s v="WRS - 00118"/>
        <s v="WRS - 00119"/>
        <s v="WRS - 00120"/>
        <s v="WRS - 00121"/>
        <s v="WRS - 00122"/>
        <s v="WRS - 00123"/>
        <s v="WRS - 00124"/>
        <s v="WRS - 00125"/>
        <s v="WRS - 00126"/>
        <s v="WRS - 00127"/>
        <s v="WRS - 00128"/>
        <s v="WRS - 00129"/>
        <s v="WRS - 00130"/>
        <s v="WRS - 00131"/>
        <s v="WRS - 00132"/>
        <s v="WRS - 00133"/>
        <s v="WRS - 00134"/>
        <s v="WRS - 00135"/>
        <s v="WRS - 00136"/>
        <s v="WRS - 00137"/>
        <s v="WRS - 00138"/>
        <s v="WRS - 00139"/>
        <s v="WRS - 00140"/>
        <s v="WRS - 00141"/>
        <s v="WRS - 00142"/>
        <s v="WRS - 00143"/>
        <s v="WRS - 00144"/>
        <s v="WRS - 00145"/>
        <s v="WRS - 00146"/>
        <s v="WRS - 00147"/>
        <s v="WRS - 00148"/>
        <s v="WRS - 00149"/>
        <s v="WRS - 00150"/>
        <s v="WRS - 00151"/>
        <s v="WRS - 00152"/>
        <s v="WRS - 00153"/>
        <s v="WRS - 00154"/>
        <s v="WRS - 00155"/>
        <s v="WRS - 00156"/>
        <s v="WRS - 00157"/>
        <s v="WRS - 00158"/>
        <s v="WRS - 00159"/>
        <s v="WRS - 00160"/>
        <s v="WRS - 00161"/>
        <s v="WRS - 00162"/>
        <s v="WRS - 00163"/>
        <s v="WRS - 00164"/>
        <s v="WRS - 00165"/>
        <s v="WRS - 00166"/>
        <s v="WRS - 00167"/>
        <s v="WRS - 00168"/>
        <s v="WRS - 00169"/>
        <s v="WRS - 00170"/>
        <s v="WRS - 00171"/>
        <s v="WRS - 00172"/>
        <s v="WRS - 00173"/>
        <s v="WRS - 00174"/>
        <s v="WRS - 00175"/>
        <s v="WRS - 00176"/>
        <s v="WRS - 00177"/>
        <s v="WRS - 00178"/>
        <s v="WRS - 00179"/>
        <s v="WRS - 00180"/>
        <s v="WRS - 00181"/>
        <s v="WRS - 00182"/>
        <s v="WRS - 00183"/>
        <s v="WRS - 00184"/>
        <s v="WRS - 00185"/>
        <s v="WRS - 00186"/>
        <s v="WRS - 00187"/>
        <s v="WRS - 00188"/>
        <s v="WRS - 00189"/>
        <s v="WRS - 00190"/>
        <s v="WRS - 00191"/>
        <s v="WRS - 00192"/>
        <s v="WRS - 00193"/>
        <s v="WRS - 00194"/>
        <s v="WRS - 00195"/>
        <s v="WRS - 00196"/>
        <s v="WRS - 00197"/>
        <s v="WRS - 00198"/>
        <s v="WRS - 00199"/>
        <s v="WRS - 00200"/>
        <s v="WRS - 00201"/>
        <s v="WRS - 00202"/>
        <s v="WRS - 00203"/>
        <s v="WRS - 00204"/>
        <s v="WRS - 00205"/>
        <s v="WRS - 00206"/>
        <s v="WRS - 00207"/>
        <s v="WRS - 00208"/>
        <s v="WRS - 00209"/>
        <s v="WRS - 00210"/>
        <s v="WRS - 00211"/>
        <s v="WRS - 00212"/>
        <s v="WRS - 00213"/>
        <s v="WRS - 00214"/>
        <s v="WRS - 00215"/>
        <s v="WRS - 00216"/>
        <s v="WRS - 00217"/>
        <s v="WRS - 00218"/>
        <s v="WRS - 00219"/>
        <s v="WRS - 00220"/>
        <s v="WRS - 00221"/>
        <s v="WRS - 00222"/>
        <s v="WRS - 00223"/>
        <s v="WRS - 00224"/>
        <s v="WRS - 00225"/>
        <s v="WRS - 00226"/>
        <s v="WRS - 00227"/>
        <s v="WRS - 00228"/>
        <s v="WRS - 00229"/>
        <s v="WRS - 00230"/>
        <s v="WRS - 00231"/>
        <s v="WRS - 00232"/>
        <s v="WRS - 00233"/>
        <s v="WRS - 00234"/>
        <s v="WRS - 00235"/>
        <s v="WRS - 00236"/>
        <s v="WRS - 00237"/>
        <s v="WRS - 00238"/>
        <s v="WRS - 00239"/>
        <s v="WRS - 00240"/>
        <s v="WRS - 00241"/>
        <s v="WRS - 00242"/>
        <s v="WRS - 00243"/>
        <s v="WRS - 00244"/>
        <s v="WRS - 00245"/>
        <s v="WRS - 00246"/>
        <s v="WRS - 00247"/>
        <s v="WRS - 00248"/>
        <s v="WRS - 00249"/>
        <s v="WRS - 00250"/>
        <s v="WRS - 00251"/>
        <s v="WRS - 00252"/>
        <s v="WRS - 00253"/>
        <s v="WRS - 00254"/>
        <s v="WRS - 00255"/>
        <s v="WRS - 00256"/>
        <s v="WRS - 00257"/>
        <s v="WRS - 00258"/>
        <s v="WRS - 00259"/>
        <s v="WRS - 00260"/>
        <s v="WRS - 00261"/>
        <s v="WRS - 00262"/>
        <s v="WRS - 00263"/>
        <s v="WRS - 00264"/>
        <s v="WRS - 00265"/>
        <s v="WRS - 00266"/>
        <s v="WRS - 00267"/>
        <s v="WRS - 00268"/>
        <s v="WRS - 00269"/>
        <s v="WRS - 00270"/>
        <s v="WRS - 00271"/>
        <s v="WRS - 00272"/>
        <s v="WRS - 00273"/>
        <s v="WRS - 00274"/>
        <s v="WRS - 00275"/>
        <s v="WRS - 00276"/>
        <s v="WRS - 00277"/>
        <s v="WRS - 00278"/>
        <s v="WRS - 00279"/>
        <s v="WRS - 00280"/>
        <s v="WRS - 00281"/>
        <s v="WRS - 00282"/>
        <s v="WRS - 00283"/>
        <s v="WRS - 00284"/>
        <s v="WRS - 00285"/>
        <s v="WRS - 00286"/>
        <s v="WRS - 00287"/>
        <s v="WRS - 00288"/>
        <s v="WRS - 00289"/>
        <s v="WRS - 00290"/>
        <s v="WRS - 00291"/>
        <s v="WRS - 00292"/>
        <s v="WRS - 00293"/>
        <s v="WRS - 00294"/>
        <s v="WRS - 00295"/>
        <s v="WRS - 00296"/>
        <s v="WRS - 00297"/>
        <s v="WRS - 00298"/>
        <s v="WRS - 00299"/>
        <s v="WRS - 00300"/>
        <s v="WRS - 00301"/>
        <s v="WRS - 00302"/>
        <s v="WRS - 00303"/>
        <s v="WRS - 00304"/>
        <s v="WRS - 00305"/>
        <s v="WRS - 00306"/>
        <s v="WRS - 00307"/>
        <s v="WRS - 00308"/>
        <s v="WRS - 00309"/>
        <s v="WRS - 00310"/>
        <s v="WRS - 00311"/>
        <s v="WRS - 00312"/>
        <s v="WRS - 00313"/>
        <s v="WRS - 00314"/>
        <s v="WRS - 00315"/>
        <s v="WRS - 00316"/>
        <s v="WRS - 00317"/>
        <s v="WRS - 00318"/>
        <s v="WRS - 00319"/>
        <s v="WRS - 00320"/>
        <s v="WRS - 00321"/>
        <s v="WRS - 00322"/>
        <s v="WRS - 00323"/>
        <s v="WRS - 00324"/>
        <s v="WRS - 00325"/>
        <s v="WRS - 00326"/>
        <s v="WRS - 00327"/>
        <s v="WRS - 00328"/>
        <s v="WRS - 00329"/>
        <s v="WRS - 00330"/>
        <s v="WRS - 00331"/>
        <s v="WRS - 00332"/>
        <s v="WRS - 00333"/>
        <s v="WRS - 00334"/>
        <s v="WRS - 00335"/>
        <s v="WRS - 00336"/>
        <s v="WRS - 00337"/>
        <s v="WRS - 00338"/>
        <s v="WRS - 00339"/>
        <s v="WRS - 00340"/>
        <s v="WRS - 00341"/>
        <s v="WRS - 00342"/>
        <s v="WRS - 00343"/>
        <s v="WRS - 00344"/>
        <s v="WRS - 00345"/>
        <s v="WRS - 00346"/>
        <s v="WRS - 00347"/>
        <s v="WRS - 00348"/>
        <s v="WRS - 00349"/>
        <s v="WRS - 00350"/>
        <s v="WRS - 00351"/>
        <s v="WRS - 00352"/>
        <s v="WRS - 00353"/>
        <s v="WRS - 00354"/>
        <s v="WRS - 00355"/>
        <s v="WRS - 00356"/>
        <s v="WRS - 00357"/>
        <s v="WRS - 00358"/>
        <s v="WRS - 00359"/>
        <s v="WRS - 00360"/>
        <s v="WRS - 00361"/>
        <s v="WRS - 00362"/>
        <s v="WRS - 00363"/>
        <s v="WRS - 00364"/>
        <s v="WRS - 00365"/>
        <s v="WRS - 00366"/>
        <s v="WRS - 00367"/>
        <s v="WRS - 00368"/>
        <s v="WRS - 00369"/>
        <s v="WRS - 00370"/>
        <s v="WRS - 00371"/>
        <s v="WRS - 00372"/>
        <s v="WRS - 00373"/>
        <s v="WRS - 00374"/>
        <s v="WRS - 00375"/>
        <s v="WRS - 00376"/>
        <s v="WRS - 00377"/>
        <s v="WRS - 00378"/>
        <s v="WRS - 00379"/>
        <s v="WRS - 00380"/>
        <s v="WRS - 00381"/>
        <s v="WRS - 00382"/>
        <s v="WRS - 00383"/>
        <s v="WRS - 00384"/>
        <s v="WRS - 00385"/>
        <s v="WRS - 00386"/>
        <s v="WRS - 00387"/>
        <s v="WRS - 00388"/>
        <s v="WRS - 00389"/>
        <s v="WRS - 00390"/>
        <s v="WRS - 00391"/>
        <s v="WRS - 00392"/>
        <s v="WRS - 00393"/>
        <s v="WRS - 00394"/>
        <s v="WRS - 00395"/>
        <s v="WRS - 00396"/>
        <s v="WRS - 00397"/>
        <s v="WRS - 00398"/>
        <s v="WRS - 00399"/>
        <s v="WRS - 00400"/>
        <s v="WRS - 00401"/>
        <s v="WRS - 00402"/>
        <s v="WRS - 00403"/>
        <s v="WRS - 00404"/>
        <s v="WRS - 00405"/>
        <s v="WRS - 00406"/>
        <s v="WRS - 00407"/>
        <s v="WRS - 00408"/>
        <s v="WRS - 00409"/>
        <s v="WRS - 00410"/>
        <s v="WRS - 00411"/>
        <s v="WRS - 00412"/>
        <s v="WRS - 00413"/>
        <s v="GEN - 00001"/>
        <s v="GEN - 00002"/>
        <s v="GEN - 00003"/>
        <s v="GEN - 00004"/>
        <s v="GEN - 00005"/>
        <s v="GEN - 00006"/>
        <s v="GEN - 00007"/>
        <s v="GEN - 00008"/>
        <s v="GEN - 00009"/>
        <s v="GEN - 00010"/>
        <s v="GEN - 00011"/>
        <s v="GEN - 00012"/>
        <s v="GEN - 00013"/>
        <s v="GEN - 00014"/>
        <s v="GEN - 00015"/>
        <s v="GEN - 00016"/>
        <s v="GEN - 00017"/>
        <s v="GEN - 00018"/>
        <s v="GEN - 00019"/>
        <s v="GEN - 00020"/>
        <s v="GEN - 00021"/>
        <s v="GEN - 00022"/>
        <s v="GEN - 00023"/>
        <s v="GEN - 00024"/>
        <s v="GEN - 00025"/>
        <s v="GEN - 00026"/>
        <s v="GEN - 00027"/>
        <s v="GEN - 00028"/>
        <s v="GEN - 00029"/>
        <s v="GEN - 00030"/>
        <s v="GEN - 00031"/>
        <s v="GEN - 00032"/>
        <s v="GEN - 00033"/>
        <s v="GEN - 00034"/>
        <s v="GEN - 00035"/>
        <s v="GEN - 00036"/>
        <s v="GEN - 00037"/>
        <s v="GEN - 00038"/>
        <s v="GEN - 00039"/>
        <s v="GEN - 00040"/>
        <s v="GEN - 00041"/>
        <s v="GEN - 00042"/>
        <s v="GEN - 00043"/>
        <s v="GEN - 00044"/>
        <s v="GEN - 00045"/>
        <s v="GEN - 00046"/>
        <s v="GEN - 00047"/>
        <s v="GEN - 00048"/>
        <s v="GEN - 00049"/>
        <s v="GEN - 00050"/>
        <s v="GEN - 00051"/>
        <s v="GEN - 00052"/>
        <s v="GEN - 00053"/>
        <s v="GEN - 00054"/>
        <s v="GEN - 00055"/>
        <s v="GEN - 00056"/>
        <s v="GEN - 00057"/>
        <s v="GEN - 00058"/>
        <s v="GEN - 00059"/>
        <s v="GEN - 00060"/>
        <s v="GEN - 00061"/>
        <s v="GEN - 00062"/>
        <s v="GEN - 00063"/>
        <s v="GEN - 00064"/>
        <s v="GEN - 00065"/>
        <s v="GEN - 00066"/>
        <s v="GEN - 00067"/>
        <s v="GEN - 00068"/>
        <s v="GEN - 00069"/>
        <s v="GEN - 00070"/>
        <s v="GEN - 00071"/>
        <s v="GEN - 00072"/>
        <s v="GEN - 00073"/>
        <s v="GEN - 00074"/>
        <s v="GEN - 00075"/>
        <s v="GEN - 00076"/>
        <s v="GEN - 00077"/>
        <s v="GEN - 00078"/>
        <s v="GEN - 00079"/>
        <s v="GEN - 00080"/>
        <s v="GEN - 00081"/>
        <s v="GEN - 00082"/>
        <s v="GEN - 00083"/>
        <s v="GEN - 00084"/>
        <s v="GEN - 00085"/>
        <s v="GEN - 00086"/>
        <s v="GEN - 00087"/>
        <s v="GEN - 00088"/>
        <s v="GEN - 00089"/>
        <s v="GEN - 00090"/>
        <s v="GEN - 00091"/>
        <s v="GEN - 00092"/>
        <s v="GEN - 00093"/>
        <s v="GEN - 00094"/>
        <s v="GEN - 00095"/>
        <s v="GEN - 00096"/>
        <s v="GEN - 00097"/>
        <s v="GEN - 00098"/>
        <s v="GEN - 00099"/>
        <s v="GEN - 00100"/>
        <s v="GEN - 00101"/>
        <s v="GEN - 00102"/>
        <s v="GEN - 00103"/>
        <s v="GEN - 00104"/>
        <s v="GEN - 00105"/>
        <s v="GEN - 00106"/>
        <s v="GEN - 00107"/>
        <s v="GEN - 00108"/>
        <s v="GEN - 00109"/>
        <s v="GEN - 00110"/>
        <s v="GEN - 00111"/>
        <s v="GEN - 00112"/>
        <s v="GEN - 00113"/>
        <s v="GEN - 00114"/>
        <s v="GEN - 00115"/>
        <s v="GEN - 00116"/>
        <s v="GEN - 00117"/>
        <s v="GEN - 00118"/>
        <s v="GEN - 00119"/>
        <s v="GEN - 00120"/>
        <s v="GEN - 00121"/>
        <s v="GEN - 00122"/>
        <s v="GEN - 00123"/>
        <s v="GEN - 00124"/>
        <s v="GEN - 00125"/>
        <s v="GEN - 00126"/>
        <s v="GEN - 00127"/>
        <s v="GEN - 00128"/>
        <s v="GEN - 00129"/>
        <s v="GEN - 00130"/>
        <s v="GEN - 00131"/>
        <s v="GEN - 00132"/>
        <s v="GEN - 00133"/>
        <s v="GEN - 00134"/>
        <s v="GEN - 00135"/>
        <s v="GEN - 00136"/>
        <s v="GEN - 00137"/>
        <s v="GEN - 00138"/>
        <s v="GEN - 00139"/>
        <s v="GEN - 00140"/>
        <s v="GEN - 00141"/>
        <s v="GEN - 00142"/>
        <s v="GEN - 00143"/>
        <s v="GEN - 00144"/>
        <s v="GEN - 00145"/>
        <s v="GEN - 00146"/>
        <s v="GEN - 00147"/>
        <s v="GEN - 00148"/>
        <s v="GEN - 00149"/>
        <s v="GEN - 00150"/>
        <s v="GEN - 00151"/>
        <s v="GEN - 00152"/>
        <s v="GEN - 00153"/>
        <s v="GEN - 00154"/>
        <s v="GEN - 00155"/>
        <s v="GEN - 00156"/>
        <s v="GEN - 00157"/>
        <s v="GEN - 00158"/>
        <s v="GEN - 00159"/>
        <s v="GEN - 00160"/>
        <s v="GEN - 00161"/>
        <s v="GEN - 00162"/>
        <s v="GEN - 00163"/>
        <s v="GEN - 00164"/>
        <s v="GEN - 00165"/>
        <s v="GEN - 00166"/>
        <s v="GEN - 00167"/>
        <s v="GEN - 00168"/>
        <s v="GEN - 00169"/>
        <s v="GEN - 00170"/>
        <s v="GEN - 00171"/>
        <s v="GEN - 00172"/>
        <s v="GEN - 00173"/>
        <s v="GEN - 00174"/>
        <s v="GEN - 00175"/>
        <s v="GEN - 00176"/>
        <s v="GEN - 00177"/>
        <s v="GEN - 00178"/>
        <s v="GEN - 00179"/>
        <s v="GEN - 00180"/>
        <s v="GEN - 00181"/>
        <s v="GEN - 00182"/>
        <s v="GEN - 00183"/>
        <s v="GEN - 00184"/>
        <s v="GEN - 00185"/>
        <s v="GEN - 00186"/>
        <s v="GEN - 00187"/>
        <s v="GEN - 00188"/>
        <s v="GEN - 00189"/>
        <s v="GEN - 00190"/>
        <s v="GEN - 00191"/>
        <s v="GEN - 00192"/>
        <s v="GEN - 00193"/>
        <s v="GEN - 00194"/>
        <s v="GEN - 00195"/>
        <s v="GEN - 00196"/>
        <s v="GEN - 00197"/>
        <s v="GEN - 00198"/>
        <s v="GEN - 00199"/>
        <s v="GEN - 00200"/>
        <s v="GEN - 00201"/>
        <s v="GEN - 00202"/>
        <s v="GEN - 00203"/>
        <s v="GEN - 00204"/>
        <s v="GEN - 00205"/>
        <s v="GEN - 00206"/>
        <s v="GEN - 00207"/>
        <s v="GEN - 00208"/>
        <s v="GEN - 00209"/>
        <s v="GEN - 00210"/>
        <s v="GEN - 00211"/>
        <s v="GEN - 00212"/>
        <s v="GEN - 00213"/>
        <s v="GEN - 00214"/>
        <s v="GEN - 00215"/>
        <s v="GEN - 00216"/>
        <s v="GEN - 00217"/>
        <s v="GEN - 00218"/>
        <s v="GEN - 00219"/>
        <s v="GEN - 00220"/>
        <s v="GEN - 00221"/>
        <s v="GEN - 00222"/>
        <s v="GEN - 00223"/>
        <s v="GEN - 00224"/>
        <s v="GEN - 00225"/>
        <s v="GEN - 00226"/>
        <s v="GEN - 00227"/>
        <s v="GEN - 00228"/>
        <s v="GEN - 00229"/>
        <s v="GEN - 00230"/>
        <s v="GEN - 00231"/>
        <s v="GEN - 00232"/>
        <s v="GEN - 00233"/>
        <s v="GEN - 00234"/>
        <s v="GEN - 00235"/>
        <s v="GEN - 00236"/>
        <s v="GEN - 00237"/>
        <s v="GEN - 00238"/>
        <s v="GEN - 00239"/>
        <s v="GEN - 00240"/>
        <s v="GEN - 00241"/>
        <s v="GEN - 00242"/>
        <s v="GEN - 00243"/>
        <s v="GEN - 00244"/>
        <s v="GEN - 00245"/>
        <s v="GEN - 00246"/>
        <s v="GEN - 00247"/>
        <s v="GEN - 00248"/>
        <s v="GEN - 00249"/>
        <s v="GEN - 00250"/>
        <s v="GEN - 00251"/>
        <s v="GEN - 00252"/>
        <s v="GEN - 00253"/>
        <s v="GEN - 00254"/>
        <s v="GEN - 00255"/>
        <s v="GEN - 00256"/>
        <s v="GEN - 00257"/>
        <s v="GEN - 00258"/>
        <s v="GEN - 00259"/>
        <s v="GEN - 00260"/>
        <s v="GEN - 00261"/>
        <s v="GEN - 00262"/>
        <s v="GEN - 00263"/>
        <s v="GEN - 00264"/>
        <s v="GEN - 00265"/>
        <s v="GEN - 00266"/>
        <s v="GEN - 00267"/>
        <s v="GEN - 00268"/>
        <s v="GEN - 00269"/>
        <s v="GEN - 00270"/>
        <s v="GEN - 00271"/>
        <s v="GEN - 00272"/>
        <s v="GEN - 00273"/>
        <s v="GEN - 00274"/>
        <s v="GEN - 00275"/>
        <s v="GEN - 00276"/>
        <s v="GEN - 00277"/>
        <s v="GEN - 00278"/>
        <s v="GEN - 00279"/>
        <s v="GEN - 00280"/>
        <s v="GEN - 00281"/>
        <s v="GEN - 00282"/>
        <s v="GEN - 00283"/>
        <s v="GEN - 00284"/>
        <s v="GEN - 00285"/>
        <s v="GEN - 00286"/>
        <s v="GEN - 00287"/>
        <s v="GEN - 00288"/>
        <s v="GEN - 00289"/>
        <s v="GEN - 00290"/>
        <s v="GEN - 00291"/>
        <s v="GEN - 00292"/>
        <s v="GEN - 00293"/>
        <s v="GEN - 00294"/>
        <s v="GEN - 00295"/>
        <s v="GEN - 00296"/>
        <s v="GEN - 00297"/>
        <s v="GEN - 00298"/>
        <s v="GEN - 00299"/>
        <s v="GEN - 00300"/>
        <s v="GEN - 00301"/>
        <s v="GEN - 00302"/>
        <s v="GEN - 00303"/>
        <s v="GEN - 00304"/>
        <s v="GEN - 00305"/>
        <s v="GEN - 00306"/>
        <s v="GEN - 00307"/>
        <s v="GEN - 00308"/>
        <s v="GEN - 00309"/>
        <s v="GEN - 00310"/>
        <s v="GEN - 00311"/>
        <s v="GEN - 00312"/>
        <s v="GEN - 00313"/>
        <s v="GEN - 00314"/>
        <s v="GEN - 00315"/>
        <s v="GEN - 00316"/>
        <s v="GEN - 00317"/>
        <s v="GEN - 00318"/>
        <s v="GEN - 00319"/>
        <s v="GEN - 00320"/>
        <s v="GEN - 00321"/>
        <s v="GEN - 00322"/>
        <s v="GEN - 00323"/>
        <s v="GEN - 00324"/>
        <s v="GEN - 00325"/>
        <s v="GEN - 00326"/>
        <s v="GEN - 00327"/>
        <s v="GEN - 00328"/>
        <s v="GEN - 00329"/>
        <s v="GEN - 00330"/>
        <s v="GEN - 00331"/>
        <s v="GEN - 00332"/>
        <s v="GEN - 00333"/>
        <s v="GEN - 00334"/>
        <s v="GEN - 00335"/>
        <s v="GEN - 00336"/>
        <s v="GEN - 00337"/>
        <s v="GEN - 00338"/>
        <s v="GEN - 00339"/>
        <s v="GEN - 00340"/>
        <s v="GEN - 00341"/>
        <s v="GEN - 00342"/>
        <s v="GEN - 00343"/>
        <s v="GEN - 00344"/>
        <s v="GEN - 00345"/>
        <s v="GEN - 00346"/>
        <s v="GEN - 00347"/>
        <s v="GEN - 00348"/>
        <s v="GEN - 00349"/>
        <s v="GEN - 00350"/>
        <s v="GEN - 00351"/>
        <s v="GEN - 00352"/>
        <s v="GEN - 00353"/>
        <s v="GEN - 00354"/>
        <s v="GEN - 00355"/>
        <s v="GEN - 00356"/>
        <s v="GEN - 00357"/>
        <s v="GEN - 00358"/>
        <s v="GEN - 00359"/>
        <s v="GEN - 00360"/>
        <s v="GEN - 00361"/>
        <s v="GEN - 00362"/>
        <s v="GEN - 00363"/>
        <s v="GEN - 00364"/>
        <s v="GEN - 00365"/>
        <s v="GEN - 00366"/>
        <s v="GEN - 00367"/>
        <s v="GEN - 00368"/>
        <s v="GEN - 00369"/>
        <s v="GEN - 00370"/>
        <s v="GEN - 00371"/>
        <s v="GEN - 00372"/>
        <s v="GEN - 00373"/>
        <s v="GEN - 00374"/>
        <s v="GEN - 00375"/>
        <s v="GEN - 00376"/>
        <s v="GEN - 00377"/>
        <s v="GEN - 00378"/>
        <s v="GEN - 00379"/>
        <s v="CHA - 00001"/>
        <s v="CHA - 00002"/>
        <s v="CHA - 00003"/>
        <s v="CHA - 00004"/>
        <s v="CHA - 00005"/>
        <s v="CHA - 00006"/>
        <s v="CHA - 00007"/>
        <s v="CHA - 00008"/>
        <s v="CHA - 00009"/>
        <s v="CHA - 00010"/>
        <s v="CHA - 00011"/>
        <s v="CHA - 00012"/>
        <s v="CHA - 00013"/>
        <s v="CHA - 00014"/>
        <s v="CHA - 00015"/>
        <s v="CHA - 00016"/>
        <s v="CHA - 00017"/>
        <s v="CHA - 00018"/>
        <s v="CHA - 00019"/>
        <s v="CHA - 00020"/>
        <s v="CHA - 00021"/>
        <s v="CHA - 00022"/>
        <s v="CHA - 00023"/>
        <s v="CHA - 00024"/>
        <s v="CHA - 00025"/>
        <s v="CHA - 00026"/>
        <s v="CHA - 00027"/>
        <s v="CHA - 00028"/>
        <s v="CHA - 00029"/>
        <s v="CHA - 00030"/>
        <s v="CHA - 00031"/>
        <s v="CHA - 00032"/>
        <s v="CHA - 00033"/>
        <s v="CHA - 00034"/>
        <s v="CHA - 00035"/>
        <s v="CHA - 00036"/>
        <s v="CHA - 00037"/>
        <s v="CHA - 00038"/>
        <s v="CHA - 00039"/>
        <s v="CHA - 00040"/>
        <s v="CHA - 00041"/>
        <s v="CHA - 00042"/>
        <s v="CHA - 00043"/>
        <s v="CHA - 00044"/>
        <s v="CHA - 00045"/>
        <s v="CHA - 00046"/>
        <s v="CHA - 00047"/>
        <s v="CHA - 00048"/>
        <s v="CHA - 00049"/>
        <s v="CHA - 00050"/>
        <s v="CHA - 00051"/>
        <s v="CHA - 00052"/>
        <s v="CHA - 00053"/>
        <s v="CHA - 00054"/>
        <s v="CHA - 00055"/>
        <s v="CHA - 00056"/>
        <s v="CHA - 00057"/>
        <s v="CHA - 00058"/>
        <s v="CHA - 00059"/>
        <s v="CHA - 00060"/>
        <s v="CHA - 00061"/>
        <s v="CHA - 00062"/>
        <s v="CHA - 00063"/>
        <s v="CHA - 00064"/>
        <s v="CHA - 00065"/>
        <s v="CHA - 00066"/>
        <s v="CHA - 00067"/>
        <s v="CHA - 00068"/>
        <s v="CHA - 00069"/>
        <s v="CHA - 00070"/>
        <s v="CHA - 00071"/>
        <s v="CHA - 00072"/>
        <s v="CHA - 00073"/>
        <s v="CHA - 00074"/>
        <s v="CHA - 00075"/>
        <s v="CHA - 00076"/>
        <s v="CHA - 00077"/>
        <s v="CHA - 00078"/>
        <s v="CHA - 00079"/>
        <s v="CHA - 00080"/>
        <s v="CHA - 00081"/>
        <s v="CHA - 00082"/>
        <s v="CHA - 00083"/>
        <s v="CHA - 00084"/>
        <s v="CHA - 00085"/>
        <s v="CHA - 00086"/>
        <s v="CHA - 00087"/>
        <s v="CHA - 00088"/>
        <s v="CHA - 00089"/>
        <s v="CHA - 00090"/>
        <s v="CHA - 00091"/>
        <s v="CHA - 00092"/>
        <s v="CHA - 00093"/>
        <s v="CHA - 00094"/>
        <s v="CHA - 00095"/>
        <s v="CHA - 00096"/>
        <s v="CHA - 00097"/>
        <s v="CHA - 00098"/>
        <s v="CHA - 00099"/>
        <s v="CHA - 00100"/>
        <s v="CHA - 00101"/>
        <s v="CHA - 00102"/>
        <s v="CHA - 00103"/>
        <s v="CHA - 00104"/>
        <s v="CHA - 00105"/>
        <s v="CHA - 00106"/>
        <s v="CHA - 00107"/>
        <s v="CHA - 00108"/>
        <s v="CHA - 00109"/>
        <s v="CHA - 00110"/>
        <s v="CHA - 00111"/>
        <s v="CHA - 00112"/>
        <s v="CHA - 00113"/>
        <s v="CHA - 00114"/>
        <s v="CHA - 00115"/>
        <s v="SQY - 00001"/>
        <s v="SQY - 00002"/>
        <s v="SQY - 00003"/>
        <s v="SQY - 00004"/>
        <s v="SQY - 00005"/>
        <s v="SQY - 00006"/>
        <s v="SQY - 00007"/>
        <s v="SQY - 00008"/>
        <s v="SQY - 00009"/>
        <s v="SQY - 00010"/>
        <s v="SQY - 00011"/>
        <s v="SQY - 00012"/>
        <s v="SQY - 00013"/>
        <s v="SQY - 00014"/>
        <s v="SQY - 00015"/>
        <s v="SQY - 00016"/>
        <s v="SQY - 00017"/>
        <s v="SQY - 00018"/>
        <s v="SQY - 00019"/>
        <s v="SQY - 00020"/>
        <s v="SQY - 00021"/>
        <s v="SQY - 00022"/>
        <s v="SQY - 00023"/>
        <s v="SQY - 00024"/>
        <s v="SQY - 00025"/>
        <s v="SQY - 00026"/>
        <s v="SQY - 00027"/>
        <s v="SQY - 00028"/>
        <s v="SQY - 00029"/>
        <s v="SQY - 00030"/>
        <s v="SQY - 00031"/>
        <s v="SQY - 00032"/>
        <s v="SQY - 00033"/>
        <s v="SQY - 00034"/>
        <s v="SQY - 00035"/>
        <s v="SQY - 00036"/>
        <s v="SQY - 00037"/>
        <s v="SQY - 00038"/>
        <s v="SQY - 00039"/>
        <s v="SQY - 00040"/>
        <s v="SQY - 00041"/>
        <s v="SQY - 00042"/>
        <s v="SQY - 00043"/>
        <s v="SQY - 00044"/>
        <s v="SQY - 00045"/>
        <s v="SQY - 00046"/>
        <s v="SQY - 00047"/>
        <s v="SQY - 00048"/>
        <s v="SQY - 00049"/>
        <s v="SQY - 00050"/>
        <s v="SQY - 00051"/>
        <s v="SQY - 00052"/>
        <s v="SQY - 00053"/>
        <s v="SQY - 00054"/>
        <s v="SQY - 00055"/>
        <s v="SQY - 00056"/>
        <s v="SQY - 00057"/>
        <s v="SQY - 00058"/>
        <s v="SQY - 00059"/>
        <s v="SQY - 00060"/>
        <s v="SQY - 00061"/>
        <s v="SQY - 00062"/>
        <s v="SQY - 00063"/>
        <s v="SQY - 00064"/>
        <s v="SQY - 00065"/>
        <s v="SQY - 00066"/>
        <s v="SQY - 00067"/>
        <s v="SQY - 00068"/>
        <s v="SQY - 00069"/>
        <s v="SQY - 00070"/>
        <s v="SQY - 00071"/>
        <s v="SQY - 00072"/>
        <s v="SQY - 00073"/>
        <s v="SQY - 00074"/>
        <s v="SQY - 00075"/>
        <s v="SQY - 00076"/>
        <s v="SQY - 00077"/>
        <s v="SQY - 00078"/>
        <s v="SQY - 00079"/>
        <s v="SQY - 00080"/>
        <s v="SQY - 00081"/>
        <s v="SQY - 00082"/>
        <s v="SQY - 00083"/>
        <s v="SQY - 00084"/>
        <s v="SQY - 00085"/>
        <s v="SQY - 00086"/>
        <s v="SQY - 00087"/>
        <s v="SQY - 00088"/>
        <s v="SQY - 00089"/>
        <s v="SQY - 00090"/>
        <s v="SQY - 00091"/>
        <s v="SQY - 00092"/>
        <s v="SQY - 00093"/>
        <s v="SQY - 00094"/>
        <s v="SQY - 00095"/>
        <s v="SQY - 00096"/>
        <s v="SQY - 00097"/>
        <s v="SQY - 00098"/>
        <s v="SQY - 00099"/>
        <s v="SQY - 00100"/>
        <s v="SQY - 00101"/>
        <s v="SQY - 00102"/>
        <s v="SQY - 00103"/>
        <s v="SQY - 00104"/>
        <s v="SQY - 00105"/>
        <s v="SQY - 00106"/>
        <s v="SQY - 00107"/>
        <s v="SQY - 00108"/>
        <s v="SQY - 00109"/>
        <s v="SQY - 00110"/>
        <s v="SQY - 00111"/>
        <s v="SQY - 00112"/>
        <s v="SQY - 00113"/>
        <s v="SQY - 00114"/>
        <s v="SQY - 00115"/>
        <s v="SQY - 00116"/>
        <s v="SQY - 00117"/>
        <s v="SQY - 00118"/>
        <s v="SQY - 00119"/>
        <s v="SQY - 00120"/>
        <s v="SQY - 00121"/>
        <s v="SQY - 00122"/>
        <s v="SQY - 00123"/>
        <s v="SQY - 00124"/>
        <s v="SQY - 00125"/>
        <s v="SQY - 00126"/>
        <s v="SQY - 00127"/>
        <s v="SQY - 00128"/>
        <s v="SQY - 00129"/>
        <s v="SQY - 00130"/>
        <s v="SQY - 00131"/>
        <s v="SQY - 00132"/>
        <s v="SQY - 00133"/>
        <s v="SQY - 00134"/>
        <s v="SQY - 00135"/>
        <s v="SQY - 00136"/>
        <s v="SQY - 00137"/>
        <s v="SQY - 00138"/>
        <s v="SQY - 00139"/>
        <s v="SQY - 00140"/>
        <s v="SQY - 00141"/>
        <s v="SQY - 00142"/>
        <s v="SQY - 00143"/>
        <s v="SQY - 00144"/>
        <s v="SQY - 00145"/>
        <s v="SQY - 00146"/>
        <s v="SQY - 00147"/>
        <s v="SQY - 00148"/>
        <s v="SQY - 00149"/>
        <s v="SQY - 00150"/>
        <s v="SQY - 00151"/>
        <s v="SQY - 00152"/>
        <s v="SQY - 00153"/>
        <s v="MTJ - 00001"/>
        <s v="MTJ - 00002"/>
        <s v="MTJ - 00003"/>
        <s v="MTJ - 00004"/>
        <s v="MTJ - 00005"/>
        <s v="MTJ - 00006"/>
        <s v="MTJ - 00007"/>
        <s v="MTJ - 00008"/>
        <s v="MTJ - 00009"/>
        <s v="MTJ - 00010"/>
        <s v="MTJ - 00011"/>
        <s v="MTJ - 00012"/>
        <s v="MTJ - 00013"/>
        <s v="MTJ - 00014"/>
        <s v="MTJ - 00015"/>
        <s v="MTJ - 00016"/>
        <s v="MTJ - 00017"/>
        <s v="MTJ - 00018"/>
        <s v="MTJ - 00019"/>
        <s v="MTJ - 00020"/>
        <s v="MTJ - 00021"/>
        <s v="MTJ - 00022"/>
        <s v="MTJ - 00023"/>
        <s v="MTJ - 00024"/>
        <s v="MTJ - 00025"/>
        <s v="MTJ - 00026"/>
        <s v="MTJ - 00027"/>
        <s v="MTJ - 00028"/>
        <s v="MTJ - 00029"/>
        <s v="MTJ - 00030"/>
        <s v="MTJ - 00031"/>
        <s v="MTJ - 00032"/>
        <s v="MTJ - 00033"/>
        <s v="MTJ - 00034"/>
        <s v="MTJ - 00035"/>
        <s v="MTJ - 00036"/>
        <s v="MTJ - 00037"/>
        <s v="MTJ - 00038"/>
        <s v="MTJ - 00039"/>
        <s v="MTJ - 00040"/>
        <s v="MTJ - 00041"/>
        <s v="MTJ - 00042"/>
        <s v="MTJ - 00043"/>
        <s v="MTJ - 00044"/>
        <s v="MTJ - 00045"/>
        <s v="MTJ - 00046"/>
        <s v="MTJ - 00047"/>
        <s v="MTJ - 00048"/>
        <s v="MTJ - 00049"/>
        <s v="MTJ - 00050"/>
        <s v="MTJ - 00051"/>
        <s v="MTJ - 00052"/>
        <s v="MTJ - 00053"/>
        <s v="MTJ - 00054"/>
        <s v="MTJ - 00055"/>
        <s v="MTJ - 00056"/>
        <s v="MTJ - 00057"/>
        <s v="MTJ - 00058"/>
        <s v="MTJ - 00059"/>
        <s v="MTJ - 00060"/>
        <s v="MTJ - 00061"/>
        <s v="MTJ - 00062"/>
        <s v="MTJ - 00063"/>
        <s v="MTJ - 00064"/>
        <s v="MTJ - 00065"/>
        <s v="MTJ - 00066"/>
        <s v="MTJ - 00067"/>
        <s v="MTJ - 00068"/>
        <s v="MTJ - 00069"/>
        <m/>
        <s v="MTJ - 00070" u="1"/>
        <s v="MTJ - 00071" u="1"/>
        <s v="MTJ - 00072" u="1"/>
        <s v="MTJ - 00073" u="1"/>
        <s v="MTJ - 00074" u="1"/>
        <s v="MTJ - 00075" u="1"/>
        <s v="MTJ - 00076" u="1"/>
        <s v="MTJ - 00077" u="1"/>
        <s v="MTJ - 00078" u="1"/>
        <s v="MTJ - 00079" u="1"/>
      </sharedItems>
    </cacheField>
    <cacheField name="Mois de l'envoi" numFmtId="164">
      <sharedItems containsBlank="1" count="128">
        <s v="2012_03"/>
        <s v="2012_11"/>
        <s v="2013_02"/>
        <s v="2013_03"/>
        <s v="2013_04"/>
        <s v="2013_05"/>
        <s v="2013_06"/>
        <s v="2013_07"/>
        <s v="2013_11"/>
        <s v="2013_12"/>
        <s v="2014_02"/>
        <s v="2014_05"/>
        <s v="2014_06"/>
        <s v="2014_11"/>
        <s v="2014_12"/>
        <s v="2015_01"/>
        <s v="2015_03"/>
        <s v="2015_05"/>
        <s v="2015_06"/>
        <s v="2016_01"/>
        <s v="2016_02"/>
        <s v="2016_10"/>
        <s v="2016_11"/>
        <s v="2016_12"/>
        <s v="2017_03"/>
        <s v="2017_04"/>
        <s v="2017_07"/>
        <s v="2017_08"/>
        <s v="2017_09"/>
        <s v="2017_10"/>
        <s v="2017_11"/>
        <s v="2018_03"/>
        <s v="2018_05"/>
        <s v="2018_07"/>
        <s v="2018_09"/>
        <s v="2018_10"/>
        <s v="2019_01"/>
        <s v="2019_04"/>
        <s v="2019_05"/>
        <s v="2019_07"/>
        <s v="2019_09"/>
        <s v="2020_01"/>
        <s v="2009_08"/>
        <s v="2009_07"/>
        <s v="2009_09"/>
        <s v="2009_11"/>
        <s v="2010_02"/>
        <s v="2010_03"/>
        <s v="2010_04"/>
        <s v="2010_05"/>
        <s v="2010_06"/>
        <s v="2010_07"/>
        <s v="2010_08"/>
        <s v="2010_10"/>
        <s v="2011_01"/>
        <s v="2011_02"/>
        <s v="2011_03"/>
        <s v="2011_04"/>
        <s v="2011_08"/>
        <s v="2012_02"/>
        <s v="2012_05"/>
        <s v="2012_07"/>
        <s v="2012_08"/>
        <s v="2012_10"/>
        <s v="2012_12"/>
        <s v="2013_01"/>
        <s v="2013_08"/>
        <s v="2013_10"/>
        <s v="2014_01"/>
        <s v="2014_03"/>
        <s v="2014_04"/>
        <s v="2014_07"/>
        <s v="2014_08"/>
        <s v="2014_09"/>
        <s v="2014_10"/>
        <s v="2015_02"/>
        <s v="2015_07"/>
        <s v="2015_08"/>
        <s v="2015_09"/>
        <s v="2015_10"/>
        <s v="2015_11"/>
        <s v="2015_12"/>
        <s v="2016_03"/>
        <s v="2016_04"/>
        <s v="2016_05"/>
        <s v="2016_06"/>
        <s v="2016_09"/>
        <s v="2017_01"/>
        <s v="2017_02"/>
        <s v="2017_05"/>
        <s v="2017_06"/>
        <s v="2017_12"/>
        <s v="2018_01"/>
        <s v="2018_02"/>
        <s v="2018_04"/>
        <s v="2018_06"/>
        <s v="2018_11"/>
        <s v="2018_12"/>
        <s v="2019_02"/>
        <s v="2019_03"/>
        <s v="2019_06"/>
        <s v="2019_08"/>
        <s v="2019_10"/>
        <s v="2019_11"/>
        <s v="2009_10"/>
        <s v="2010_01"/>
        <s v="2010_09"/>
        <s v="2010_11"/>
        <s v="2011_05"/>
        <s v="2011_06"/>
        <s v="2011_07"/>
        <s v="2011_09"/>
        <s v="2011_10"/>
        <s v="2011_12"/>
        <s v="2012_01"/>
        <s v="2012_04"/>
        <s v="2012_06"/>
        <s v="2012_09"/>
        <s v="2013_09"/>
        <s v="2015_04"/>
        <s v="2016_07"/>
        <s v="2016_08"/>
        <s v="2018_08"/>
        <s v="2019_12"/>
        <s v="2011_11"/>
        <s v="2010_12"/>
        <m/>
        <s v="1900_01" u="1"/>
      </sharedItems>
    </cacheField>
    <cacheField name="mois de solde" numFmtId="0">
      <sharedItems containsBlank="1" count="118">
        <s v="2012_06"/>
        <s v="2012_04"/>
        <s v="2012_10"/>
        <s v="1900_01"/>
        <s v="2013_03"/>
        <s v="2013_10"/>
        <s v="2013_05"/>
        <s v="2013_06"/>
        <s v="2013_09"/>
        <s v="2013_12"/>
        <s v="2013_08"/>
        <s v="2014_02"/>
        <s v="2014_04"/>
        <s v="2014_01"/>
        <s v="2014_07"/>
        <s v="2014_06"/>
        <s v="2014_05"/>
        <s v="2014_11"/>
        <s v="2014_09"/>
        <s v="2015_02"/>
        <s v="2015_01"/>
        <s v="2015_03"/>
        <s v="2015_04"/>
        <s v="2015_05"/>
        <s v="2015_10"/>
        <s v="2015_07"/>
        <s v="2015_09"/>
        <s v="2016_02"/>
        <s v="2016_03"/>
        <s v="2016_05"/>
        <s v="2016_04"/>
        <s v="2016_11"/>
        <s v="2017_05"/>
        <s v="2016_09"/>
        <s v="2017_01"/>
        <s v="2017_03"/>
        <s v="2017_02"/>
        <s v="2017_11"/>
        <s v="2017_12"/>
        <s v="2017_10"/>
        <s v="2018_03"/>
        <s v="2018_05"/>
        <s v="2018_10"/>
        <s v="2018_06"/>
        <s v="2018_07"/>
        <s v="2019_01"/>
        <s v="2019_05"/>
        <s v="2019_06"/>
        <s v="2019_10"/>
        <s v="2009_10"/>
        <s v="2009_09"/>
        <s v="2009_12"/>
        <s v="2009_11"/>
        <s v="2010_03"/>
        <s v="2010_05"/>
        <s v="2010_06"/>
        <s v="2010_07"/>
        <s v="2010_09"/>
        <s v="2010_10"/>
        <s v="2010_08"/>
        <s v="2010_12"/>
        <s v="2011_03"/>
        <s v="2012_01"/>
        <s v="2011_02"/>
        <s v="2011_04"/>
        <s v="2011_05"/>
        <s v="2011_11"/>
        <s v="2011_10"/>
        <s v="2011_09"/>
        <s v="2012_03"/>
        <s v="2012_05"/>
        <s v="2012_07"/>
        <s v="2012_08"/>
        <s v="2012_09"/>
        <s v="2013_02"/>
        <s v="2012_12"/>
        <s v="2013_04"/>
        <s v="2013_11"/>
        <s v="2014_03"/>
        <s v="2015_12"/>
        <s v="2014_10"/>
        <s v="2014_12"/>
        <s v="2015_08"/>
        <s v="2016_01"/>
        <s v="2015_11"/>
        <s v="2017_04"/>
        <s v="2016_07"/>
        <s v="2016_08"/>
        <s v="2016_12"/>
        <s v="2017_06"/>
        <s v="2017_07"/>
        <s v="2019_07"/>
        <s v="2018_11"/>
        <s v="2018_12"/>
        <s v="2019_03"/>
        <s v="2019_08"/>
        <s v="2019_02"/>
        <s v="2019_11"/>
        <s v="2019_12"/>
        <s v="2011_01"/>
        <s v="2011_07"/>
        <s v="2011_08"/>
        <s v="2011_12"/>
        <s v="2012_02"/>
        <s v="2012_11"/>
        <s v="2013_07"/>
        <s v="2015_06"/>
        <s v="2016_06"/>
        <s v="2016_10"/>
        <s v="2018_04"/>
        <e v="#VALUE!"/>
        <s v="2020_01"/>
        <s v="2010_01"/>
        <s v="2010_04"/>
        <s v="2011_06"/>
        <s v="2014_08"/>
        <s v="2017_09"/>
        <m/>
      </sharedItems>
    </cacheField>
    <cacheField name="Site" numFmtId="0">
      <sharedItems containsBlank="1" count="8">
        <s v="CEN"/>
        <s v="CBL"/>
        <s v="WRS"/>
        <s v="GEN"/>
        <s v="CHA"/>
        <s v="SQY"/>
        <s v="MTJ"/>
        <m/>
      </sharedItems>
    </cacheField>
    <cacheField name="Objet2" numFmtId="0">
      <sharedItems containsBlank="1" containsMixedTypes="1" containsNumber="1" containsInteger="1" minValue="0" maxValue="0" count="1394">
        <s v="Lien entre CMP et indicateurs de performance (suite audit BV CERT)"/>
        <s v="Cohérence des indicateurs sous-contractants et processus (suite audit BV CERT)"/>
        <s v="Evaluation qualité des prestataires sous BPU"/>
        <s v=" Complétude des TdR (suite audit)"/>
        <s v="DT (mise à jour de plans) non prise en compte "/>
        <s v="Fausse signature sur contrat"/>
        <s v="Non prise en compte gestion clés"/>
        <s v="Mise en œuvre processus soumission client (suite audit BV CERT)"/>
        <s v="Vérification de l'avancement des actions (suite audit BV CERT)"/>
        <s v="Non respect des TdR"/>
        <s v="Absence maintenance préventive"/>
        <s v="Retard transmission coûts contrat"/>
        <s v="Accessibilité aux définitions de fonctions (suite audit)"/>
        <s v="Utilisation de document non référencé (suite audit)"/>
        <s v="Prise en compte des actions du plan d’actions pilotage central (suite audit)"/>
        <s v="Renseigner le MGS-002 de manière exhaustive (suite audit)"/>
        <s v="Indicateurs de performance contractuels non mis en œuvre (suite audit)"/>
        <s v="Défaut de fonctionnement boite de fonction"/>
        <s v="Non formalisation de la demande (suite audit)"/>
        <s v="Non-conformité des plans de prévention"/>
        <s v="Saisie de la satisfaction sous CARL"/>
        <s v="Compléter le chapitre terminologie des PRO-0640 et PRO-0641 (suite audit)"/>
        <s v="Définition de critère dans le diagnostic travaux (suite audit)"/>
        <s v="Non application des TdR"/>
        <s v="Planification formation jigglers"/>
        <s v="Collecte courrier non effectuée"/>
        <s v="Non application des TdR (2)"/>
        <s v="Absence rapport visite toiture"/>
        <s v="Document en doublon (suite audit)"/>
        <s v="Non respect des TdR (2)"/>
        <s v="Commandes non prises en compte"/>
        <s v="Méconnaissance coût réel projet (suite audit)"/>
        <s v="Mise à jour des organigrammes du Département (suite audit)"/>
        <s v="Formalisation de l'analyse de risque dans le processus S60-01 (suite audit)"/>
        <s v="Complétude GMAO"/>
        <s v="Retard de justificatifs de facturations"/>
        <s v="Dysfonctionnement service"/>
        <s v="Identification et retex des projets (suite audit BV CERT)"/>
        <s v="Indicateur de conformité de la prestation (suite audit BV CERT)"/>
        <s v="Dysfonctionnement traitement demande CARL"/>
        <s v="OA Sensibilisation travaux hauteur (suite audit SSE Groupe)"/>
        <s v="Non application des TdR (3)"/>
        <s v="Demandes sans réponse"/>
        <s v="Prestation dégradée"/>
        <s v="Permettre aux EE de visualiser leur en-cours"/>
        <s v="Généraliser un tableau de suivi des coûts pour les projets"/>
        <s v="Accès aux BPU actifs sous NAS"/>
        <s v="Application du processus S60-01 par PATM"/>
        <s v="Dysfonctionnement sous CARL"/>
        <s v="Controle des devis suite à OE"/>
        <s v="Réalisation de travaux sans DT"/>
        <s v="OA suite CMP"/>
        <s v="Ecarts sur OE"/>
        <s v="Absence de retour"/>
        <s v="Formalisation des besoins client - processus S60-01 (suite audit)"/>
        <s v="Non respect INS 0820 (suite audit)"/>
        <s v="Actions non suivies (suite audit)"/>
        <s v="Changement de logo"/>
        <s v="Gestion administrative à améliorer"/>
        <s v="Défaut de prestation"/>
        <s v="Lignes BPU incohérentes"/>
        <s v="Retard traitement OE"/>
        <s v="Maitrise fonctionnement OE (suite audit)"/>
        <s v="Mise à jour PRO-0639 (suite audit)"/>
        <s v="Lien projets/BFP (suite audit)"/>
        <s v="Formalisation actions suite surveillance BPU-OE  (suite audit)"/>
        <s v="Analyse de risque à compléter  (suite audit)"/>
        <s v="Non établissement de PV de réception (suite audit)"/>
        <s v="Mise à jour documentaire (suite audit)"/>
        <s v="Fonctionnement BPU (suite audit)"/>
        <s v="Complétude GMAO (suite audit)"/>
        <s v="Application PRO-0787 (suite audit)"/>
        <s v="Non respect règles BPU"/>
        <s v="Parties intéréssées (OA suite  audit BVC) "/>
        <s v="Absence consolidation DT 50k€ (faiblesse suite  audit BVC) "/>
        <s v="Evaluation performance processus (faiblesse suite  audit BVC) "/>
        <s v="Synthèse des risques (OA suite  audit BVC) "/>
        <s v="Répartition activités (faiblesse suite  audit BVC) "/>
        <s v="NC ISO 9001"/>
        <s v="Identification chantiers (suite audit)"/>
        <s v="Amélioration rédaction PdP (suite audit)"/>
        <s v="Renouvellement PdP"/>
        <s v="Réserves réglementaires non levées"/>
        <s v="Remplissage cuve STEP par vanne d'eau restée ouverte"/>
        <s v="Débordement cuve de dégraissage alcalin"/>
        <s v="Arrivée importante d'eau à la step"/>
        <s v="Nettoiement du site non fait"/>
        <s v="Mauvais entretien des espaces verts"/>
        <s v="Debordement d’ardrox au sous sol de la cabine"/>
        <s v="Fuite eau industrielle"/>
        <s v="Parois de douches non nettoyées"/>
        <s v="nettoiement voierie du site non fait"/>
        <s v="Manipulation des bouteilles de chlore"/>
        <s v="Pollution STEP par effluent KMnO4 chaine Syprim"/>
        <s v="Planification des controles reglementaires"/>
        <s v="Déclaration des locaux à pollution spécifique"/>
        <s v="Entretien espaces verts ISS"/>
        <s v="Défaut d'installation d'abattant WC à Courcouronnes"/>
        <s v="OA suite à satisfaction client (nettoyage chantier entre travaux et déménagement)"/>
        <s v="Pollution STEP par KMnO4"/>
        <s v="Insatisfaction client suite à DT 2010 - L – 01783 (délai pour déplacement de poteau)"/>
        <s v="Correspondants MGS non à jour sur intranet"/>
        <s v="Lien base DT&amp;DI non fonctionnel sur intranet "/>
        <s v="Incident nacelle du 22 avril 2010"/>
        <s v="Incident STEP 21/04/2010"/>
        <s v="Délai de réponse"/>
        <s v="Défaut de veille réglementaire"/>
        <s v="DI ouvertes à l'année"/>
        <s v="Demandes mal libellées sous DT&amp;DI"/>
        <s v="Périodicité suivi prestataires"/>
        <s v="Diffusion des CR suivi prestataires"/>
        <s v="Mention des processus amont et aval"/>
        <s v="Nettoyage des bases DT&amp;DI"/>
        <s v="Incident STEP 010710"/>
        <s v="Incidents tours de lavage"/>
        <s v="Incident STEP 210710"/>
        <s v="Incident STEP 030810"/>
        <s v="Insatisfaction client suite à DT 2010 - L – 04143 (qualité nettoyage)"/>
        <s v="Dépassements TAR"/>
        <s v="Respect procédure chlore"/>
        <s v=" Insatisfaction client suite à DI 2011-CBL–00043 (travail non conforme à la demande)"/>
        <s v="Dysfonctionnement contrat KONE portes"/>
        <s v="Insatisfaction client nettoyage"/>
        <s v="Non respect des termes de référence (TdR) des réunions périodiques"/>
        <s v="Incident STEP 05-02-11"/>
        <s v="Incident STEP 10-02-12"/>
        <s v="Sur consommation d'EV suite à vérification IDEX"/>
        <s v="Dysfonctionnement contrôle d'accès"/>
        <s v="Défaut de communication de NC déchets "/>
        <s v="Dysfonctionnement contrat KONE CBL"/>
        <s v="Suivi des surfaces (audit S60-03)"/>
        <s v=" Appropriation d'Autocad V2011 (audit S60-03)"/>
        <s v="Entretien parc KS Services"/>
        <s v="Dysfonctionnement saleuse"/>
        <s v="Non respect plan de circulation"/>
        <s v="Procédure BSD non respectée"/>
        <s v="Pollution au KMnO4"/>
        <s v="Dysfonctionnement fichier OE"/>
        <s v="Non évaluation satisfaction client projets"/>
        <s v="Probléme lié au stockage des produits ISS"/>
        <s v="Défaut de communcation de NC déchets"/>
        <s v="Non respect de la vitesse sur site"/>
        <s v="NC liée à l'arrivée en STEP de volumes importants"/>
        <s v="Mauvaise gestion de fûts d'huile et de poussière"/>
        <s v="Cables sous tension au J22"/>
        <s v="Non respect du tri sélectif"/>
        <s v="Conteneur de collecte dans benne DIB"/>
        <s v="Coupure réseau TAG"/>
        <s v="Gamme préventive compresseurs"/>
        <s v=" Fuites de toiture"/>
        <s v="Absence de balisage "/>
        <s v="Planning pompage non respecté"/>
        <s v="Travaux sans permis de feu"/>
        <s v="Erreur sur réalisation DI"/>
        <s v="Délais d'intervention non respectés"/>
        <s v="Matériel de dénéigement défaillant"/>
        <s v="Pollution STEP par bain de nickel"/>
        <s v="Non respect des termes du contrat"/>
        <s v="Demande de pompage non prise en compte"/>
        <s v="Pollution au permanganate de potassium"/>
        <s v="Systématiser les diagnostics travaux (suite audit)"/>
        <s v="Réfléchir à l’identification de documents (suite audit)"/>
        <s v="Retard remise documentation"/>
        <s v="Insatisfaction projet robot lavage Mecanolav ICFA"/>
        <s v="Communication PdP inspection du travail (suite audit)"/>
        <s v="Presque accident laboratoire"/>
        <s v="Evacuation suite odeur de gaz"/>
        <s v="Qualité eau déminéralisée"/>
        <s v="Arrivée volume d'eau important à la step"/>
        <s v="Non-respect délais"/>
        <s v="Non déplacement astreinte"/>
        <s v="Poussières suite à pose de résine"/>
        <s v="Retard remise factures"/>
        <s v="Déplacement moyen de contrôle"/>
        <s v="Non respect du contrat de service Lyonnaise des eaux"/>
        <s v="NC des rejets STEP"/>
        <s v="Non connaissance du plan de prévention"/>
        <s v="Plainte client sur travaux non conformes"/>
        <s v="Non respect tri selectif"/>
        <s v="Non respect tri sélectif 2"/>
        <s v="Mauvaise consignation pompe"/>
        <s v="Rupture flexible camion grue déchets métalliques"/>
        <s v="Non réactivité sur fuite d'eau"/>
        <s v="Compléter le suivi des consommations (suite audit)"/>
        <s v="Absence de consignes d'exploitation (suite audit)"/>
        <s v="Liste intervenants à mettre à jour (suite audit)"/>
        <s v="Action non suivie (suite audit)"/>
        <s v="Risque circulation non mentionné (suite audit)"/>
        <s v="Absence fiche de suivi des pièces détachées (suite audit)"/>
        <s v="Non connaissance du plan de prévention (2)"/>
        <s v="Matériel inadéquat pour tontes"/>
        <s v="Non connaissance Pdp"/>
        <s v="Difficulté de résolution fuites EI"/>
        <s v="Non prise en compte OE"/>
        <s v="Non conformité DCO"/>
        <s v="Non respect planning pompage"/>
        <s v="Défaut de contrôle de fonctionnement des niveaux"/>
        <s v="Qualité ré-agréage sol ICFP"/>
        <s v="Qualité traitement eau de forage"/>
        <s v="NC désinfection TAR"/>
        <s v="Débordement cuve TS"/>
        <s v="Protection clims (suite audit)"/>
        <s v="Vanne d'eau ouverte chaine Corelec"/>
        <s v="Erreur de tri"/>
        <s v="Devis en attente"/>
        <s v="Défaut isolement câble"/>
        <s v="Non réactivité prestation 3D"/>
        <s v="BSD non conformes"/>
        <s v="Non respect délai d'intervention"/>
        <s v="NC surconsommation eau industrielle"/>
        <s v="Rejet reseau EP"/>
        <s v="NC rejet eau en step"/>
        <s v="Surconsommation eau industrielle"/>
        <s v="Surconsommation eau industrielle (2)"/>
        <s v="Panne récurrente porte"/>
        <s v="Problème de réservation "/>
        <s v="NC vanne ouverte chaine Babcco"/>
        <s v="Pollution au permanganate"/>
        <s v="Feux de cendriers"/>
        <s v="Retard d'indicateurs"/>
        <s v="Défaut de déférrisation"/>
        <s v="Non respect mode opératoire"/>
        <s v="Non-vérification des équipements de contrôle"/>
        <s v="Non respect du contrat"/>
        <s v="Défaut d'entretien filtre presse et filtre à sable"/>
        <s v="Non respect contrat de services"/>
        <s v="Non respect planning pompage (2)"/>
        <s v="Retard dépose canalisation ressuage"/>
        <s v="Défaut d'entretien des TAR"/>
        <s v="Non fonctionnement de la TAG en iloté"/>
        <s v="Débordement cuves huiles usagées"/>
        <s v="Défaut de mesures d'empoussièrement"/>
        <s v="Non respect PRO-0787"/>
        <s v="Non qualité traitement eau de forage"/>
        <s v="Balisage non conforme"/>
        <s v="Travaux en hauteur"/>
        <s v="Risque pollution réseau EP"/>
        <s v="Travaux en hauteur non conforme"/>
        <s v="Non connaissance du PdP, de procédure et incident"/>
        <s v="Entretien espace vert non effectué"/>
        <s v="Confiseur non réparé"/>
        <s v="Dysfonctionnement d'intervention"/>
        <s v="Sensibilisation espaces confinés (suite audit)"/>
        <s v="Retard de livraison"/>
        <s v="Confiserie périmée"/>
        <s v="Pièce aéro abimée par prestation nettoyage industriel"/>
        <s v="Non respect contrat de services Make-up"/>
        <s v="Travaux en hauteur dangereux"/>
        <s v="Retard de livraison (2)"/>
        <s v="Report de chantier"/>
        <s v="Non respect astreinte"/>
        <s v="Dilution réserve soude"/>
        <s v="Fixation caillebotis"/>
        <s v="Moyens inadaptés pompage ponton et exhaure"/>
        <s v="Pollution STEP au Ni"/>
        <s v="Déplacement équipement de production"/>
        <s v="Pompage Aquarese hors mode opératoire"/>
        <s v="NC tri sélectif"/>
        <s v="Fonctionnement wagonnets collecte"/>
        <s v="Impossibilité de connexion"/>
        <s v="Intervention électrique"/>
        <s v="Panne porte G22 "/>
        <s v="Remontée d'anomalie"/>
        <s v="Travail en hauteur non sécurisé"/>
        <s v="Méconnaissance mode opératoire"/>
        <s v="Balisage nacelle"/>
        <s v="Délai non tenu"/>
        <s v="Méconnaissance mode opératoire 2"/>
        <s v="Planning pompage non respecté 2"/>
        <s v="Défaut de sécurité"/>
        <s v="NC tri sélectif (2)"/>
        <s v="Non port des EPI"/>
        <s v="Réclamations nettoyage"/>
        <s v="Absence plans préventifs"/>
        <s v="Déviations suite IGP"/>
        <s v="Curage Seine"/>
        <s v="PdP ATALIAN sans zonage amiante (suite audit SSE)"/>
        <s v="Stockage produits chimiques (suite audit SSE)"/>
        <s v="Complétude rang 2 PdP  (suite audit SSE)"/>
        <s v="Grilles urinoirs"/>
        <s v="Dégradation pelouse"/>
        <s v="Méconnaissance mode opératoire 3"/>
        <s v="Procédure non connue (suite audit)"/>
        <s v="Bonnes pratiques (suite audit)"/>
        <s v="Non respect procedure espaces confinés"/>
        <s v="Dilution soude"/>
        <s v="Nettoyage hottes STEP"/>
        <s v="Vanne d'eau ouverte bat AA"/>
        <s v="Suivi contrôles réglementaires (suite audit)"/>
        <s v="Rapport disconnecteurs (suite audit)"/>
        <s v="Non-respect modes opératoires"/>
        <s v="Vanne d'eau ouverte bat AA 2"/>
        <s v="Conduite à risque"/>
        <s v="Fluide frigorigène non récupéré"/>
        <s v="Travail sans agrément"/>
        <s v="Acheminement courrier"/>
        <s v="Dysfonctionnement de prestations"/>
        <s v="Dégradation d'un RIA"/>
        <s v="Absence DOE"/>
        <s v="Non respect d'une règle vitale"/>
        <s v="Risque d'accident grave"/>
        <s v="Non port des EPI 2"/>
        <s v="Absence de protection filet"/>
        <s v="Non enlèvements courrier"/>
        <s v="Non respect des consignes"/>
        <s v="Prestation non effectuée"/>
        <s v="NC analyse TAR"/>
        <s v="Impossibilité de traitement d'un effluent"/>
        <s v="Non respect des relances chantier P31"/>
        <s v="Ecarts sur prestations"/>
        <s v="Anomalies fonctionnement"/>
        <s v="Anomalies fonctionnement 2"/>
        <s v="Sécurité véhicule"/>
        <s v="Appel astreinte"/>
        <s v="Vanne d'eau ARDROX"/>
        <s v="Retard travaux détection incendie"/>
        <s v="Tri sélectif non respecté 2"/>
        <s v="Tri sélectif non respecté déchetterie"/>
        <s v="Absence de protection filet 2"/>
        <s v="Défaut de prestation bât. N-A"/>
        <s v="Appel astreinte (2)"/>
        <s v="pH non conforme en rejet"/>
        <s v="Absence de planification"/>
        <s v="Intervention sans VAT"/>
        <s v="Absence formalisation consignation"/>
        <s v="Accident électrique cloisonniste"/>
        <s v="Attestation consignation DENT 4"/>
        <s v="Non conformités réglementaires"/>
        <s v="Vannes restées ouvertes"/>
        <s v="Suivi réglementaire DASRI"/>
        <s v="Ecarts sur contrôle extractions"/>
        <s v="Viennoiseries périmées"/>
        <s v="Conduite des installations"/>
        <s v="Incident charbon actif"/>
        <s v="Non respect PRO-0789"/>
        <s v="Non respect contrat (suite audit S60-02)"/>
        <s v="NC volume traité"/>
        <s v="Détartrage non réalisé"/>
        <s v="Non respect INS-0029"/>
        <s v="Ecarts controle prestation DAB"/>
        <s v="Vanne ouverte"/>
        <s v="D311528 fermée à tord (autocom)"/>
        <s v="Carnets de chaufferie"/>
        <s v="Déversement d'acide"/>
        <s v="Turbidité eau potable"/>
        <s v="Arrêt groupe EG"/>
        <s v="Absence remontée dysfonctionnements"/>
        <s v="Arrêt des fours de production"/>
        <s v="Rejet non conforme DCO"/>
        <s v="Dysfonctionnement intervention"/>
        <s v="Vanne ouverte (2)"/>
        <s v="Réclamations multiples"/>
        <s v="Vanne ouverte (3)"/>
        <s v="Consigne non appliquée"/>
        <s v="Ecart sureté du site"/>
        <s v="Retard traitement DI CARL"/>
        <s v="Pompage HNO3 et BSD BHM"/>
        <s v="Dégradation piézomètres"/>
        <s v="Tenue déchetterie et FOD"/>
        <s v="Pollution huile de coupe réseau EP"/>
        <s v="Presque accident"/>
        <s v="Incident escalier"/>
        <s v="Défauts tri et BSD"/>
        <s v="Incident chantier RIA"/>
        <s v="Conteneur non collectés"/>
        <s v="Absence de consignation"/>
        <s v="Pollution réseau air comprimé"/>
        <s v="Dysfonctionnements enlèvements"/>
        <s v="Dysfonctionnement curage EU AB7"/>
        <s v="Effluent important STEP 14-07"/>
        <s v="Effluent important STEP 21-07"/>
        <s v="Absence ramassage"/>
        <s v="Appel astreinte (3)"/>
        <s v="Pilotage du contrat"/>
        <s v="Emprunt matériel"/>
        <s v="Erreur d'acheminement"/>
        <s v="Identification des conteneurs"/>
        <s v="Déchets chantier"/>
        <s v="Vérification extractions sorbonnes (suite audit)"/>
        <s v="Réception volume 200 m3 eau"/>
        <s v="Erreur de dépotage Déc 2019"/>
        <s v="travail électrique isolé par Sté Briandet"/>
        <s v="utilisation de connecteurs Wagos"/>
        <s v="Fuite de carburant dans eau industrielle"/>
        <s v="Fuite d'huile banc 1/2 S10"/>
        <s v="Présence de légionelloses dans l’ECS des sanitaires "/>
        <s v="Essuie main remplacé par papier"/>
        <s v="Turpitude de l'eau - Voir DAC n° 300005816"/>
        <s v="problèmes de serrures non remplacées"/>
        <s v="déclenchement arrêt d'urgence"/>
        <s v="route non balisée sous neige"/>
        <s v="refoulement eaux pluviales"/>
        <s v="information fin de Tvx non transmise au BE"/>
        <s v="Défaut d’information du bureau de dessin "/>
        <s v="Modification des formulaires"/>
        <s v="Erreur d'indiçage SDPS"/>
        <s v="Acces bâtiment 21"/>
        <s v="Dysfonctionnement FMC"/>
        <s v="Informations déménagement"/>
        <s v="Suivi conventions"/>
        <s v="Prestation BOVIS"/>
        <s v="Dysfonctionnement contrat ISS espaces verts"/>
        <s v="Fin de chantier Bovis"/>
        <s v="Litige devis SNEF"/>
        <s v="Délai d'installation de drivers d'impression"/>
        <s v="Nettoyage de chantier DEF"/>
        <s v="Attachement instruction"/>
        <s v="Plainte client chantier peinture"/>
        <s v="RQ non convié aux réunions"/>
        <s v="Controles réglementaires équipements sous pression"/>
        <s v="Controles réglementaires locaux (pollution spécifique)"/>
        <s v="Suivi d'actions ISS"/>
        <s v="Propreté des zones de chantier - Insatisfaction projet FAN-5"/>
        <s v="Suivi d'intervention SNEF"/>
        <s v="Non respect du contrat Kone"/>
        <s v="Insatisfaction DI 2011-WRS-00463 (réparation vélos)"/>
        <s v="Sécurité non assurée chantier toiture"/>
        <s v="Anomalie collecte DASRI"/>
        <s v="Incident transport"/>
        <s v="Dégradations stationnement BOVIS"/>
        <s v="Non conformité équipements sous pression"/>
        <s v="Modification PRO-0639 (audit S60-03)"/>
        <s v="Appropriation d'Autocad V2011 (audit S60-03)"/>
        <s v="Dysfonctionnement pompe 802"/>
        <s v="Non connaissance des procédures Snecma"/>
        <s v="Nettoyage ISS - Bât. 35"/>
        <s v="Non respect des engagements ISS"/>
        <s v="Refus non fondé prestation ISS"/>
        <s v="Mise à disposition de moyens contrat MATEC"/>
        <s v="Arrêt chantier zone 39"/>
        <s v="Dysfonctionnement pompes BALA"/>
        <s v="Endommagement de câble lors de fouille"/>
        <s v="Insatisfaction DI 2011-WRS-10543 (erreur de livraison)"/>
        <s v="Insatisfaction DT2011-WRS-06483 (chantier peinture)"/>
        <s v="Modification GUO-0357"/>
        <s v="Lien SDPS non fonctionnel"/>
        <s v="Délai non tenu SAGEMCOM"/>
        <s v="DI cloturée à tort"/>
        <s v="Insatisfaction DT2011-WRS-09243 (non nettoyage extérieur porte 144)"/>
        <s v="Nettoyage bat 18"/>
        <s v="Délais RLD non tenus"/>
        <s v="Epandage poudre bât 5C"/>
        <s v="Défaut de balisage bât. 7 ABC"/>
        <s v="Modification électrique banc 2S10"/>
        <s v="Maintenance préventive air comprimé défaillante"/>
        <s v="Perte de la production d'air"/>
        <s v="Gestion des réseaux EI"/>
        <s v="Insatisfaction DT2011-WRS-06418 (délai pour devis)"/>
        <s v="Dysfonctionnement distribution courrier"/>
        <s v="Coupure automates téléphoniques"/>
        <s v="Déchargement Bât. 19"/>
        <s v="Adéquation terrain - contrat"/>
        <s v="Délais devis et intervention trop longs"/>
        <s v="Défaut d'entretien espaces verts"/>
        <s v="Non prise en compte d'une demande"/>
        <s v="Nettoyage sanitaire bat 40 niv 1"/>
        <s v="Amélioration suite à formulaire satisfaction projet (communication)"/>
        <s v="Insatisfaction DT2011-WRS-11173 (délai)"/>
        <s v="Prestation incomplète"/>
        <s v="Non respect du tri carton/papier"/>
        <s v="Dysfonctionnements suivi contrat"/>
        <s v="Prestataire non suivi (suite audit)"/>
        <s v="Défaut de communication"/>
        <s v="Perte de pression réseau d'eau"/>
        <s v="Maintenance station bâtiment 4"/>
        <s v="Tranches SDA saturées"/>
        <s v="Fuite réseau de chauffage"/>
        <s v="Non suivi de consignes au Bat.35"/>
        <s v="Deneigement du site non efficace"/>
        <s v="Pannes machines récurrentes"/>
        <s v="Nettoyage bâtiment 9D"/>
        <s v="Collecte bâtiment 40"/>
        <s v="Procédure accès forage"/>
        <s v="Amelioration prestation nettoyage"/>
        <s v="DI non prise en compte"/>
        <s v="DI non renseignées"/>
        <s v="Insatisfaction DT2013-WRS-04013 (qualité prestation)"/>
        <s v="Nettoyage bat 35A"/>
        <s v="Nettoyage bat 7b"/>
        <s v="Prestation ascenseur non conforme"/>
        <s v="Nettoyage zone est bat 39"/>
        <s v="Incident séparateur"/>
        <s v="Dérive contrat espaces verts"/>
        <s v="Dérive collecte zones bois"/>
        <s v="Mauvaise utilisation de résine"/>
        <s v="Délai de vérification de fenêtres"/>
        <s v="Absence de personnel bâtiment 3"/>
        <s v="Améliorer l'arborescence Nas Travaux (suite audit)"/>
        <s v="Retard indicateurs"/>
        <s v="Déviations suite à IGP du 040613"/>
        <s v="Installation incomplète de balayettes"/>
        <s v="Manque de maîtrise de l'installation"/>
        <s v="Dépassement concentration phosphore"/>
        <s v="Défaut prestation bât.7"/>
        <s v=" Emargement de BSD non valide"/>
        <s v="Fonction méthodes"/>
        <s v="Défaut remise en conformité ascenseurs"/>
        <s v="Gestion départ feu"/>
        <s v="Non respect du contrat - bis"/>
        <s v="Actions demandées suite à AT"/>
        <s v="Non application consignes de sécurité"/>
        <s v="Insatisfaction DT2013-WRS-05398 (délai prestation)"/>
        <s v="Rupture appro consommables"/>
        <s v="Suivi des analyses légionella"/>
        <s v="Non application lecture code-barres"/>
        <s v="Fonctionnement chantier"/>
        <s v="Avancement indicateurs et plan de progrès"/>
        <s v="Réalisation DI tardive"/>
        <s v="Respect réglementation"/>
        <s v="Taux de performance non contractuel"/>
        <s v="Balisage bennes déchet"/>
        <s v="Nettoyage abris fumeurs"/>
        <s v="Rupture consommable"/>
        <s v="Non application des TdR (ter)"/>
        <s v="Délai traitement DI"/>
        <s v="Mise à jour habilitations"/>
        <s v="Règles de sécurité suite à panne matériel"/>
        <s v="Nettoyage bat 3 défaillant"/>
        <s v="Rupture appro consommables (2)"/>
        <s v="Collecte non assurée"/>
        <s v="AT non déclaré"/>
        <s v="Controle batiment SES"/>
        <s v="Défaut nettoyage"/>
        <s v="Piquages ovoïde non conformes"/>
        <s v="Dégat des eaux"/>
        <s v="Elingues non conformes"/>
        <s v="Erreur sur coupe d'arbres"/>
        <s v="Rupture appro consommables (3)"/>
        <s v="Anomalie bassins 2 et 3"/>
        <s v="Taux de DI sous 5 jours non respecté"/>
        <s v="Prestation espaces verts non effectuée"/>
        <s v="Plainte client bât 3"/>
        <s v="Absence personnel Bat 32"/>
        <s v="Compléter l'INS-0957 (suite audit)"/>
        <s v="Contrôle étanchéité gaz (suite audit)"/>
        <s v="Pondération TCTO non documentée (suite audit)"/>
        <s v="Défaut nettoyage (2)"/>
        <s v="Coupure HT"/>
        <s v="Insatisfaction client suite à fiche satisfaction TSA"/>
        <s v="Plus de produit pour se laver les mains"/>
        <s v="Prestation de cirage bât  7d non professionnelle"/>
        <s v="Manque signatures des bonnes pratiques "/>
        <s v="Insatisfaction client déménagement YY Bat 7D"/>
        <s v="Anomalies de fonctionnement"/>
        <s v="Taux de DI sous 5 jours non respecté (2)"/>
        <s v="Limite SDA"/>
        <s v="Prestation cendriers"/>
        <s v="Incident lié à abattage peuplier"/>
        <s v="Dysfonctionnements"/>
        <s v="BSD non émargé"/>
        <s v="Délai trop long suite à retour "/>
        <s v="Non respect permis de fouille"/>
        <s v="Anomalies sur DI"/>
        <s v="Absence de nettoyage"/>
        <s v="Enlèvement tardif déchet"/>
        <s v="Tapis accidentogène"/>
        <s v="Incident chariot"/>
        <s v="Manque de réactivité"/>
        <s v="Manque d'information"/>
        <s v="Insatisfaction vetements de travail"/>
        <s v="Tapis accidentogène (2)"/>
        <s v="Présence de mégots"/>
        <s v="Non possession PdP"/>
        <s v="Appel astreinte sans réponse"/>
        <s v="Défaut nettoyage bat 3D et 7ABC"/>
        <s v="Défaut entretien espaces verts"/>
        <s v="Etat samitaires Bât 40"/>
        <s v="Absence de tonte"/>
        <s v="Retard de montage"/>
        <s v="Conformité des interventions"/>
        <s v="Application des bonnes pratiques"/>
        <s v="Retard validation plans chantier construction restaurant S28"/>
        <s v="Défaut entretien espaces verts (2)"/>
        <s v="Incident de chasse"/>
        <s v="Absence de prélèvement"/>
        <s v="Intervention sans attestation de consignation"/>
        <s v="Risque de chute de hauteur"/>
        <s v="Défaut de balisage bât. 33"/>
        <s v="Défaut de prestation Bât 26 et 48"/>
        <s v="Bassin vidé sans prévenance"/>
        <s v="Non respect consignes sécurité"/>
        <s v="Travail en hauteur non conforme"/>
        <s v="Insatisfaction client suite à D-107360 "/>
        <s v="Travaux en hauteur non conformes"/>
        <s v="Dysfonctionnement recommandé"/>
        <s v="Planning IGP non tenu (suite audit)"/>
        <s v="Procédure TAR (suite audit)"/>
        <s v="Retard validation plans chantier construction restaurant (2)"/>
        <s v="Absence douche autonome portative"/>
        <s v="Absence de balisage"/>
        <s v="DI non classées OE"/>
        <s v="Non application PRO-0787"/>
        <s v="Non respect commande"/>
        <s v="Absence de PdP"/>
        <s v="Presque accident chute de store"/>
        <s v="Dérive délais GTR"/>
        <s v="Méconnaissance PdP et délai non tenu"/>
        <s v="Défaut de maintenance photocopieurs"/>
        <s v="Non respect contrat"/>
        <s v="Défaut de nettoyage Bât 35 3eme etage"/>
        <s v="Pièces aéro abimées"/>
        <s v="Efficacité traitement mauvaises herbes"/>
        <s v="Livret de curage"/>
        <s v="Etiquetage matériel GMAO"/>
        <s v="Dégradations"/>
        <s v="Problème de livraison"/>
        <s v="Taux de performance non respectés"/>
        <s v="Anomalies chantier"/>
        <s v="Taux chlore réseaux bat 35A"/>
        <s v="Fuite eau industrielle réseau alim bancs 11-12S7"/>
        <s v="Non respect du PdP"/>
        <s v="Table abimée cause déménagement"/>
        <s v="Retard d'information"/>
        <s v="Défaut de nettoyage bat. 9A"/>
        <s v="Difficultés de fonctionnement"/>
        <s v="Dégradations (2)"/>
        <s v="Bâti dégradé"/>
        <s v="Déviations majeures IGP"/>
        <s v="Utilisation souffleur voie piétonne"/>
        <s v="Maintenance photocopieurs"/>
        <s v="Absence nettoyage guichet IO"/>
        <s v="Nettoyage au 5A"/>
        <s v="Absence de nettoyage au 19C"/>
        <s v="DI cloturée sans travaux"/>
        <s v="Défaut de bonnes pratiques"/>
        <s v="Défaut de réactivité"/>
        <s v="Défaut d'affichage"/>
        <s v="Livraison photocopieurs"/>
        <s v="Livraison photocopieurs 2"/>
        <s v="Détention PdP"/>
        <s v="Non respect prestation"/>
        <s v="Connaissance PdP"/>
        <s v="Non respect prestation 2"/>
        <s v="Oubli de planification"/>
        <s v="Insatisfactions nettoyage"/>
        <s v="Casier non fourni"/>
        <s v="Absence de permis de feu"/>
        <s v="Sureté des locaux ZRR"/>
        <s v="Absence de BSD"/>
        <s v="Permis fouille incomplet"/>
        <s v="Insatisfaction client"/>
        <s v="Réclamations client"/>
        <s v="Retard de tri"/>
        <s v="Absence de communication des relevés de consommations fluides"/>
        <s v="PdP non connu"/>
        <s v="Délai d'intervention"/>
        <s v="Suivi DI étanchéité"/>
        <s v="Absence de retour ARS"/>
        <s v="Absence nettoyage bât 3C"/>
        <s v="Dérive délai bât 19B"/>
        <s v="Produit chimique non identifié"/>
        <s v="Objectif cloture DI non respecté"/>
        <s v="Contenant non sécurisé"/>
        <s v="Contrôles hors seuil"/>
        <s v="Non prise en compte plainte client"/>
        <s v="Intervention sans préavis"/>
        <s v="Habilitations non fournies"/>
        <s v="Absence nettoyage bât 3C - 2"/>
        <s v="Intervention sans prévenance"/>
        <s v="Absence nettoyage bâtiments 14"/>
        <s v="Débrousailleuses non conformes "/>
        <s v="Absence nettoyage sanitaitres Bât. 47"/>
        <s v="Dégradation de plots"/>
        <s v="Solde DI non fondé"/>
        <s v="Plainte récurrente nettoyage"/>
        <s v="Débrousailleuses non conformes 2"/>
        <s v="Plainte récurrente nettoyage 2"/>
        <s v="Zones refusées Bât. 14"/>
        <s v="Finalisation de chantier"/>
        <s v="Ecarts sur prestations SSI"/>
        <s v="Défauts de prestations"/>
        <s v="Non respect PdP et CdC"/>
        <s v="Contrôle contradictoire"/>
        <s v="Absence de bordereau de livraison"/>
        <s v="Balisage insuffisant"/>
        <s v="Demande non prise en compte"/>
        <s v="Trois plaintes CYE Bât 17"/>
        <s v="Relevés température ECS"/>
        <s v="Combustion chaudière"/>
        <s v="Demande planning chantier"/>
        <s v="Non respect Pdp "/>
        <s v="Facturation sans CF"/>
        <s v="Situation accidentogène échaffaudage"/>
        <s v="Rapport maintenance bloc 4"/>
        <s v="Transport bois"/>
        <s v="Retard transmission documents"/>
        <s v="Délai de traitement des DI"/>
        <s v="Délai de traitement 2"/>
        <s v="Retard de maintenance préventive"/>
        <s v="Absence de réactivité"/>
        <s v="Modes opératoires compacteur cartons"/>
        <s v="Replanification excessive Ligne 1 CR"/>
        <s v="Replanification excessive Ligne 2 CR"/>
        <s v="Replanification excessive Ligne 3 CR"/>
        <s v="Replanification excessive Ligne 5 CR"/>
        <s v="DI réclamations mars"/>
        <s v="Conteneur extérieur non vidé"/>
        <s v="Déchet alimentaire non collecté"/>
        <s v="Déviations bonnes pratiques, PdP et FOD"/>
        <s v="Contrôle réglementaire fluide frigo non réalisé"/>
        <s v="Suivi DI"/>
        <s v="Non réponse à CdC"/>
        <s v="Manque éléments PdP"/>
        <s v="Absence de vigie"/>
        <s v="Erreur de site"/>
        <s v="Facturation non transmise"/>
        <s v="DLC dépassée"/>
        <s v="Contenant produit chimique"/>
        <s v="Sanitaires 14D"/>
        <s v="PdP incomplet"/>
        <s v="Non complétude GMAO"/>
        <s v="Défaut de traçabilité"/>
        <s v="Déviations SSE chantier"/>
        <s v="Non respect INS-0960"/>
        <s v="Bennes détériorées"/>
        <s v="Défaut de fonctionnement"/>
        <s v="Ecarts prestation SSI"/>
        <s v="Alerte sécurité ascenseur"/>
        <s v="Réglementation TAG"/>
        <s v="Outil GMAO dégradé"/>
        <s v="Cloison détériorée"/>
        <s v="Processus de facturation"/>
        <s v="Absence de maitrise DI"/>
        <s v="Application du MGS-094"/>
        <s v="Port des EPI"/>
        <s v="Non port EPI"/>
        <s v="Coupure eau potable"/>
        <s v="Disponibilité personnel"/>
        <s v="Manutention dangereuse"/>
        <s v="Dysfonctionnements de réservation"/>
        <s v="Absence de fiabilité"/>
        <s v="Non entretien du matériel déneigement"/>
        <s v="Ouvrages détériorés suite à manoeuvre camion"/>
        <s v="Erreur de branchement"/>
        <s v="Bonnes pratiques"/>
        <s v="Incohérence résultat puit Burgeap n° 6"/>
        <s v="Défaut entretien local chaufferie Bat. 21"/>
        <s v="Non prise en compte fuites air comprimé"/>
        <s v="Défaut entretien local 2H5"/>
        <s v="Analyse thermographique non réalisée"/>
        <s v="Mesures non effectuées"/>
        <s v="Dysfonctionnement clim laboratoire "/>
        <s v="Rejets chaudières Bt 60 non conformes"/>
        <s v="Absence traitement eau chauffage et eau glacée"/>
        <s v="Réparation pneumatique"/>
        <s v="Livrets de chaufferie incomplets"/>
        <s v="Vêtements non rangés"/>
        <s v="Stockage produits chimiques"/>
        <s v="Risque port de charge"/>
        <s v="DI sans réponse"/>
        <s v="3 relances sur DI"/>
        <s v="En cours DI trop important"/>
        <s v="Plan de prévention incomplet"/>
        <s v="Chariots porte élingues"/>
        <s v="Arrêt de production n° 1"/>
        <s v="Malfaçon voirie chauffage"/>
        <s v="Arrêt de production n° 2"/>
        <s v="Dysfonctionnements multiples"/>
        <s v="Manque informations toiture"/>
        <s v="Visite préalable"/>
        <s v="Retard devis"/>
        <s v="Changement lampes"/>
        <s v="PH assainissement"/>
        <s v="ascenseurs Kone"/>
        <s v="non retour de BSD"/>
        <s v="Absence d'un grille sous skydome"/>
        <s v="Non respect des TDR des réunions suivi prestataires"/>
        <s v="Analyse rejets aqueux"/>
        <s v="Manque récurrent d’indication de lieu sur DT&amp;DI"/>
        <s v="Contrôle EdT parc à déchet CBL"/>
        <s v="Protection de chantier"/>
        <s v="Suivi modification MGS-091"/>
        <s v="Locaux sans extincteur"/>
        <s v="OA suite à formulaire de satisfaction DT 2009-G–03237 (maintenance vidéosurveillance)"/>
        <s v="Non-respect du planning PAGM de suivi des réunions prestataires"/>
        <s v="Documentation UCTE"/>
        <s v="Etiquetage produits chimiques"/>
        <s v="Affichage incompatibilité produits chimiques"/>
        <s v="Renseignement registre de quart UCTE"/>
        <s v="Enregistrement valeurs d'étalonnage"/>
        <s v="Rétention armoire produits chimiques"/>
        <s v="Présence bouée UCTE"/>
        <s v="Diffusion CR réunions prestataires"/>
        <s v="Utilisation FOR-0387 au mauvais indice"/>
        <s v=" Insatisfaction client suite à DI 2011-GEN–00373 (nettoyage chantier non fait)"/>
        <s v="Instruction poste de travail (NC audit risque chimique)"/>
        <s v="Cotation risques (NC audit risque chimique)"/>
        <s v="Identification tuyauteries (NC audit risque chimique)"/>
        <s v="Port des EPI (NC audit risque chimique)"/>
        <s v=" Insatisfaction client suite à DI 2011-GEN–01153 (Eclairage atelier)"/>
        <s v="Insatisfaction projet 2010-G-04541 (bureau adaptatif) "/>
        <s v="Absence de planification de la remise en état du piézomètre PZ amont"/>
        <s v="Non respect de la chaine du froid"/>
        <s v="Contrats non fournis aux MGS"/>
        <s v="Climatisation local informatique oubliée"/>
        <s v="Alarme intempestive local MFI"/>
        <s v="Insatisfaction DI 2011-GEN-05093 (porte auto non réparée)"/>
        <s v="PdP incomplet (suite audit)"/>
        <s v="Pictogramme TAR (suite audit)"/>
        <s v="Identification produits (suite audit)"/>
        <s v="Absence CACES (suite audit)"/>
        <s v="Défaut de prestation ISS"/>
        <s v="Suivi prestation CAUDRILLIER"/>
        <s v="Perte d'exploitation SSI"/>
        <s v="Extinction automatique HS"/>
        <s v=" Insatisfaction client suite à DI 2012-GEN–00573 (Rambarde dangereuse)"/>
        <s v="Observations cuve carburant"/>
        <s v="Insatisfaction client suite à DI 2012-GEN–01673 (manque essuie-mains)"/>
        <s v="Défaut d'approvisionnement de savon"/>
        <s v="Insatisfaction client suite à DI 2012-GEN–02903 (descente de fosse à réparer)"/>
        <s v="Insatisfaction client approvisionnement papier"/>
        <s v="Local prestataire non libéré"/>
        <s v="Ligne OE récurrente non fondée"/>
        <s v="Coût BPU non respecté"/>
        <s v="Chargé de travaux non connu dans le suivi des affaires (suite audit)"/>
        <s v="Délai de remise des devis sur OE non respecté (suite audit)"/>
        <s v=" Liste des gestionnaires DT&amp;DI pas à jour (suite audit)"/>
        <s v=" DT (mise à jour de plans) non prise en compte (suite audit)"/>
        <s v="Déversement volontaire réseau EP"/>
        <s v="Elingues à supprimer (suite audit)"/>
        <s v="Révision DAR et fiche de poste UCTE (suite audit)"/>
        <s v="Non respect des délais de réalisation d'OE"/>
        <s v="Travaux sans PdP"/>
        <s v="Insatisfaction en Forges"/>
        <s v="Non respect du port des EPI"/>
        <s v="Insatisfaction nettoyage Bat E"/>
        <s v="Insatisfaction UIP FAN"/>
        <s v="Non-respect PRO-0538"/>
        <s v="Insatisfaction nettoyage pôle CND Fonderie"/>
        <s v="Insatisfaction nettoyage bureaux IAMGK"/>
        <s v="Insatisfaction client suite à fiche satisfaction maintenance RDC IKS"/>
        <s v="Insatisfaction client suite à fiche satisfaction implantation plateau IKES 200313"/>
        <s v="Qualité finition chantier "/>
        <s v="Délai remise devis non respecté"/>
        <s v="Insatisfaction client suite à DI 2013-GEN–03473 (porte accès sécurisé BA)"/>
        <s v="Traçabilité des fluides frigorigènes (suite audit)"/>
        <s v="Consignation-déconsignation (suite audit)"/>
        <s v="Respect des controles ECS  (suite audit)"/>
        <s v="Vidange rétention Struers"/>
        <s v="Non respect cahier des charges secteur IKSO"/>
        <s v="Planning passage canons à mousse"/>
        <s v="Archivage des PV de réception (suite audit)"/>
        <s v="Structure du Nas travaux (suite audit)"/>
        <s v="Accéssibilité aux définitions de fonction (suite audit)"/>
        <s v="Dérives devis sur OE"/>
        <s v="Délai de livraison non tenu"/>
        <s v="Délai commande stores"/>
        <s v="Vitre à changer"/>
        <s v="Décalage chantier sans prévenance"/>
        <s v="Insatisfaction projet implantation VIPER 2"/>
        <s v="Entretien des toitures"/>
        <s v="Entretien machine à laver les sols"/>
        <s v="Nettoyage vitres du site"/>
        <s v="Délai de prévenance"/>
        <s v="Responsabilité maitrise des énergies (suite audit)"/>
        <s v="Substitution R22 (suite audit)"/>
        <s v="Non-respect planning prévisionnel"/>
        <s v="Insatisfaction client suite à fiche satisfaction déménagement IAMG"/>
        <s v="Non prise en compte d'OE"/>
        <s v="Raccordement électrique dangereux"/>
        <s v="Insatisfaction client suite à fiche satisfaction désinvestissement ROP 13 et 14"/>
        <s v="Chantier avec risque sécurité"/>
        <s v="Non respect des regles de sécurité secteur TS"/>
        <s v="Fonctionnement évapo concentrateur"/>
        <s v="Défaut de prestation 3D"/>
        <s v="Arrêt chantier bornes wifi"/>
        <s v="Arrêt chantier travaux en hauteur"/>
        <s v="Dysfonctionnements chantier"/>
        <s v="Dysfonctionnements chantier Cab master"/>
        <s v="Erreur appro consommables"/>
        <s v="Défaut approvisionnement distributeurs"/>
        <s v="Défaut d'habilitation"/>
        <s v="Absence du suivi du G.E. RENAULT (suite audit)"/>
        <s v="Absence de CR sous NAS (suite audit)"/>
        <s v="Planning vitrerie non tenu"/>
        <s v="Refus de personnel"/>
        <s v="Non respect balisage chantier "/>
        <s v="Réclamation nettoyage sanitaire Bat E"/>
        <s v="Insatisfaction client suite à fiche satisfaction Extension Forges"/>
        <s v="Constat de malfaçons"/>
        <s v="Plan d'actions ATEX"/>
        <s v="Réclamation nettoyage laboratoire"/>
        <s v="Rupture de stock"/>
        <s v="Non respect planning intervention"/>
        <s v="Non respect PdP"/>
        <s v="Travaux dangereux"/>
        <s v="Insatisfaction grattage sol injection cire"/>
        <s v="Consignation fluide non formalisée (suite audit)"/>
        <s v="Plan de prévention incomplet (suite audit)"/>
        <s v="Non respect port des EPI"/>
        <s v="Insatisfaction planning"/>
        <s v="Délai et qualité travaux"/>
        <s v="Rupture d'appro savon"/>
        <s v="Intervention sans PdP"/>
        <s v="Chantier voirie"/>
        <s v="Presque accident rideau fenêtre"/>
        <s v="Retrait dalles sol Bât. B"/>
        <s v="Défaut de feuille de passage"/>
        <s v="Coupure électrique P4"/>
        <s v="Pollution des sols"/>
        <s v="Déviations suite à IGP"/>
        <s v="NC IGP SSE Direction Bât E"/>
        <s v="Défaut de fiabilité distributeur Valmy"/>
        <s v="Boucle magnétique détériorée"/>
        <s v="Intervention non sécurisée"/>
        <s v="Insatisfactions conteneur féminin Bat F"/>
        <s v="Plainte nettoyage escalier IKS"/>
        <s v="Non respect régles de sécurité piétons"/>
        <s v="Absence de phase sur disjoncteur"/>
        <s v="Mise à niveau fontaine Bât G"/>
        <s v="Sanitaires Bat E"/>
        <s v="Circulation dangereuse"/>
        <s v="Balisage défaillant"/>
        <s v="Défaut de nettoyage des TAR"/>
        <s v="Incivilité base vie local AT 1"/>
        <s v="Retard pose lisses"/>
        <s v="Non respect délai prévisionnel"/>
        <s v="Litiges de facturation"/>
        <s v="Non respect de commande"/>
        <s v="Non respect règles de sécurité"/>
        <s v="Non respect travaux en hauteur"/>
        <s v="Non respect planning d'intervention"/>
        <s v="Retard de chantier"/>
        <s v="Non respect du plan de prévention"/>
        <s v="Vente de boissons périmées"/>
        <s v="Non respect des délais d'intervention et de retour devis"/>
        <s v="Problème de vidéoprojecteur non dépanné"/>
        <s v="Non respect des bonnes pratiques et du contrat"/>
        <s v="Impact sur chantier TS 1"/>
        <s v="Impact sur chantier TS 2"/>
        <s v="PdP non finalisé"/>
        <s v="Sandwich périmé"/>
        <s v="Non respect CdC secteur IKSO"/>
        <s v="Absence plannings"/>
        <s v="Observations électriques (suite à audit)"/>
        <s v="Absence de conteneur féminin"/>
        <s v="Non respect des regles de sécurité (Forges 2)"/>
        <s v="Stockage non sécurisé"/>
        <s v="Prestation inachevée"/>
        <s v="Non respect règles de circulation"/>
        <s v="Non déclaration de prestataire"/>
        <s v="Absence plan d'actions pour ECS"/>
        <s v="Actions suite à rapport CSTMD"/>
        <s v="Chute écran projecteur"/>
        <s v="Insatisfaction vitrerie site"/>
        <s v="Insatisfaction installation DAB"/>
        <s v="Rupture appro papier"/>
        <s v="Non respect des bonnes pratiques"/>
        <s v="Insatisfaction nettoyage sol fusion"/>
        <s v="Perte de passe"/>
        <s v="Rupture de canalisation"/>
        <s v="Défaut d'étanchéité"/>
        <s v="Mesures de prévention permis de feu"/>
        <s v="Perte de clés"/>
        <s v="Droit d'alerte prestation discontinue"/>
        <s v="Collecte déchets en écart"/>
        <s v="Plainte nettoyage sanitaire F7-F03"/>
        <s v="Réclamation ITOE"/>
        <s v="Non respect date d'intervention"/>
        <s v="Perte de passe (2)"/>
        <s v="Grilles souples désodorisantes"/>
        <s v="Manque aspirateur ATEX"/>
        <s v="Non respect consigne"/>
        <s v="Travail sans PdP"/>
        <s v="Absence nettoyage métrologie"/>
        <s v="Règles de bonnes pratiques"/>
        <s v="Absence de suivi des ponts (suite audit)"/>
        <s v="Suivi controles reglementaires (suite audit)"/>
        <s v="Formation risques chimiques (suite audit)"/>
        <s v="Problème PORB 1221 "/>
        <s v="Avancement nettoyage vitrerie site"/>
        <s v="Actions correctives non menées"/>
        <s v="Déchets amiante (suite audit)"/>
        <s v="IGP non réalisés (suite audit)"/>
        <s v="Dysfonctionnement chantier"/>
        <s v="Réclamation nettoyage"/>
        <s v="Avis en retard projet PFX2"/>
        <s v="Absence de nettoyage Ramp up"/>
        <s v="Absence permis feu"/>
        <s v="Déversement réseau EP"/>
        <s v="Délai d'intervention hors contrat"/>
        <s v="Insatisfaction nettoyage"/>
        <s v="Insatisfaction IKSO"/>
        <s v="Manque de consommables"/>
        <s v="Défauts qualité massifs"/>
        <s v="Stockage Atalian"/>
        <s v="Déviations IGP"/>
        <s v="Risque de chute de charge"/>
        <s v="Impossibilité de visualisation enregistrement"/>
        <s v="Stationnements génants"/>
        <s v="Travail en hauteur"/>
        <s v="Défaut d'entretien TAR"/>
        <s v="Insatisfaction générale"/>
        <s v="Plainte nettoyage ITE"/>
        <s v="Plainte nettoyage Métrologie"/>
        <s v="Arrêt équipement de travail"/>
        <s v="Défaut d'extincteur"/>
        <s v="Défaut de matériel"/>
        <s v="Dépassement seuil légionnelle"/>
        <s v="Absence de savon"/>
        <s v="Nettoyage incomplet IKSO"/>
        <s v="Non qualité vestiaire Bat. B"/>
        <s v="Absence consommables restaurant"/>
        <s v="Absence de plans"/>
        <s v="Absence de suivi videosurveillance"/>
        <s v="Ecarts sur prestation SSI"/>
        <s v="Ecart sécurité travail en hauteur"/>
        <s v="Absence de préventif chauffage"/>
        <s v="Non respect tri sélectif"/>
        <s v="Non respect port EPI"/>
        <s v="Planification vitrerie"/>
        <s v="Démontage tête de détection incendie"/>
        <s v="Déviations SSE suite IGP"/>
        <s v="Non respect contrat maintenance"/>
        <s v="Améliorations processus (suite audit)"/>
        <s v="Dysfonctionnements fontaines"/>
        <s v="Litige facture"/>
        <s v="Déviations SSE suite IGP 2"/>
        <s v="Passage piétons"/>
        <s v="Travaux en équilibre"/>
        <s v="Suivi ascenseurs"/>
        <s v="Défaut d'attitude"/>
        <s v="Avis technique après RFCT2"/>
        <s v="Travaux en équilibre 2"/>
        <s v="Rapport d'accident"/>
        <s v="Absence de rigueur sur entretien ECS"/>
        <s v="Prise en compte vidéo et périmètrie"/>
        <s v="Absence de travaux lot SSI"/>
        <s v="Défaut maintenance CTA sensible"/>
        <s v="Non respect règles circulation"/>
        <s v="Défaillance protocole ECS"/>
        <s v="Défaut de nettoyage sol"/>
        <s v="Non suivi observations SSI"/>
        <s v="Emanations irritantes"/>
        <s v="Défaut surveillance air comprimé"/>
        <s v="Maintenance 63 KV impossible"/>
        <s v="Remplacement Uriwave"/>
        <s v="Maintenance détecteurs linéaires"/>
        <s v="Défaut de maintenance ECS F7"/>
        <s v="Défaut d'entretien CTA 22"/>
        <s v="Défaut entretien CTA IKS"/>
        <s v="Intervention portes non effectuée"/>
        <s v="Rapports maintenance postes"/>
        <s v="Bâche non changée PORB1025"/>
        <s v="Legionelle CTA11 et 12"/>
        <s v="Recette cablage non conforme"/>
        <s v="Travaux non finalisés"/>
        <s v="Nettoyage inadéquat"/>
        <s v="Défaut d’entretien CTA 17 "/>
        <s v="Intervention non honorée (encore) "/>
        <s v="Maintenance ascenseurs"/>
        <s v="Déviations chantier"/>
        <s v="Détection incendie inopérationnelle"/>
        <s v="Coupure onduleur"/>
        <s v="Prise en compte PF et OA (suite audit)"/>
        <s v="Absence personnel"/>
        <s v="Ecart travaux en hauteur"/>
        <s v="Intervention hors délai"/>
        <s v="Rapport visite toiture non fourni"/>
        <s v="Ecart travaux en hauteur (2)"/>
        <s v="Non respect interdiction stationnement"/>
        <s v="Non conformité rejet chaudière"/>
        <s v="Absence nettoyage CTA 11 et 12"/>
        <s v="DOE non remis"/>
        <s v="Lots refusés"/>
        <s v="Arrêt de production"/>
        <s v="Vidange bennes copeaux"/>
        <s v="Intervention hors PdP"/>
        <s v="Défaut d'encadrement"/>
        <s v="Erreur de déconsignation"/>
        <s v="Mauvaise exploitation des TAR"/>
        <s v="Non respect règle vitale"/>
        <s v="Maintenance CLIBO 153"/>
        <s v="Collectes déchets inefficaces"/>
        <s v="Perte de prélèvements"/>
        <s v="Déversement de mousse"/>
        <s v="Incident descentes EP"/>
        <s v="Entretien vestiaires"/>
        <s v="Porte B1012"/>
        <s v="Défaut d'organisation"/>
        <s v="Absence de collecte"/>
        <s v="Non respect des règles vitales"/>
        <s v="Dégradations voirie"/>
        <s v="Malfaçons répétitives"/>
        <s v="Arrêt eau déminéralisée"/>
        <s v="Collecte huiles alimentaires usagées"/>
        <s v="Zone ZRR en accès libre"/>
        <s v="Plan d'actions amiante (suite audit)"/>
        <s v="Pollution hydrocarbure cuve tampon"/>
        <s v="Absence intervention fontaines"/>
        <s v="Défaut de plan de prévention (suite audit)"/>
        <s v="Défaut de communication astreinte"/>
        <s v="Arrêt de production n° 3"/>
        <s v="Infraction sureté industrielle"/>
        <s v="Enlèvement colonne à verre"/>
        <s v="MC 10 en panne"/>
        <s v="Difficulté démarrage chauffage"/>
        <s v="Erreur de vanne"/>
        <s v="Prestation non réalisée"/>
        <s v="Dysfonctionnement SAGEM"/>
        <s v="Dysfonctionnement réparation DECT"/>
        <s v="Affichage risque chimique ONET"/>
        <s v="Incident pompe chaufferie"/>
        <s v="Conso d'eau anormale"/>
        <s v="Défaut tuyauterie suite à déplacemnt banc de contrôle"/>
        <s v="Insatisfaction chantier ressuage manuel"/>
        <s v="Liste moyens (période hivernale)"/>
        <s v="Fuite de fuel (OYRE)"/>
        <s v="Condensats air comprimé"/>
        <s v="Surveillance douche sécurité et rince œil"/>
        <s v="Dysfonctionnement production air comprimé"/>
        <s v="Pas de lien entre DT et dossier (suite audit)"/>
        <s v="BPU sur serveur local (suite audit)"/>
        <s v="Dysfonctionnement dépannage AXIMA"/>
        <s v="Délai de prise en compte"/>
        <s v="Dépannage télécommande non engagé"/>
        <s v="Mise à l'arrêt chariots"/>
        <s v="Suivi de chantier réfection bureau"/>
        <s v="Manquement planification chantier décapage sol"/>
        <s v="Non respect des consignes de sécurité"/>
        <s v="Insatisfaction client suite à fiche satisfaction Remplacement R22 (Salles climatisées 433 rdc et étage)"/>
        <s v="Structure Nas travaux CHA (suite audit)"/>
        <s v="DTA non communiqué dans les PdP (suite audit)"/>
        <s v="Protocole de sécurité non détaillé (suite audit)"/>
        <s v="Défaut planification travaux"/>
        <s v="Travaux non réalisés"/>
        <s v="Absence de vigie pour nacelle"/>
        <s v="Moyens de manutention non adaptés"/>
        <s v="Insatisfaction client suite à fiche satisfaction Rénovation toiture TTH"/>
        <s v="Tenue de chantier insatisfaisante"/>
        <s v="Collecte déchets  dangereux sans EPI"/>
        <s v="Non respect des règles de sécurité (suite audit SSE groupe) "/>
        <s v="Panne récurrente sprinklage"/>
        <s v="Contrôle protection cathodique (suite audit)"/>
        <s v="Controle potabilité eau (suite audit)"/>
        <s v="Utilisation formulaire non référencé (suite audit)"/>
        <s v="Absence plan de prévention (suite audit)"/>
        <s v="Non respect balisage chantier"/>
        <s v="Rupture d'appro charbons actifs"/>
        <s v="Remise en état GMP sprinklage"/>
        <s v="Prestation non conforme"/>
        <s v="Dégradation sol suite travaux"/>
        <s v="Travaux non achevés"/>
        <s v="Dépannages hors délai contractuel"/>
        <s v="Négligence suite à travaux"/>
        <s v="Suivi des habilitations EE (suite audit SSE Groupe)"/>
        <s v="OA incompatibilité déchets (suite audit SSE Groupe)"/>
        <s v="Habilitation non valide"/>
        <s v="Actions sur non conformité ECS"/>
        <s v="Dépannage hors délai contractuel (2)"/>
        <s v="Non respect des contrôles normatifs"/>
        <s v="Collecte déchets dangereux sans EPI (2)"/>
        <s v="Non respect des règles de sécurité"/>
        <s v="Travaux non conformes"/>
        <s v="Chantier non tenu"/>
        <s v="Documents contractuels non remis"/>
        <s v="Dysfonctionnements récurrents réseau DECT"/>
        <s v="Contrôle réception non effectué"/>
        <s v="Dégradations durant travaux"/>
        <s v="Déviations sécurité"/>
        <s v="Levée réserves incendie (suite audit)"/>
        <s v="Non consignation GMP Sprinklage"/>
        <s v="Dépannage hors délai contractuel"/>
        <s v="Règles de sécurité sprinkleur transgressées"/>
        <s v="Réactivité d'intervention"/>
        <s v="Délai d'intervention non tenu"/>
        <s v="Absence de documents dossier projet (suite audit)"/>
        <s v="Opportunités d'amélioration (suite audit)"/>
        <s v="Incident vérification DI"/>
        <s v="Accident suite à travaux électriques"/>
        <s v="Repli de chantier non finalisé"/>
        <s v="Défaut de planification de travaux"/>
        <s v="Point faible n°1"/>
        <s v="Point faible n°2"/>
        <s v="Dysfonctionnements récurrents"/>
        <s v="Manquements sur chantier"/>
        <s v="Manquements sur chantier - 2"/>
        <s v="Absence plan de recolement"/>
        <s v="Défaut de balisage"/>
        <s v="Délai d'intervention trop long"/>
        <s v="Délai de réponse trop long"/>
        <s v="Délai d'approvisionnement trop long"/>
        <s v="Controles combustion non effectués"/>
        <s v="Absence IGP consignation (suite audit)"/>
        <s v="Non conformité BSD"/>
        <s v="Dysfonctionnement astreinte "/>
        <s v="Déversement accidentel"/>
        <s v="Suivi administratif défaillant"/>
        <s v="Mise à jour superviseur"/>
        <s v="Absence cartouche pyrotechnique banc 27"/>
        <s v="Pannes répétitives climatisation"/>
        <s v="Ecarts standard 4-10"/>
        <s v="Défaut de consignation"/>
        <s v="Absence de visibilité sur délai de fin de travaux"/>
        <s v="Maintenance préventive SSI décalée"/>
        <s v="Retard DOE"/>
        <s v="Dégradation porte auto"/>
        <s v="Coupure courant CCC"/>
        <s v="Amendemant PdP (suite audit)"/>
        <s v="Actions en retard"/>
        <s v="Incident air comprimé 20/08/10"/>
        <s v="Difficultés d'accès serveur Nas "/>
        <s v="Palettiers à remettre en état"/>
        <s v="NC réglementaire bruit"/>
        <s v="Traitement final déchet"/>
        <s v="Non invitation du CLQ "/>
        <s v="Dépassements MEST Rejets EP 2010"/>
        <s v="Données réunion suivi ONET"/>
        <s v="Difficulté de création de boite de fonction"/>
        <s v="Mise en place protocole ADR (suite audit)"/>
        <s v="Assurer un retour aux demandes d'introduction de produit (suite audit)"/>
        <s v="Coupure site 28-11-11"/>
        <s v="Pb réservation salle 221111"/>
        <s v="Délai chantier portail pompier"/>
        <s v="Fiabilité des moyens SBC BAT"/>
        <s v="Traçabilité des permis de feu"/>
        <s v="Gestion salles de réunion ONET"/>
        <s v="Retour DA Fare Trade"/>
        <s v="Déclenchements intempestifs d'alarme"/>
        <s v="Anomalies contenants déchets"/>
        <s v="Rupture appro produit lavage"/>
        <s v="Coupure électricité"/>
        <s v="Présence d'eau dans l'air comprimé"/>
        <s v="Insatisfaction suite à formulaire satisfaction projet (communication)"/>
        <s v="Coupure électrique Data Center"/>
        <s v="Prestation pompage décalée"/>
        <s v="Ecarts de comportement"/>
        <s v="Non prise en compte d'un BT"/>
        <s v="Non prise en compte d'un appel alerte météo"/>
        <s v="Déformation radiants"/>
        <s v="Défaut nettoyage des bureaux centraux"/>
        <s v="Insatisfaction client suite à fiche satisfaction cuve des GE 270513"/>
        <s v="Absence DOE et PV réception"/>
        <s v="Sécurité pompage"/>
        <s v="Bancs vestiaire défectueux"/>
        <s v="Mise à jour MGS-091 (suite audit)"/>
        <s v="Renseignement des interventions sous CARL ( suite audit)"/>
        <s v="Diffusion documents (suite audit)"/>
        <s v="DT non soldées (suite audit)"/>
        <s v="Nettoyage non réalisé"/>
        <s v="Points faibles SSE (suite audit)"/>
        <s v="Collecte du verre non réalisée"/>
        <s v="Carnet de maintenance PMR"/>
        <s v="Non rédaction du PdP 2014 (PAG SQY 017)"/>
        <s v="Dalles endommagées"/>
        <s v="Intervention chariot non planifiée"/>
        <s v="Dérive qualité nettoyage"/>
        <s v="Fuite d'huile persistante"/>
        <s v="Insatisfaction D-029848 (partage d'informations)"/>
        <s v="Déversement d'effluent"/>
        <s v="Actions suite à visite BOVIS"/>
        <s v="Dérive qualité nettoyage (2)"/>
        <s v="Mise en sécurité taille espaces verts"/>
        <s v="Non diffusion bilans et CR"/>
        <s v="Manque d'entretien plantes"/>
        <s v="Actions ECS (suite audit)"/>
        <s v="Coupure serveurs"/>
        <s v="Consignation incomplète"/>
        <s v="Opération 5S à effectuer (suite audit)"/>
        <s v="Complétude registre déchets (suite audit)"/>
        <s v="Absence chef de site"/>
        <s v="Défaut de nettoyage"/>
        <s v="Intervention local autocom"/>
        <s v="Absence personnel dédié"/>
        <s v="Stockage temporaire citerne"/>
        <s v="Anomalies chantier électrique"/>
        <s v="Non conformité nettoyage"/>
        <s v="Fonctionnement auto-laveuse"/>
        <s v="Conformité chariot automoteur"/>
        <s v="Déviation ADR"/>
        <s v="Validation ligne de vie (suite audit)"/>
        <s v="Port du harnais (suite audit)"/>
        <s v="Retard de pompage"/>
        <s v="Retour à fonctionnement nominal"/>
        <s v="Temps d'intervention trop long"/>
        <s v="Escabeau défaillant"/>
        <s v="Pannes récurrentes"/>
        <s v="Incohérence produits chimiques (suite audit interne)"/>
        <s v="Défaut d'enregistrement"/>
        <s v="Copieur incomplet"/>
        <s v="Véhicule de pompage en mauvais état"/>
        <s v="Passage souffleur"/>
        <s v="Observations électriques (suite audit)"/>
        <s v="Fuite pompage détox"/>
        <s v="Erreur de consignation électrique"/>
        <s v="Dysfonctionnement consignation Jet d'eau Aube Fan"/>
        <s v="Enregistrement sous Nas (suite audit)"/>
        <s v="Défaut de planification"/>
        <s v="Absence véhicule"/>
        <s v="Non respect sécurité portes"/>
        <s v="OA PdP (suite audit)"/>
        <s v="OA Rangement local autocom (suite audit)"/>
        <s v="Fréquence enlèvement DASRI"/>
        <s v="PdP en retard"/>
        <s v="Défauts d'affranchissement"/>
        <s v="PdP incomplet (suite audit SSE interne)"/>
        <s v="Actions suite rapport DRIEE"/>
        <s v="Incident opération de pompage"/>
        <s v="Débordement cuve huile soluble"/>
        <s v="Inattention vigie"/>
        <s v="Recommandations (suite audit TMD)"/>
        <s v="Non respect FOD-DOD"/>
        <s v="Disjonction TGBT Sud"/>
        <s v="Non communication PdP"/>
        <s v="Erreur de facturation"/>
        <s v="Déviations lors d'une IGP"/>
        <s v="Non respect risque FOD"/>
        <s v="Non respect prescription"/>
        <s v="Défaut de maintenance annuelle"/>
        <s v="Retard devis suite OE"/>
        <s v="Erreur destinataire alarme ascenseur"/>
        <s v="Gyrophares HS"/>
        <s v="Sécurisation chantier"/>
        <s v="Déviation travail en hauteur"/>
        <s v="Friandise détériorée"/>
        <s v="Contrôle obturateur réseau (suite audit)"/>
        <s v="Respect PRO-0787"/>
        <s v="PAC accueil non fonctionnelle"/>
        <s v="Rupture stock de sel de déneigement"/>
        <s v="Indisponibilité trop longue"/>
        <s v="Disjoncteurs non remplacés"/>
        <s v="Basculement groupe electrogène"/>
        <s v="Prestation courrier non réalisée"/>
        <s v="Déprogrammation tardive"/>
        <s v="Anomalies suite surveillance"/>
        <s v="Non prise en compte risque FOD-DOD"/>
        <s v="Heurt chariot automoteur"/>
        <s v="Défaut supportage CTA"/>
        <s v="Conformité réglementaire des installations contenant des fluides frigorigènes"/>
        <s v="Identification des points de collecte et des contenants de déchets"/>
        <s v="Stockages de produits chimiques"/>
        <s v="Entreprise rang 2 non couverte par PdP"/>
        <s v="Défaut de balisage sur chantier"/>
        <s v="Défaut prestation nettoyage"/>
        <s v="Echange copîeur hors délai"/>
        <s v="Coordonnées SAGEMCOM erronnées"/>
        <s v="Amélioration tableau de synthèse controles environnementaux"/>
        <s v="PdP non renouvelé"/>
        <s v="Dépassement légionella"/>
        <s v="Observations suite à contrôle chaudières"/>
        <s v="Contrôle chaudière"/>
        <s v="Meulage sans protection"/>
        <s v="Qualité enrobé à froid"/>
        <s v="Non conformité robinetterie"/>
        <s v="PdP à compléter (suite audit)"/>
        <s v="Défaut prestation nettoyage - bis"/>
        <s v="Dysfonctionnement contrat DHL"/>
        <s v="Contrôle fuite fluide frigorigène"/>
        <s v="Ecarts au PdP sur chantier TEFID"/>
        <s v="Nettoyage chantier"/>
        <s v="Non respect des consignes d'accès au site"/>
        <s v="Oubli fermeture vanne d'eau"/>
        <s v="Non détection surconsommation d'eau"/>
        <s v="Défaut prestation espaces verts"/>
        <s v="Gestion des clés"/>
        <s v="DASRI non collectés"/>
        <s v="Gestion des BSD (suite audit)"/>
        <s v="Points faibles et OA SSE (suite audit)"/>
        <s v="Défaut qualité prestation plomberie"/>
        <s v="Défaut livraison mobilier"/>
        <s v="Chantier non terminé"/>
        <s v="Coupure gaz non identifiée  (suite audit)"/>
        <s v="Traçabilité sous Nas  (suite audit)"/>
        <s v="Absence levées d'obervations électriques"/>
        <s v="Défaut d'entretien"/>
        <s v="Défaillance prestation photocopieur"/>
        <s v="Défaut de controle harnais (suite audit)"/>
        <s v="Défaut d'entretien adoucisseur"/>
        <s v="Insatisfaction client suite à D-091003"/>
        <s v="Non application de la PRO-0789"/>
        <s v="Ecart procédure consignation (suite audit)"/>
        <s v="Anomalies sécurité chantier CSC"/>
        <s v="OE non terminés"/>
        <s v="Absence gyrophare saleuse-deneigeuse"/>
        <s v="Application cerfa 15497"/>
        <s v="Non respect réglementation BSD"/>
        <s v="Défaut qualité de prestation"/>
        <s v="Salissure véhicules"/>
        <s v="Présence technicien"/>
        <s v="Intervention bêchage"/>
        <s v="Absence produit désinfectant"/>
        <s v="Défaut réservation véhicule"/>
        <s v="Absence produit désinfectant 2"/>
        <s v="Nettoyage sièges et fauteuils"/>
        <s v="Délai entretien ascenseur"/>
        <s v="Collecte bio-déchets"/>
        <s v="Entretien filtres fontaines à eaux"/>
        <s v="Intervention cordistes"/>
        <s v="Absence collecte DASRI"/>
        <s v="Ecoulement bio déchet"/>
        <s v="Renseignements DASRI"/>
        <s v="Respect des dates d'enlèvements de déchets"/>
        <m/>
        <n v="0" u="1"/>
      </sharedItems>
    </cacheField>
    <cacheField name="Trimestres" numFmtId="0" databaseField="0">
      <fieldGroup base="2">
        <rangePr groupBy="quarters" startDate="2009-07-25T00:00:00" endDate="2020-01-22T00:00:00"/>
        <groupItems count="6">
          <s v="&lt;25/07/2009"/>
          <s v="Trimestre1"/>
          <s v="Trimestre2"/>
          <s v="Trimestre3"/>
          <s v="Trimestre4"/>
          <s v="&gt;22/01/2020"/>
        </groupItems>
      </fieldGroup>
    </cacheField>
    <cacheField name="Années" numFmtId="0" databaseField="0">
      <fieldGroup base="2">
        <rangePr groupBy="years" startDate="2009-07-25T00:00:00" endDate="2020-01-22T00:00:00"/>
        <groupItems count="14">
          <s v="&lt;25/07/2009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&gt;22/01/2020"/>
        </groupItems>
      </fieldGroup>
    </cacheField>
  </cacheFields>
  <extLst>
    <ext xmlns:x14="http://schemas.microsoft.com/office/spreadsheetml/2009/9/main" uri="{725AE2AE-9491-48be-B2B4-4EB974FC3084}">
      <x14:pivotCacheDefinition pivotCacheId="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68">
  <r>
    <x v="0"/>
    <m/>
    <x v="0"/>
    <s v="S. Padié"/>
    <s v="PAGS"/>
    <s v="D. Duport"/>
    <x v="0"/>
    <s v="Lien entre CMP et indicateurs de performance (suite audit BV CERT)"/>
    <d v="2012-04-02T00:00:00"/>
    <x v="0"/>
    <m/>
    <m/>
    <x v="0"/>
    <x v="0"/>
    <x v="0"/>
    <x v="0"/>
    <x v="0"/>
  </r>
  <r>
    <x v="1"/>
    <m/>
    <x v="0"/>
    <s v="S. Padié"/>
    <s v="PAGS"/>
    <s v="D. Flottes"/>
    <x v="1"/>
    <s v="Cohérence des indicateurs sous-contractants et processus (suite audit BV CERT)"/>
    <d v="2012-04-02T00:00:00"/>
    <x v="1"/>
    <m/>
    <m/>
    <x v="1"/>
    <x v="0"/>
    <x v="1"/>
    <x v="0"/>
    <x v="1"/>
  </r>
  <r>
    <x v="2"/>
    <m/>
    <x v="1"/>
    <s v="P. Arnoult"/>
    <s v="PAGS"/>
    <s v="D. Flottes"/>
    <x v="1"/>
    <s v="Evaluation qualité des prestataires sous BPU"/>
    <d v="2012-10-15T00:00:00"/>
    <x v="2"/>
    <m/>
    <m/>
    <x v="2"/>
    <x v="0"/>
    <x v="2"/>
    <x v="0"/>
    <x v="2"/>
  </r>
  <r>
    <x v="3"/>
    <m/>
    <x v="1"/>
    <s v="P. Arnoult"/>
    <s v="PAGS"/>
    <s v="D. Flottes"/>
    <x v="1"/>
    <s v=" Complétude des TdR (suite audit)"/>
    <d v="2012-10-15T00:00:00"/>
    <x v="2"/>
    <m/>
    <m/>
    <x v="3"/>
    <x v="0"/>
    <x v="2"/>
    <x v="0"/>
    <x v="3"/>
  </r>
  <r>
    <x v="4"/>
    <n v="2"/>
    <x v="2"/>
    <s v="P. Arnoult"/>
    <s v="PAGS"/>
    <s v="D. Duport"/>
    <x v="0"/>
    <s v="DT (mise à jour de plans) non prise en compte "/>
    <s v="17/12/2012_x000a_22/02/13"/>
    <x v="3"/>
    <s v="Ouverture Dac mi le 15/03/13 300008383"/>
    <m/>
    <x v="4"/>
    <x v="1"/>
    <x v="3"/>
    <x v="0"/>
    <x v="4"/>
  </r>
  <r>
    <x v="5"/>
    <m/>
    <x v="3"/>
    <s v="D. Flottes"/>
    <s v="PAGM"/>
    <s v="H. Akonde"/>
    <x v="2"/>
    <s v="Fausse signature sur contrat"/>
    <d v="2013-03-22T00:00:00"/>
    <x v="4"/>
    <m/>
    <m/>
    <x v="5"/>
    <x v="2"/>
    <x v="4"/>
    <x v="0"/>
    <x v="5"/>
  </r>
  <r>
    <x v="6"/>
    <n v="2"/>
    <x v="4"/>
    <s v="D. Flottes"/>
    <s v="PAGM"/>
    <s v="Z. El Ayoubi"/>
    <x v="3"/>
    <s v="Non prise en compte gestion clés"/>
    <s v="19/04/2013_x000a_28/06/13"/>
    <x v="5"/>
    <m/>
    <m/>
    <x v="6"/>
    <x v="3"/>
    <x v="5"/>
    <x v="0"/>
    <x v="6"/>
  </r>
  <r>
    <x v="7"/>
    <m/>
    <x v="5"/>
    <s v="P. Arnoult"/>
    <s v="PAGS"/>
    <s v="M. Janssen"/>
    <x v="4"/>
    <s v="Mise en œuvre processus soumission client (suite audit BV CERT)"/>
    <d v="2013-05-06T00:00:00"/>
    <x v="6"/>
    <m/>
    <m/>
    <x v="7"/>
    <x v="4"/>
    <x v="6"/>
    <x v="0"/>
    <x v="7"/>
  </r>
  <r>
    <x v="8"/>
    <m/>
    <x v="5"/>
    <s v="P. Arnoult"/>
    <s v="PAGS"/>
    <s v="D. Duport"/>
    <x v="0"/>
    <s v="Vérification de l'avancement des actions (suite audit BV CERT)"/>
    <d v="2013-05-06T00:00:00"/>
    <x v="7"/>
    <m/>
    <m/>
    <x v="8"/>
    <x v="4"/>
    <x v="7"/>
    <x v="0"/>
    <x v="8"/>
  </r>
  <r>
    <x v="9"/>
    <m/>
    <x v="6"/>
    <s v="C. De Saint Chartrier"/>
    <s v="PAGM"/>
    <s v="Z. El Ayoubi"/>
    <x v="3"/>
    <s v="Non respect des TdR"/>
    <d v="2013-05-21T00:00:00"/>
    <x v="6"/>
    <m/>
    <m/>
    <x v="9"/>
    <x v="4"/>
    <x v="6"/>
    <x v="0"/>
    <x v="9"/>
  </r>
  <r>
    <x v="10"/>
    <n v="2"/>
    <x v="7"/>
    <s v="C. De Saint Chartrier"/>
    <s v="PAGM"/>
    <s v="Z. El Ayoubi"/>
    <x v="3"/>
    <s v="Absence maintenance préventive"/>
    <s v="10/06/2013_x000a_24/08/2013"/>
    <x v="8"/>
    <m/>
    <m/>
    <x v="10"/>
    <x v="5"/>
    <x v="8"/>
    <x v="0"/>
    <x v="10"/>
  </r>
  <r>
    <x v="11"/>
    <n v="2"/>
    <x v="8"/>
    <s v="C. De Saint Chartrier"/>
    <s v="PAGM"/>
    <s v="Z. El Ayoubi"/>
    <x v="3"/>
    <s v="Retard transmission coûts contrat"/>
    <s v="08/07/2013_x000a_29/11/2013"/>
    <x v="9"/>
    <m/>
    <m/>
    <x v="11"/>
    <x v="6"/>
    <x v="9"/>
    <x v="0"/>
    <x v="11"/>
  </r>
  <r>
    <x v="12"/>
    <m/>
    <x v="9"/>
    <s v="P. Arnoult"/>
    <s v="PAGS"/>
    <s v="D. Flottes"/>
    <x v="1"/>
    <s v="Accessibilité aux définitions de fonctions (suite audit)"/>
    <d v="2013-08-05T00:00:00"/>
    <x v="10"/>
    <m/>
    <m/>
    <x v="12"/>
    <x v="7"/>
    <x v="10"/>
    <x v="0"/>
    <x v="12"/>
  </r>
  <r>
    <x v="13"/>
    <m/>
    <x v="9"/>
    <s v="P. Arnoult"/>
    <s v="PAGS"/>
    <s v="D. Flottes"/>
    <x v="1"/>
    <s v="Utilisation de document non référencé (suite audit)"/>
    <d v="2013-08-05T00:00:00"/>
    <x v="11"/>
    <m/>
    <m/>
    <x v="13"/>
    <x v="7"/>
    <x v="11"/>
    <x v="0"/>
    <x v="13"/>
  </r>
  <r>
    <x v="14"/>
    <m/>
    <x v="9"/>
    <s v="P. Arnoult"/>
    <s v="PAGS"/>
    <s v="D. Flottes"/>
    <x v="1"/>
    <s v="Prise en compte des actions du plan d’actions pilotage central (suite audit)"/>
    <d v="2013-08-05T00:00:00"/>
    <x v="12"/>
    <m/>
    <m/>
    <x v="14"/>
    <x v="7"/>
    <x v="12"/>
    <x v="0"/>
    <x v="14"/>
  </r>
  <r>
    <x v="15"/>
    <m/>
    <x v="9"/>
    <s v="P. Arnoult"/>
    <s v="PAGS"/>
    <s v="D. Flottes"/>
    <x v="1"/>
    <s v="Renseigner le MGS-002 de manière exhaustive (suite audit)"/>
    <d v="2013-08-05T00:00:00"/>
    <x v="12"/>
    <m/>
    <m/>
    <x v="15"/>
    <x v="7"/>
    <x v="12"/>
    <x v="0"/>
    <x v="15"/>
  </r>
  <r>
    <x v="16"/>
    <m/>
    <x v="9"/>
    <s v="P. Arnoult"/>
    <s v="PAGS"/>
    <s v="D. Flottes"/>
    <x v="1"/>
    <s v="Indicateurs de performance contractuels non mis en œuvre (suite audit)"/>
    <d v="2013-08-05T00:00:00"/>
    <x v="12"/>
    <m/>
    <m/>
    <x v="16"/>
    <x v="7"/>
    <x v="12"/>
    <x v="0"/>
    <x v="16"/>
  </r>
  <r>
    <x v="17"/>
    <m/>
    <x v="10"/>
    <s v="C. De Saint Chartrier"/>
    <s v="PAGM"/>
    <s v="V. Carvalho"/>
    <x v="5"/>
    <s v="Défaut de fonctionnement boite de fonction"/>
    <d v="2013-12-20T00:00:00"/>
    <x v="9"/>
    <m/>
    <m/>
    <x v="17"/>
    <x v="8"/>
    <x v="9"/>
    <x v="0"/>
    <x v="17"/>
  </r>
  <r>
    <x v="18"/>
    <m/>
    <x v="11"/>
    <s v="P. Arnoult"/>
    <s v="PAGS"/>
    <s v="M. Janssen"/>
    <x v="4"/>
    <s v="Non formalisation de la demande (suite audit)"/>
    <d v="2013-12-20T00:00:00"/>
    <x v="13"/>
    <m/>
    <m/>
    <x v="18"/>
    <x v="8"/>
    <x v="13"/>
    <x v="0"/>
    <x v="18"/>
  </r>
  <r>
    <x v="19"/>
    <m/>
    <x v="11"/>
    <s v="P. Arnoult"/>
    <s v="PAGS"/>
    <s v="M. Janssen"/>
    <x v="4"/>
    <s v="Non-conformité des plans de prévention"/>
    <d v="2013-12-20T00:00:00"/>
    <x v="13"/>
    <m/>
    <m/>
    <x v="19"/>
    <x v="8"/>
    <x v="13"/>
    <x v="0"/>
    <x v="19"/>
  </r>
  <r>
    <x v="20"/>
    <n v="2"/>
    <x v="12"/>
    <s v="P. Arnoult"/>
    <s v="PAGS"/>
    <s v="D. Flottes"/>
    <x v="1"/>
    <s v="Saisie de la satisfaction sous CARL"/>
    <s v="06/01/2014_x000a_03/02/2014"/>
    <x v="14"/>
    <m/>
    <m/>
    <x v="20"/>
    <x v="9"/>
    <x v="14"/>
    <x v="0"/>
    <x v="20"/>
  </r>
  <r>
    <x v="21"/>
    <m/>
    <x v="13"/>
    <s v="P. Arnoult"/>
    <s v="PAGS"/>
    <s v="P. Arnoult"/>
    <x v="6"/>
    <s v="Compléter le chapitre terminologie des PRO-0640 et PRO-0641 (suite audit)"/>
    <d v="2014-03-10T00:00:00"/>
    <x v="15"/>
    <m/>
    <m/>
    <x v="21"/>
    <x v="10"/>
    <x v="15"/>
    <x v="0"/>
    <x v="21"/>
  </r>
  <r>
    <x v="22"/>
    <m/>
    <x v="13"/>
    <s v="P. Arnoult"/>
    <s v="PAGS"/>
    <s v="M. Janssen"/>
    <x v="4"/>
    <s v="Définition de critère dans le diagnostic travaux (suite audit)"/>
    <d v="2014-03-10T00:00:00"/>
    <x v="16"/>
    <m/>
    <m/>
    <x v="22"/>
    <x v="10"/>
    <x v="12"/>
    <x v="0"/>
    <x v="22"/>
  </r>
  <r>
    <x v="23"/>
    <m/>
    <x v="13"/>
    <s v="C. De Saint Chartrier"/>
    <s v="PAGM"/>
    <s v="L. Guilhot"/>
    <x v="7"/>
    <s v="Non application des TdR"/>
    <d v="2014-03-10T00:00:00"/>
    <x v="17"/>
    <m/>
    <m/>
    <x v="23"/>
    <x v="10"/>
    <x v="12"/>
    <x v="0"/>
    <x v="23"/>
  </r>
  <r>
    <x v="24"/>
    <m/>
    <x v="14"/>
    <s v="C. De Saint Chartrier"/>
    <s v="PAGM"/>
    <s v="F. Lleres"/>
    <x v="3"/>
    <s v="Planification formation jigglers"/>
    <d v="2014-03-17T00:00:00"/>
    <x v="17"/>
    <m/>
    <m/>
    <x v="24"/>
    <x v="10"/>
    <x v="12"/>
    <x v="0"/>
    <x v="24"/>
  </r>
  <r>
    <x v="25"/>
    <m/>
    <x v="15"/>
    <s v="C. De Saint Chartrier"/>
    <s v="PAGM"/>
    <s v="N. Si Salem"/>
    <x v="8"/>
    <s v="Collecte courrier non effectuée"/>
    <d v="2014-06-06T00:00:00"/>
    <x v="18"/>
    <m/>
    <m/>
    <x v="25"/>
    <x v="11"/>
    <x v="16"/>
    <x v="0"/>
    <x v="25"/>
  </r>
  <r>
    <x v="26"/>
    <n v="2"/>
    <x v="16"/>
    <s v="C. De Saint Chartrier"/>
    <s v="PAGM"/>
    <s v="L. Guilhot"/>
    <x v="7"/>
    <s v="Non application des TdR (2)"/>
    <s v="20/06/2014_x000a_19/09/2014"/>
    <x v="19"/>
    <m/>
    <m/>
    <x v="26"/>
    <x v="11"/>
    <x v="17"/>
    <x v="0"/>
    <x v="26"/>
  </r>
  <r>
    <x v="27"/>
    <n v="2"/>
    <x v="16"/>
    <s v="C. De Saint Chartrier"/>
    <s v="PAGM"/>
    <s v="L. Guilhot"/>
    <x v="7"/>
    <s v="Absence rapport visite toiture"/>
    <s v="20/06/2014_x000a_19/09/2014"/>
    <x v="19"/>
    <m/>
    <m/>
    <x v="27"/>
    <x v="11"/>
    <x v="17"/>
    <x v="0"/>
    <x v="27"/>
  </r>
  <r>
    <x v="28"/>
    <m/>
    <x v="17"/>
    <s v="P. Arnoult"/>
    <s v="PAGS"/>
    <s v="D. Flottes"/>
    <x v="1"/>
    <s v="Document en doublon (suite audit)"/>
    <d v="2013-07-28T00:00:00"/>
    <x v="20"/>
    <m/>
    <m/>
    <x v="28"/>
    <x v="12"/>
    <x v="18"/>
    <x v="0"/>
    <x v="28"/>
  </r>
  <r>
    <x v="29"/>
    <m/>
    <x v="18"/>
    <s v="D. Flottes"/>
    <s v="PAGM"/>
    <s v="F. Lleres"/>
    <x v="3"/>
    <s v="Non respect des TdR (2)"/>
    <d v="2014-12-12T00:00:00"/>
    <x v="21"/>
    <m/>
    <m/>
    <x v="29"/>
    <x v="13"/>
    <x v="19"/>
    <x v="0"/>
    <x v="29"/>
  </r>
  <r>
    <x v="30"/>
    <m/>
    <x v="19"/>
    <s v="S. Parralejo"/>
    <s v="PAGM"/>
    <s v="R. Mahmoudi"/>
    <x v="9"/>
    <s v="Commandes non prises en compte"/>
    <d v="2014-12-12T00:00:00"/>
    <x v="22"/>
    <m/>
    <m/>
    <x v="30"/>
    <x v="13"/>
    <x v="20"/>
    <x v="0"/>
    <x v="30"/>
  </r>
  <r>
    <x v="31"/>
    <m/>
    <x v="20"/>
    <s v="P. Arnoult"/>
    <s v="PAGS"/>
    <s v="M. Janssen"/>
    <x v="4"/>
    <s v="Méconnaissance coût réel projet (suite audit)"/>
    <d v="2014-12-12T00:00:00"/>
    <x v="23"/>
    <m/>
    <m/>
    <x v="31"/>
    <x v="13"/>
    <x v="21"/>
    <x v="0"/>
    <x v="31"/>
  </r>
  <r>
    <x v="32"/>
    <m/>
    <x v="21"/>
    <s v="P. Arnoult"/>
    <s v="PAGS"/>
    <s v="D. Duport"/>
    <x v="0"/>
    <s v="Mise à jour des organigrammes du Département (suite audit)"/>
    <d v="2015-01-09T00:00:00"/>
    <x v="24"/>
    <m/>
    <m/>
    <x v="32"/>
    <x v="14"/>
    <x v="22"/>
    <x v="0"/>
    <x v="32"/>
  </r>
  <r>
    <x v="33"/>
    <m/>
    <x v="21"/>
    <s v="P. Arnoult"/>
    <s v="PAGS"/>
    <s v="M. Janssen"/>
    <x v="4"/>
    <s v="Formalisation de l'analyse de risque dans le processus S60-01 (suite audit)"/>
    <d v="2015-01-09T00:00:00"/>
    <x v="25"/>
    <m/>
    <m/>
    <x v="33"/>
    <x v="14"/>
    <x v="21"/>
    <x v="0"/>
    <x v="33"/>
  </r>
  <r>
    <x v="34"/>
    <m/>
    <x v="22"/>
    <s v="C. De Saint Chartrier"/>
    <s v="PAGM"/>
    <s v="Z. El Ayoubi"/>
    <x v="3"/>
    <s v="Non respect des TdR"/>
    <d v="2015-01-23T00:00:00"/>
    <x v="21"/>
    <m/>
    <m/>
    <x v="34"/>
    <x v="14"/>
    <x v="19"/>
    <x v="0"/>
    <x v="9"/>
  </r>
  <r>
    <x v="35"/>
    <m/>
    <x v="23"/>
    <s v="P. Gniezdioukoff"/>
    <s v="PAGM"/>
    <s v="G. Carrère"/>
    <x v="10"/>
    <s v="Complétude GMAO"/>
    <d v="2015-02-16T00:00:00"/>
    <x v="24"/>
    <m/>
    <m/>
    <x v="35"/>
    <x v="15"/>
    <x v="22"/>
    <x v="0"/>
    <x v="34"/>
  </r>
  <r>
    <x v="36"/>
    <m/>
    <x v="24"/>
    <s v="C. De Saint Chartrier"/>
    <s v="PAGM"/>
    <s v="Z. El Ayoubi"/>
    <x v="3"/>
    <s v="Retard de justificatifs de facturations"/>
    <d v="2015-02-16T00:00:00"/>
    <x v="26"/>
    <m/>
    <m/>
    <x v="36"/>
    <x v="15"/>
    <x v="23"/>
    <x v="0"/>
    <x v="35"/>
  </r>
  <r>
    <x v="37"/>
    <m/>
    <x v="25"/>
    <s v="C. De Saint Chartrier"/>
    <s v="PAGM"/>
    <s v="M. Suner"/>
    <x v="11"/>
    <s v="Dysfonctionnement service"/>
    <d v="2015-04-24T00:00:00"/>
    <x v="26"/>
    <m/>
    <m/>
    <x v="37"/>
    <x v="16"/>
    <x v="23"/>
    <x v="0"/>
    <x v="36"/>
  </r>
  <r>
    <x v="38"/>
    <m/>
    <x v="26"/>
    <s v="P. Arnoult"/>
    <s v="PAGS"/>
    <s v="D. Duport"/>
    <x v="0"/>
    <s v="Identification et retex des projets (suite audit BV CERT)"/>
    <d v="2015-06-12T00:00:00"/>
    <x v="27"/>
    <m/>
    <m/>
    <x v="38"/>
    <x v="17"/>
    <x v="24"/>
    <x v="0"/>
    <x v="37"/>
  </r>
  <r>
    <x v="39"/>
    <m/>
    <x v="26"/>
    <s v="P. Arnoult"/>
    <s v="PAGS"/>
    <s v="D. Duport"/>
    <x v="0"/>
    <s v="Indicateur de conformité de la prestation (suite audit BV CERT)"/>
    <d v="2015-06-12T00:00:00"/>
    <x v="28"/>
    <m/>
    <m/>
    <x v="39"/>
    <x v="17"/>
    <x v="25"/>
    <x v="0"/>
    <x v="38"/>
  </r>
  <r>
    <x v="40"/>
    <m/>
    <x v="26"/>
    <s v="J. Alessi"/>
    <s v="PAGM"/>
    <s v="J. Farge"/>
    <x v="12"/>
    <s v="Dysfonctionnement traitement demande CARL"/>
    <d v="2015-06-12T00:00:00"/>
    <x v="29"/>
    <m/>
    <m/>
    <x v="40"/>
    <x v="17"/>
    <x v="25"/>
    <x v="0"/>
    <x v="39"/>
  </r>
  <r>
    <x v="41"/>
    <m/>
    <x v="27"/>
    <s v="B. Hovart"/>
    <s v="PAGS"/>
    <s v="M. Janssen"/>
    <x v="4"/>
    <s v="OA Sensibilisation travaux hauteur (suite audit SSE Groupe)"/>
    <d v="2015-06-22T00:00:00"/>
    <x v="30"/>
    <m/>
    <s v="X"/>
    <x v="41"/>
    <x v="17"/>
    <x v="26"/>
    <x v="0"/>
    <x v="40"/>
  </r>
  <r>
    <x v="42"/>
    <n v="2"/>
    <x v="28"/>
    <s v="C. De Saint Chartrier"/>
    <s v="PAGM"/>
    <s v="L. Guilhot"/>
    <x v="7"/>
    <s v="Non application des TdR (3)"/>
    <s v="29/06/2015_x000a_24/08/2015"/>
    <x v="30"/>
    <m/>
    <m/>
    <x v="42"/>
    <x v="18"/>
    <x v="26"/>
    <x v="0"/>
    <x v="41"/>
  </r>
  <r>
    <x v="43"/>
    <m/>
    <x v="29"/>
    <s v="C. De Saint Chartrier"/>
    <s v="PATM"/>
    <s v="V. Laroque"/>
    <x v="11"/>
    <s v="Demandes sans réponse"/>
    <d v="2016-01-12T00:00:00"/>
    <x v="31"/>
    <m/>
    <m/>
    <x v="43"/>
    <x v="19"/>
    <x v="27"/>
    <x v="0"/>
    <x v="42"/>
  </r>
  <r>
    <x v="44"/>
    <m/>
    <x v="30"/>
    <s v="J. Alessi"/>
    <s v="PATM"/>
    <s v="G. Vangheluwe"/>
    <x v="13"/>
    <s v="Prestation dégradée"/>
    <d v="2016-02-04T00:00:00"/>
    <x v="32"/>
    <m/>
    <m/>
    <x v="44"/>
    <x v="20"/>
    <x v="28"/>
    <x v="0"/>
    <x v="43"/>
  </r>
  <r>
    <x v="45"/>
    <m/>
    <x v="31"/>
    <s v="C. De Saint Chartrier"/>
    <s v="PATM"/>
    <s v="L. Guilhot"/>
    <x v="7"/>
    <s v="Non application des TdR (3)"/>
    <d v="2016-02-14T00:00:00"/>
    <x v="33"/>
    <m/>
    <m/>
    <x v="45"/>
    <x v="20"/>
    <x v="29"/>
    <x v="0"/>
    <x v="41"/>
  </r>
  <r>
    <x v="46"/>
    <m/>
    <x v="31"/>
    <s v="P. Arnoult"/>
    <s v="PATS"/>
    <s v="J. Alessi"/>
    <x v="14"/>
    <s v="Permettre aux EE de visualiser leur en-cours"/>
    <d v="2016-02-14T00:00:00"/>
    <x v="34"/>
    <m/>
    <m/>
    <x v="46"/>
    <x v="20"/>
    <x v="30"/>
    <x v="0"/>
    <x v="44"/>
  </r>
  <r>
    <x v="47"/>
    <m/>
    <x v="31"/>
    <s v="P. Arnoult"/>
    <s v="PATS"/>
    <s v="M. Janssen"/>
    <x v="15"/>
    <s v="Généraliser un tableau de suivi des coûts pour les projets"/>
    <d v="2016-02-14T00:00:00"/>
    <x v="35"/>
    <s v="Ouverture Dac M le 25/11/16 300010887"/>
    <m/>
    <x v="47"/>
    <x v="20"/>
    <x v="31"/>
    <x v="0"/>
    <x v="45"/>
  </r>
  <r>
    <x v="48"/>
    <m/>
    <x v="31"/>
    <s v="P. Arnoult"/>
    <s v="PATS"/>
    <s v="D. Flottes"/>
    <x v="14"/>
    <s v="Accès aux BPU actifs sous NAS"/>
    <d v="2016-02-14T00:00:00"/>
    <x v="32"/>
    <m/>
    <m/>
    <x v="48"/>
    <x v="20"/>
    <x v="28"/>
    <x v="0"/>
    <x v="46"/>
  </r>
  <r>
    <x v="49"/>
    <m/>
    <x v="31"/>
    <s v="P. Arnoult"/>
    <s v="PATS"/>
    <s v="D. Flottes"/>
    <x v="14"/>
    <s v="Application du processus S60-01 par PATM"/>
    <d v="2016-02-14T00:00:00"/>
    <x v="36"/>
    <m/>
    <m/>
    <x v="49"/>
    <x v="20"/>
    <x v="32"/>
    <x v="0"/>
    <x v="47"/>
  </r>
  <r>
    <x v="50"/>
    <m/>
    <x v="31"/>
    <s v="P. Arnoult"/>
    <s v="PATS"/>
    <s v="D. Duport"/>
    <x v="16"/>
    <s v="Dysfonctionnement sous CARL"/>
    <d v="2016-02-14T00:00:00"/>
    <x v="33"/>
    <m/>
    <m/>
    <x v="50"/>
    <x v="20"/>
    <x v="29"/>
    <x v="0"/>
    <x v="48"/>
  </r>
  <r>
    <x v="51"/>
    <m/>
    <x v="31"/>
    <s v="P. Arnoult"/>
    <s v="PATS"/>
    <s v="D. Duport"/>
    <x v="16"/>
    <s v="Controle des devis suite à OE"/>
    <d v="2016-02-14T00:00:00"/>
    <x v="37"/>
    <m/>
    <m/>
    <x v="51"/>
    <x v="20"/>
    <x v="33"/>
    <x v="0"/>
    <x v="49"/>
  </r>
  <r>
    <x v="52"/>
    <m/>
    <x v="31"/>
    <s v="P. Arnoult"/>
    <s v="PATS"/>
    <s v="D. Duport"/>
    <x v="16"/>
    <s v="Réalisation de travaux sans DT"/>
    <d v="2016-02-14T00:00:00"/>
    <x v="37"/>
    <m/>
    <m/>
    <x v="52"/>
    <x v="20"/>
    <x v="33"/>
    <x v="0"/>
    <x v="50"/>
  </r>
  <r>
    <x v="53"/>
    <m/>
    <x v="32"/>
    <s v="P. Arnoult"/>
    <s v="PATS"/>
    <s v="D. Duport"/>
    <x v="16"/>
    <s v="OA suite CMP"/>
    <d v="2016-11-14T00:00:00"/>
    <x v="38"/>
    <m/>
    <m/>
    <x v="53"/>
    <x v="21"/>
    <x v="34"/>
    <x v="0"/>
    <x v="51"/>
  </r>
  <r>
    <x v="54"/>
    <m/>
    <x v="33"/>
    <s v="P. Arnoult"/>
    <s v="PATS"/>
    <s v="H. Adot"/>
    <x v="17"/>
    <s v="Ecarts sur OE"/>
    <d v="2016-11-21T00:00:00"/>
    <x v="39"/>
    <m/>
    <m/>
    <x v="54"/>
    <x v="21"/>
    <x v="34"/>
    <x v="0"/>
    <x v="52"/>
  </r>
  <r>
    <x v="55"/>
    <m/>
    <x v="34"/>
    <s v="C. De Saint Chartrier"/>
    <s v="PATM"/>
    <s v="N. Fournier"/>
    <x v="18"/>
    <s v="Absence de retour"/>
    <d v="2016-12-05T00:00:00"/>
    <x v="39"/>
    <m/>
    <m/>
    <x v="55"/>
    <x v="22"/>
    <x v="34"/>
    <x v="0"/>
    <x v="53"/>
  </r>
  <r>
    <x v="56"/>
    <m/>
    <x v="35"/>
    <s v="P. Arnoult"/>
    <s v="PATS"/>
    <s v="M. Janssen"/>
    <x v="15"/>
    <s v="Formalisation des besoins client - processus S60-01 (suite audit)"/>
    <d v="2016-12-23T00:00:00"/>
    <x v="40"/>
    <m/>
    <m/>
    <x v="56"/>
    <x v="22"/>
    <x v="35"/>
    <x v="0"/>
    <x v="54"/>
  </r>
  <r>
    <x v="57"/>
    <m/>
    <x v="36"/>
    <s v="P. Arnoult"/>
    <s v="PATS"/>
    <s v="D. Flottes"/>
    <x v="14"/>
    <s v="Non respect INS 0820 (suite audit)"/>
    <d v="2016-01-23T00:00:00"/>
    <x v="36"/>
    <m/>
    <m/>
    <x v="57"/>
    <x v="23"/>
    <x v="32"/>
    <x v="0"/>
    <x v="55"/>
  </r>
  <r>
    <x v="58"/>
    <m/>
    <x v="36"/>
    <s v="P. Arnoult"/>
    <s v="PATS"/>
    <s v="D. Flottes"/>
    <x v="14"/>
    <s v="Actions non suivies (suite audit)"/>
    <d v="2016-01-23T00:00:00"/>
    <x v="41"/>
    <m/>
    <m/>
    <x v="58"/>
    <x v="23"/>
    <x v="36"/>
    <x v="0"/>
    <x v="56"/>
  </r>
  <r>
    <x v="59"/>
    <m/>
    <x v="37"/>
    <s v="C. De Saint Chartrier"/>
    <s v="PATM"/>
    <s v="S. Khier"/>
    <x v="8"/>
    <s v="Changement de logo"/>
    <d v="2017-04-07T00:00:00"/>
    <x v="36"/>
    <m/>
    <m/>
    <x v="59"/>
    <x v="24"/>
    <x v="32"/>
    <x v="0"/>
    <x v="57"/>
  </r>
  <r>
    <x v="60"/>
    <m/>
    <x v="38"/>
    <s v="C. De Saint Chartrier"/>
    <s v="PATM"/>
    <s v="V. Laroque"/>
    <x v="11"/>
    <s v="Gestion administrative à améliorer"/>
    <d v="2017-04-28T00:00:00"/>
    <x v="36"/>
    <m/>
    <m/>
    <x v="60"/>
    <x v="25"/>
    <x v="32"/>
    <x v="0"/>
    <x v="58"/>
  </r>
  <r>
    <x v="61"/>
    <m/>
    <x v="39"/>
    <s v="C. De Saint Chartrier"/>
    <s v="PATM"/>
    <s v="N. Fournier"/>
    <x v="18"/>
    <s v="Défaut de prestation"/>
    <s v="17/07/1037"/>
    <x v="42"/>
    <m/>
    <m/>
    <x v="61"/>
    <x v="26"/>
    <x v="37"/>
    <x v="0"/>
    <x v="59"/>
  </r>
  <r>
    <x v="62"/>
    <m/>
    <x v="40"/>
    <s v="L. Vitrant"/>
    <s v="PATB"/>
    <s v="L. Mazieres"/>
    <x v="19"/>
    <s v="Lignes BPU incohérentes"/>
    <d v="2017-08-21T00:00:00"/>
    <x v="43"/>
    <m/>
    <m/>
    <x v="62"/>
    <x v="26"/>
    <x v="38"/>
    <x v="0"/>
    <x v="60"/>
  </r>
  <r>
    <x v="63"/>
    <m/>
    <x v="41"/>
    <s v="D. Flotttes"/>
    <s v="PATM"/>
    <s v="E. Daguze"/>
    <x v="20"/>
    <s v="Retard traitement OE"/>
    <d v="2017-09-29T00:00:00"/>
    <x v="44"/>
    <m/>
    <m/>
    <x v="63"/>
    <x v="27"/>
    <x v="39"/>
    <x v="0"/>
    <x v="61"/>
  </r>
  <r>
    <x v="64"/>
    <m/>
    <x v="41"/>
    <s v="D. Flotttes"/>
    <s v="PATM"/>
    <s v="D. Lafon"/>
    <x v="21"/>
    <s v="Retard traitement OE"/>
    <d v="2017-09-29T00:00:00"/>
    <x v="44"/>
    <m/>
    <m/>
    <x v="64"/>
    <x v="27"/>
    <x v="39"/>
    <x v="0"/>
    <x v="61"/>
  </r>
  <r>
    <x v="65"/>
    <m/>
    <x v="42"/>
    <s v="P. Arnoult"/>
    <s v="PATQ"/>
    <s v="M. Janssen"/>
    <x v="15"/>
    <s v="Maitrise fonctionnement OE (suite audit)"/>
    <d v="2017-10-09T00:00:00"/>
    <x v="43"/>
    <m/>
    <m/>
    <x v="65"/>
    <x v="28"/>
    <x v="38"/>
    <x v="0"/>
    <x v="62"/>
  </r>
  <r>
    <x v="66"/>
    <m/>
    <x v="43"/>
    <s v="P. Arnoult"/>
    <s v="PATQ"/>
    <s v="D. Duport"/>
    <x v="16"/>
    <s v="Mise à jour PRO-0639 (suite audit)"/>
    <d v="2017-10-16T00:00:00"/>
    <x v="45"/>
    <m/>
    <m/>
    <x v="66"/>
    <x v="28"/>
    <x v="40"/>
    <x v="0"/>
    <x v="63"/>
  </r>
  <r>
    <x v="67"/>
    <m/>
    <x v="43"/>
    <s v="P. Arnoult"/>
    <s v="PATQ"/>
    <s v="M. Janssen"/>
    <x v="15"/>
    <s v="Lien projets/BFP (suite audit)"/>
    <d v="2017-10-16T00:00:00"/>
    <x v="46"/>
    <m/>
    <m/>
    <x v="67"/>
    <x v="28"/>
    <x v="37"/>
    <x v="0"/>
    <x v="64"/>
  </r>
  <r>
    <x v="68"/>
    <m/>
    <x v="43"/>
    <s v="P. Arnoult"/>
    <s v="PATQ"/>
    <s v="L. Vitrant"/>
    <x v="22"/>
    <s v="Formalisation actions suite surveillance BPU-OE  (suite audit)"/>
    <d v="2017-10-16T00:00:00"/>
    <x v="42"/>
    <m/>
    <m/>
    <x v="68"/>
    <x v="28"/>
    <x v="37"/>
    <x v="0"/>
    <x v="65"/>
  </r>
  <r>
    <x v="69"/>
    <m/>
    <x v="43"/>
    <s v="P. Arnoult"/>
    <s v="PATQ"/>
    <s v="D. Duport"/>
    <x v="16"/>
    <s v="Analyse de risque à compléter  (suite audit)"/>
    <d v="2017-10-16T00:00:00"/>
    <x v="46"/>
    <m/>
    <m/>
    <x v="69"/>
    <x v="28"/>
    <x v="37"/>
    <x v="0"/>
    <x v="66"/>
  </r>
  <r>
    <x v="70"/>
    <m/>
    <x v="44"/>
    <s v="P. Arnoult"/>
    <s v="PATQ"/>
    <s v="P. Jacob"/>
    <x v="23"/>
    <s v="Non établissement de PV de réception (suite audit)"/>
    <d v="2017-11-24T00:00:00"/>
    <x v="45"/>
    <m/>
    <m/>
    <x v="70"/>
    <x v="29"/>
    <x v="40"/>
    <x v="0"/>
    <x v="67"/>
  </r>
  <r>
    <x v="71"/>
    <m/>
    <x v="44"/>
    <s v="P. Arnoult"/>
    <s v="PATQ"/>
    <s v="P. Arnoult"/>
    <x v="24"/>
    <s v="Mise à jour documentaire (suite audit)"/>
    <d v="2017-11-24T00:00:00"/>
    <x v="47"/>
    <m/>
    <m/>
    <x v="71"/>
    <x v="29"/>
    <x v="41"/>
    <x v="0"/>
    <x v="68"/>
  </r>
  <r>
    <x v="72"/>
    <m/>
    <x v="45"/>
    <s v="P. Arnoult"/>
    <s v="PATQ"/>
    <s v="L. Vitrant"/>
    <x v="22"/>
    <s v="Fonctionnement BPU (suite audit)"/>
    <d v="2017-12-22T00:00:00"/>
    <x v="43"/>
    <m/>
    <m/>
    <x v="72"/>
    <x v="30"/>
    <x v="38"/>
    <x v="0"/>
    <x v="69"/>
  </r>
  <r>
    <x v="73"/>
    <m/>
    <x v="45"/>
    <s v="P. Arnoult"/>
    <s v="PATQ"/>
    <s v="D. Flottes"/>
    <x v="14"/>
    <s v="Complétude GMAO (suite audit)"/>
    <d v="2017-12-22T00:00:00"/>
    <x v="48"/>
    <m/>
    <m/>
    <x v="73"/>
    <x v="30"/>
    <x v="42"/>
    <x v="0"/>
    <x v="70"/>
  </r>
  <r>
    <x v="74"/>
    <m/>
    <x v="45"/>
    <s v="P. Arnoult"/>
    <s v="PATQ"/>
    <s v="D. Flottes"/>
    <x v="14"/>
    <s v="Application PRO-0787 (suite audit)"/>
    <d v="2017-12-22T00:00:00"/>
    <x v="48"/>
    <m/>
    <s v="X"/>
    <x v="74"/>
    <x v="30"/>
    <x v="42"/>
    <x v="0"/>
    <x v="71"/>
  </r>
  <r>
    <x v="75"/>
    <m/>
    <x v="46"/>
    <s v="L. Vitrant"/>
    <s v="PATB"/>
    <s v="S. Donne"/>
    <x v="25"/>
    <s v="Non respect règles BPU"/>
    <s v="03/04/2018_x000a_30/04/2018"/>
    <x v="49"/>
    <m/>
    <m/>
    <x v="75"/>
    <x v="31"/>
    <x v="43"/>
    <x v="0"/>
    <x v="72"/>
  </r>
  <r>
    <x v="76"/>
    <m/>
    <x v="47"/>
    <s v="L. Vitrant"/>
    <s v="PATB"/>
    <s v="G. Lepeuple"/>
    <x v="26"/>
    <s v="Non respect règles BPU"/>
    <d v="2018-06-08T00:00:00"/>
    <x v="49"/>
    <m/>
    <m/>
    <x v="76"/>
    <x v="31"/>
    <x v="43"/>
    <x v="0"/>
    <x v="72"/>
  </r>
  <r>
    <x v="77"/>
    <m/>
    <x v="48"/>
    <s v="L. Vitrant"/>
    <s v="PATB"/>
    <s v="Y. Salbert"/>
    <x v="27"/>
    <s v="Non respect règles BPU"/>
    <d v="2018-06-08T00:00:00"/>
    <x v="47"/>
    <m/>
    <m/>
    <x v="77"/>
    <x v="32"/>
    <x v="41"/>
    <x v="0"/>
    <x v="72"/>
  </r>
  <r>
    <x v="78"/>
    <m/>
    <x v="48"/>
    <s v="L. Vitrant"/>
    <s v="PATB"/>
    <s v="A. Gobert"/>
    <x v="28"/>
    <s v="Non respect règles BPU"/>
    <d v="2018-06-08T00:00:00"/>
    <x v="49"/>
    <m/>
    <m/>
    <x v="78"/>
    <x v="32"/>
    <x v="43"/>
    <x v="0"/>
    <x v="72"/>
  </r>
  <r>
    <x v="79"/>
    <m/>
    <x v="48"/>
    <s v="L. Vitrant"/>
    <s v="PATB"/>
    <s v="O. Gotteland"/>
    <x v="29"/>
    <s v="Non respect règles BPU"/>
    <d v="2018-06-08T00:00:00"/>
    <x v="49"/>
    <m/>
    <m/>
    <x v="79"/>
    <x v="32"/>
    <x v="43"/>
    <x v="0"/>
    <x v="72"/>
  </r>
  <r>
    <x v="80"/>
    <m/>
    <x v="48"/>
    <s v="L. Vitrant"/>
    <s v="PATB"/>
    <s v="B. Caulle"/>
    <x v="30"/>
    <s v="Non respect règles BPU"/>
    <d v="2018-06-08T00:00:00"/>
    <x v="47"/>
    <m/>
    <m/>
    <x v="80"/>
    <x v="32"/>
    <x v="41"/>
    <x v="0"/>
    <x v="72"/>
  </r>
  <r>
    <x v="81"/>
    <m/>
    <x v="48"/>
    <s v="L. Vitrant"/>
    <s v="PATB"/>
    <s v="B. Varela"/>
    <x v="31"/>
    <s v="Non respect règles BPU"/>
    <d v="2018-06-08T00:00:00"/>
    <x v="48"/>
    <m/>
    <m/>
    <x v="81"/>
    <x v="32"/>
    <x v="42"/>
    <x v="0"/>
    <x v="72"/>
  </r>
  <r>
    <x v="82"/>
    <m/>
    <x v="48"/>
    <s v="L. Vitrant"/>
    <s v="PATB"/>
    <s v="S. Donne"/>
    <x v="25"/>
    <s v="Non respect règles BPU"/>
    <d v="2018-06-08T00:00:00"/>
    <x v="49"/>
    <m/>
    <m/>
    <x v="82"/>
    <x v="32"/>
    <x v="43"/>
    <x v="0"/>
    <x v="72"/>
  </r>
  <r>
    <x v="83"/>
    <m/>
    <x v="48"/>
    <s v="L. Vitrant"/>
    <s v="PATB"/>
    <s v="A. Costa"/>
    <x v="32"/>
    <s v="Non respect règles BPU"/>
    <d v="2018-06-08T00:00:00"/>
    <x v="47"/>
    <m/>
    <m/>
    <x v="83"/>
    <x v="32"/>
    <x v="41"/>
    <x v="0"/>
    <x v="72"/>
  </r>
  <r>
    <x v="84"/>
    <m/>
    <x v="48"/>
    <s v="L. Vitrant"/>
    <s v="PATB"/>
    <s v="A. Lebailly"/>
    <x v="33"/>
    <s v="Non respect règles BPU"/>
    <d v="2018-06-08T00:00:00"/>
    <x v="50"/>
    <m/>
    <m/>
    <x v="84"/>
    <x v="32"/>
    <x v="43"/>
    <x v="0"/>
    <x v="72"/>
  </r>
  <r>
    <x v="85"/>
    <m/>
    <x v="48"/>
    <s v="L. Vitrant"/>
    <s v="PATB"/>
    <s v="A. Geoffroy"/>
    <x v="21"/>
    <s v="Non respect règles BPU"/>
    <d v="2018-06-08T00:00:00"/>
    <x v="51"/>
    <m/>
    <m/>
    <x v="85"/>
    <x v="32"/>
    <x v="44"/>
    <x v="0"/>
    <x v="72"/>
  </r>
  <r>
    <x v="86"/>
    <m/>
    <x v="48"/>
    <s v="L. Vitrant"/>
    <s v="PATB"/>
    <s v="Support ATALIAN"/>
    <x v="18"/>
    <s v="Non respect règles BPU"/>
    <d v="2018-06-08T00:00:00"/>
    <x v="49"/>
    <m/>
    <m/>
    <x v="86"/>
    <x v="32"/>
    <x v="43"/>
    <x v="0"/>
    <x v="72"/>
  </r>
  <r>
    <x v="87"/>
    <m/>
    <x v="49"/>
    <s v="P. Arnoult"/>
    <s v="PATQ"/>
    <s v="P. Arnoult"/>
    <x v="24"/>
    <s v="Parties intéréssées (OA suite  audit BVC) "/>
    <d v="2018-06-22T00:00:00"/>
    <x v="48"/>
    <m/>
    <m/>
    <x v="87"/>
    <x v="32"/>
    <x v="42"/>
    <x v="0"/>
    <x v="73"/>
  </r>
  <r>
    <x v="88"/>
    <m/>
    <x v="49"/>
    <s v="P. Arnoult"/>
    <s v="PATQ"/>
    <s v="M. Janssen"/>
    <x v="15"/>
    <s v="Absence consolidation DT 50k€ (faiblesse suite  audit BVC) "/>
    <d v="2018-06-22T00:00:00"/>
    <x v="52"/>
    <m/>
    <m/>
    <x v="88"/>
    <x v="32"/>
    <x v="42"/>
    <x v="0"/>
    <x v="74"/>
  </r>
  <r>
    <x v="89"/>
    <m/>
    <x v="49"/>
    <s v="P. Arnoult"/>
    <s v="PATQ"/>
    <s v="D. Duport"/>
    <x v="16"/>
    <s v="Evaluation performance processus (faiblesse suite  audit BVC) "/>
    <d v="2018-06-22T00:00:00"/>
    <x v="48"/>
    <m/>
    <m/>
    <x v="89"/>
    <x v="32"/>
    <x v="42"/>
    <x v="0"/>
    <x v="75"/>
  </r>
  <r>
    <x v="90"/>
    <m/>
    <x v="49"/>
    <s v="P. Arnoult"/>
    <s v="PATQ"/>
    <s v="P. Arnoult"/>
    <x v="24"/>
    <s v="Synthèse des risques (OA suite  audit BVC) "/>
    <d v="2018-06-22T00:00:00"/>
    <x v="49"/>
    <m/>
    <m/>
    <x v="90"/>
    <x v="32"/>
    <x v="43"/>
    <x v="0"/>
    <x v="76"/>
  </r>
  <r>
    <x v="91"/>
    <m/>
    <x v="49"/>
    <s v="P. Arnoult"/>
    <s v="PATQ"/>
    <s v="D. Duport"/>
    <x v="16"/>
    <s v="Répartition activités (faiblesse suite  audit BVC) "/>
    <d v="2018-06-22T00:00:00"/>
    <x v="48"/>
    <m/>
    <m/>
    <x v="91"/>
    <x v="32"/>
    <x v="42"/>
    <x v="0"/>
    <x v="77"/>
  </r>
  <r>
    <x v="92"/>
    <m/>
    <x v="50"/>
    <s v="L. Vitrant"/>
    <s v="PATB"/>
    <s v="J. Andrault"/>
    <x v="34"/>
    <s v="Non respect règles BPU"/>
    <d v="2018-08-10T00:00:00"/>
    <x v="48"/>
    <m/>
    <m/>
    <x v="92"/>
    <x v="33"/>
    <x v="42"/>
    <x v="0"/>
    <x v="72"/>
  </r>
  <r>
    <x v="93"/>
    <m/>
    <x v="50"/>
    <s v="L. Vitrant"/>
    <s v="PATB"/>
    <s v="L. Mazieres"/>
    <x v="19"/>
    <s v="Non respect règles BPU"/>
    <d v="2018-08-10T00:00:00"/>
    <x v="53"/>
    <m/>
    <m/>
    <x v="93"/>
    <x v="33"/>
    <x v="45"/>
    <x v="0"/>
    <x v="72"/>
  </r>
  <r>
    <x v="94"/>
    <m/>
    <x v="50"/>
    <s v="L. Vitrant"/>
    <s v="PATB"/>
    <s v="A. Dos-Reis"/>
    <x v="35"/>
    <s v="Non respect règles BPU"/>
    <d v="2018-08-10T00:00:00"/>
    <x v="48"/>
    <m/>
    <m/>
    <x v="94"/>
    <x v="33"/>
    <x v="42"/>
    <x v="0"/>
    <x v="72"/>
  </r>
  <r>
    <x v="95"/>
    <m/>
    <x v="51"/>
    <s v="L. Vitrant"/>
    <s v="PATB"/>
    <s v="T. Maillot"/>
    <x v="13"/>
    <s v="Non respect règles BPU"/>
    <d v="2018-10-12T00:00:00"/>
    <x v="48"/>
    <m/>
    <m/>
    <x v="95"/>
    <x v="34"/>
    <x v="42"/>
    <x v="0"/>
    <x v="72"/>
  </r>
  <r>
    <x v="96"/>
    <m/>
    <x v="52"/>
    <s v="P. Arnoult"/>
    <s v="PATQ"/>
    <s v="M. Ben Berkane"/>
    <x v="36"/>
    <s v="NC ISO 9001"/>
    <d v="2018-11-05T00:00:00"/>
    <x v="3"/>
    <m/>
    <m/>
    <x v="96"/>
    <x v="35"/>
    <x v="3"/>
    <x v="0"/>
    <x v="78"/>
  </r>
  <r>
    <x v="97"/>
    <m/>
    <x v="53"/>
    <s v="P. Arnoult"/>
    <s v="PATQ"/>
    <s v="M. Janssen"/>
    <x v="15"/>
    <s v="Identification chantiers (suite audit)"/>
    <d v="2019-02-15T00:00:00"/>
    <x v="54"/>
    <m/>
    <m/>
    <x v="97"/>
    <x v="36"/>
    <x v="46"/>
    <x v="0"/>
    <x v="79"/>
  </r>
  <r>
    <x v="98"/>
    <m/>
    <x v="53"/>
    <s v="P. Arnoult"/>
    <s v="PATQ"/>
    <s v="M. Janssen"/>
    <x v="15"/>
    <s v="Amélioration rédaction PdP (suite audit)"/>
    <d v="2019-02-15T00:00:00"/>
    <x v="54"/>
    <m/>
    <m/>
    <x v="98"/>
    <x v="36"/>
    <x v="46"/>
    <x v="0"/>
    <x v="80"/>
  </r>
  <r>
    <x v="99"/>
    <m/>
    <x v="54"/>
    <s v="C. De Saint Chartrier"/>
    <s v="PATM"/>
    <s v="S. Fabre"/>
    <x v="11"/>
    <s v="Renouvellement PdP"/>
    <d v="2019-05-06T00:00:00"/>
    <x v="54"/>
    <m/>
    <s v="X"/>
    <x v="99"/>
    <x v="37"/>
    <x v="46"/>
    <x v="0"/>
    <x v="81"/>
  </r>
  <r>
    <x v="100"/>
    <m/>
    <x v="55"/>
    <s v="D. Flottes"/>
    <s v="PATM"/>
    <s v="S. Donne"/>
    <x v="25"/>
    <s v="Réserves réglementaires non levées"/>
    <d v="2019-05-06T00:00:00"/>
    <x v="3"/>
    <m/>
    <s v="X"/>
    <x v="100"/>
    <x v="37"/>
    <x v="3"/>
    <x v="0"/>
    <x v="82"/>
  </r>
  <r>
    <x v="101"/>
    <m/>
    <x v="56"/>
    <s v="L. Vitrant"/>
    <s v="PATB"/>
    <s v="T. Maillot"/>
    <x v="13"/>
    <s v="Non respect règles BPU"/>
    <d v="2019-06-11T00:00:00"/>
    <x v="55"/>
    <m/>
    <m/>
    <x v="101"/>
    <x v="38"/>
    <x v="47"/>
    <x v="0"/>
    <x v="72"/>
  </r>
  <r>
    <x v="102"/>
    <m/>
    <x v="57"/>
    <s v="L. Vitrant"/>
    <s v="PATB"/>
    <s v="S. Donne"/>
    <x v="25"/>
    <s v="Non respect règles BPU"/>
    <d v="2019-08-05T00:00:00"/>
    <x v="3"/>
    <m/>
    <m/>
    <x v="102"/>
    <x v="39"/>
    <x v="3"/>
    <x v="0"/>
    <x v="72"/>
  </r>
  <r>
    <x v="103"/>
    <m/>
    <x v="58"/>
    <s v="L. Vitrant"/>
    <s v="PATB"/>
    <s v="L. Guignard"/>
    <x v="37"/>
    <s v="Non respect règles BPU"/>
    <d v="2019-10-04T00:00:00"/>
    <x v="56"/>
    <m/>
    <m/>
    <x v="103"/>
    <x v="40"/>
    <x v="48"/>
    <x v="0"/>
    <x v="72"/>
  </r>
  <r>
    <x v="104"/>
    <m/>
    <x v="59"/>
    <s v="L. Vitrant"/>
    <s v="PATB"/>
    <s v="Support ATALIAN"/>
    <x v="18"/>
    <s v="Non respect règles BPU"/>
    <d v="2020-02-07T00:00:00"/>
    <x v="3"/>
    <m/>
    <m/>
    <x v="104"/>
    <x v="41"/>
    <x v="3"/>
    <x v="0"/>
    <x v="72"/>
  </r>
  <r>
    <x v="0"/>
    <m/>
    <x v="60"/>
    <s v="JP del Pino"/>
    <s v="PAGM"/>
    <s v="JM Krebs"/>
    <x v="38"/>
    <s v="Remplissage cuve STEP par vanne d'eau restée ouverte"/>
    <m/>
    <x v="57"/>
    <m/>
    <s v="X"/>
    <x v="105"/>
    <x v="42"/>
    <x v="49"/>
    <x v="1"/>
    <x v="83"/>
  </r>
  <r>
    <x v="1"/>
    <m/>
    <x v="61"/>
    <s v="JP del Pino"/>
    <s v="PAGM"/>
    <s v="JM Krebs"/>
    <x v="38"/>
    <s v="Débordement cuve de dégraissage alcalin"/>
    <m/>
    <x v="57"/>
    <m/>
    <s v="X"/>
    <x v="106"/>
    <x v="42"/>
    <x v="49"/>
    <x v="1"/>
    <x v="84"/>
  </r>
  <r>
    <x v="2"/>
    <m/>
    <x v="62"/>
    <s v="JP del Pino"/>
    <s v="PAGM"/>
    <s v="JM Krebs"/>
    <x v="38"/>
    <s v="Arrivée importante d'eau à la step"/>
    <m/>
    <x v="57"/>
    <m/>
    <s v="X"/>
    <x v="107"/>
    <x v="42"/>
    <x v="49"/>
    <x v="1"/>
    <x v="85"/>
  </r>
  <r>
    <x v="3"/>
    <m/>
    <x v="62"/>
    <s v="JP del Pino"/>
    <s v="PAGM"/>
    <s v="D. Auguste"/>
    <x v="39"/>
    <s v="Arrivée importante d'eau à la step"/>
    <m/>
    <x v="58"/>
    <s v="Dac mi 300005772 ouverte le 21/09/09"/>
    <s v="X"/>
    <x v="108"/>
    <x v="42"/>
    <x v="50"/>
    <x v="1"/>
    <x v="85"/>
  </r>
  <r>
    <x v="4"/>
    <m/>
    <x v="63"/>
    <s v="JP del Pino"/>
    <s v="PAGM"/>
    <s v="JM Krebs"/>
    <x v="38"/>
    <s v="Arrivée importante d'eau à la step"/>
    <m/>
    <x v="57"/>
    <m/>
    <s v="X"/>
    <x v="109"/>
    <x v="42"/>
    <x v="49"/>
    <x v="1"/>
    <x v="85"/>
  </r>
  <r>
    <x v="5"/>
    <m/>
    <x v="64"/>
    <s v="J. Chaumont"/>
    <s v="PAGM"/>
    <s v="ISS"/>
    <x v="40"/>
    <s v="Nettoiement du site non fait"/>
    <m/>
    <x v="59"/>
    <m/>
    <m/>
    <x v="110"/>
    <x v="43"/>
    <x v="51"/>
    <x v="1"/>
    <x v="86"/>
  </r>
  <r>
    <x v="6"/>
    <m/>
    <x v="64"/>
    <s v="J. Chaumont"/>
    <s v="PAGM"/>
    <s v="ISS"/>
    <x v="40"/>
    <s v="Mauvais entretien des espaces verts"/>
    <m/>
    <x v="60"/>
    <m/>
    <m/>
    <x v="111"/>
    <x v="43"/>
    <x v="49"/>
    <x v="1"/>
    <x v="87"/>
  </r>
  <r>
    <x v="7"/>
    <m/>
    <x v="65"/>
    <s v="JP del Pino"/>
    <s v="PAGM"/>
    <s v="Ph Kimmel"/>
    <x v="41"/>
    <s v="Debordement d’ardrox au sous sol de la cabine"/>
    <m/>
    <x v="57"/>
    <m/>
    <s v="X"/>
    <x v="112"/>
    <x v="42"/>
    <x v="49"/>
    <x v="1"/>
    <x v="88"/>
  </r>
  <r>
    <x v="8"/>
    <m/>
    <x v="66"/>
    <s v="H. Noé"/>
    <s v="PAGM"/>
    <s v="D. Auguste"/>
    <x v="39"/>
    <s v="Fuite eau industrielle"/>
    <m/>
    <x v="59"/>
    <m/>
    <s v="X"/>
    <x v="113"/>
    <x v="44"/>
    <x v="51"/>
    <x v="1"/>
    <x v="89"/>
  </r>
  <r>
    <x v="9"/>
    <m/>
    <x v="67"/>
    <s v="J. Chaumont"/>
    <s v="PAGM"/>
    <s v="ISS"/>
    <x v="40"/>
    <s v="Parois de douches non nettoyées"/>
    <m/>
    <x v="61"/>
    <m/>
    <m/>
    <x v="114"/>
    <x v="44"/>
    <x v="52"/>
    <x v="1"/>
    <x v="90"/>
  </r>
  <r>
    <x v="10"/>
    <m/>
    <x v="68"/>
    <s v="D. Dehont"/>
    <s v="PAGM"/>
    <s v="L. Chantriaux"/>
    <x v="1"/>
    <s v="nettoiement voierie du site non fait"/>
    <m/>
    <x v="59"/>
    <m/>
    <m/>
    <x v="115"/>
    <x v="45"/>
    <x v="51"/>
    <x v="1"/>
    <x v="91"/>
  </r>
  <r>
    <x v="11"/>
    <m/>
    <x v="69"/>
    <s v="C. Lafitte"/>
    <s v="PAGS"/>
    <s v="JF. Blin"/>
    <x v="1"/>
    <s v="Manipulation des bouteilles de chlore"/>
    <d v="2010-03-17T00:00:00"/>
    <x v="62"/>
    <s v="Dac mi 300006057 ouverte le 30/03/10"/>
    <s v="X"/>
    <x v="116"/>
    <x v="46"/>
    <x v="53"/>
    <x v="1"/>
    <x v="92"/>
  </r>
  <r>
    <x v="12"/>
    <m/>
    <x v="70"/>
    <s v="JP del Pino"/>
    <s v="PAGM"/>
    <s v="JM Krebs"/>
    <x v="38"/>
    <s v="Pollution STEP par effluent KMnO4 chaine Syprim"/>
    <d v="2010-03-20T00:00:00"/>
    <x v="62"/>
    <s v="Dac mi 300006058 ouverte le 30/03/10"/>
    <s v="X"/>
    <x v="117"/>
    <x v="46"/>
    <x v="53"/>
    <x v="1"/>
    <x v="93"/>
  </r>
  <r>
    <x v="13"/>
    <m/>
    <x v="71"/>
    <s v="C. Lafitte"/>
    <s v="PAGS"/>
    <s v="JF. Blin"/>
    <x v="1"/>
    <s v="Planification des controles reglementaires"/>
    <d v="2010-03-30T00:00:00"/>
    <x v="63"/>
    <s v="Dac mi 300006148 ouverte le 10/05/10"/>
    <m/>
    <x v="118"/>
    <x v="46"/>
    <x v="54"/>
    <x v="1"/>
    <x v="94"/>
  </r>
  <r>
    <x v="14"/>
    <m/>
    <x v="72"/>
    <s v="C. Lafitte"/>
    <s v="PAGS"/>
    <s v="JF. Blin"/>
    <x v="1"/>
    <s v="Déclaration des locaux à pollution spécifique"/>
    <d v="2010-04-12T00:00:00"/>
    <x v="63"/>
    <s v="Dac mi 300006150 ouverte le 10/05/10"/>
    <s v="X"/>
    <x v="119"/>
    <x v="47"/>
    <x v="54"/>
    <x v="1"/>
    <x v="95"/>
  </r>
  <r>
    <x v="15"/>
    <n v="2"/>
    <x v="73"/>
    <s v="D. Dehont"/>
    <s v="PAGM"/>
    <s v="L. Chantriaux"/>
    <x v="1"/>
    <s v="Entretien espaces verts ISS"/>
    <s v="04/05/2010_x000a_28/05/10"/>
    <x v="64"/>
    <s v="Ouverture en V2 le 09/03/10_x000a_Dac mi 300006204 ouverte le 04/06/10"/>
    <m/>
    <x v="120"/>
    <x v="48"/>
    <x v="55"/>
    <x v="1"/>
    <x v="96"/>
  </r>
  <r>
    <x v="16"/>
    <m/>
    <x v="74"/>
    <s v="L. Chantriaux "/>
    <s v="PAGM"/>
    <s v="JF. Blin"/>
    <x v="1"/>
    <s v="Défaut d'installation d'abattant WC à Courcouronnes"/>
    <d v="2010-05-17T00:00:00"/>
    <x v="65"/>
    <m/>
    <m/>
    <x v="121"/>
    <x v="48"/>
    <x v="54"/>
    <x v="1"/>
    <x v="97"/>
  </r>
  <r>
    <x v="17"/>
    <m/>
    <x v="74"/>
    <s v="P. Arnoult"/>
    <s v="PAGS"/>
    <s v="P. Chiron"/>
    <x v="4"/>
    <s v="OA suite à satisfaction client (nettoyage chantier entre travaux et déménagement)"/>
    <d v="2010-05-17T00:00:00"/>
    <x v="66"/>
    <m/>
    <m/>
    <x v="122"/>
    <x v="48"/>
    <x v="55"/>
    <x v="1"/>
    <x v="98"/>
  </r>
  <r>
    <x v="18"/>
    <m/>
    <x v="75"/>
    <s v="JP del Pino"/>
    <s v="PAGM"/>
    <s v="JM Krebs"/>
    <x v="38"/>
    <s v="Pollution STEP par KMnO4"/>
    <d v="2010-05-17T00:00:00"/>
    <x v="65"/>
    <m/>
    <s v="X"/>
    <x v="123"/>
    <x v="48"/>
    <x v="54"/>
    <x v="1"/>
    <x v="99"/>
  </r>
  <r>
    <x v="19"/>
    <n v="2"/>
    <x v="75"/>
    <s v="C. Huet"/>
    <s v="PAGS"/>
    <s v="JF. Blin"/>
    <x v="1"/>
    <s v="Insatisfaction client suite à DT 2010 - L – 01783 (délai pour déplacement de poteau)"/>
    <d v="2010-05-17T00:00:00"/>
    <x v="3"/>
    <s v="Ouverture en V2 le 04/06/10_x000a_Dac mi 300006270 ouverte le 02/07/10"/>
    <m/>
    <x v="124"/>
    <x v="48"/>
    <x v="3"/>
    <x v="1"/>
    <x v="100"/>
  </r>
  <r>
    <x v="20"/>
    <m/>
    <x v="76"/>
    <s v="S. Padie"/>
    <s v="PAGS"/>
    <s v="P. Gniezdioukoff"/>
    <x v="1"/>
    <s v="Correspondants MGS non à jour sur intranet"/>
    <d v="2010-05-25T00:00:00"/>
    <x v="65"/>
    <m/>
    <m/>
    <x v="125"/>
    <x v="48"/>
    <x v="54"/>
    <x v="1"/>
    <x v="101"/>
  </r>
  <r>
    <x v="21"/>
    <m/>
    <x v="76"/>
    <s v="S. Padie"/>
    <s v="PAGS"/>
    <s v="P. Gniezdioukoff"/>
    <x v="1"/>
    <s v="Lien base DT&amp;DI non fonctionnel sur intranet "/>
    <d v="2010-05-25T00:00:00"/>
    <x v="65"/>
    <m/>
    <m/>
    <x v="126"/>
    <x v="48"/>
    <x v="54"/>
    <x v="1"/>
    <x v="102"/>
  </r>
  <r>
    <x v="22"/>
    <m/>
    <x v="77"/>
    <s v="C. Lafitte"/>
    <s v="PAGS"/>
    <s v="JF. Blin"/>
    <x v="1"/>
    <s v="Incident nacelle du 22 avril 2010"/>
    <d v="2010-05-28T00:00:00"/>
    <x v="65"/>
    <m/>
    <s v="X"/>
    <x v="127"/>
    <x v="48"/>
    <x v="54"/>
    <x v="1"/>
    <x v="103"/>
  </r>
  <r>
    <x v="23"/>
    <m/>
    <x v="78"/>
    <s v="JP del Pino"/>
    <s v="PAGM"/>
    <s v="JM Krebs"/>
    <x v="38"/>
    <s v="Incident STEP 21/04/2010"/>
    <d v="2010-06-14T00:00:00"/>
    <x v="67"/>
    <m/>
    <s v="X"/>
    <x v="128"/>
    <x v="49"/>
    <x v="56"/>
    <x v="1"/>
    <x v="104"/>
  </r>
  <r>
    <x v="24"/>
    <m/>
    <x v="79"/>
    <s v="P. Saillant"/>
    <s v="PAGT"/>
    <s v="B Malette"/>
    <x v="42"/>
    <s v="Délai de réponse"/>
    <d v="2010-07-05T00:00:00"/>
    <x v="67"/>
    <m/>
    <m/>
    <x v="129"/>
    <x v="50"/>
    <x v="56"/>
    <x v="1"/>
    <x v="105"/>
  </r>
  <r>
    <x v="25"/>
    <m/>
    <x v="80"/>
    <s v="P. Gniezdioukoff"/>
    <s v="PAGT"/>
    <s v="B Malette"/>
    <x v="42"/>
    <s v="Défaut de veille réglementaire"/>
    <d v="2010-07-05T00:00:00"/>
    <x v="67"/>
    <m/>
    <m/>
    <x v="130"/>
    <x v="50"/>
    <x v="56"/>
    <x v="1"/>
    <x v="106"/>
  </r>
  <r>
    <x v="26"/>
    <m/>
    <x v="81"/>
    <s v="P. Arnoult"/>
    <s v="PAGS"/>
    <s v="D. Flottes"/>
    <x v="1"/>
    <s v="DI ouvertes à l'année"/>
    <d v="2010-08-06T00:00:00"/>
    <x v="68"/>
    <m/>
    <m/>
    <x v="131"/>
    <x v="51"/>
    <x v="57"/>
    <x v="1"/>
    <x v="107"/>
  </r>
  <r>
    <x v="27"/>
    <m/>
    <x v="81"/>
    <s v="P. Arnoult"/>
    <s v="PAGS"/>
    <s v="P. Gniezdioukoff"/>
    <x v="1"/>
    <s v="Demandes mal libellées sous DT&amp;DI"/>
    <d v="2010-08-06T00:00:00"/>
    <x v="69"/>
    <m/>
    <m/>
    <x v="132"/>
    <x v="51"/>
    <x v="57"/>
    <x v="1"/>
    <x v="108"/>
  </r>
  <r>
    <x v="28"/>
    <m/>
    <x v="81"/>
    <s v="P. Arnoult"/>
    <s v="PAGS"/>
    <s v="D. Flottes"/>
    <x v="1"/>
    <s v="Périodicité suivi prestataires"/>
    <d v="2010-08-06T00:00:00"/>
    <x v="70"/>
    <m/>
    <m/>
    <x v="133"/>
    <x v="51"/>
    <x v="57"/>
    <x v="1"/>
    <x v="109"/>
  </r>
  <r>
    <x v="29"/>
    <m/>
    <x v="81"/>
    <s v="P. Arnoult"/>
    <s v="PAGS"/>
    <s v="D. Flottes"/>
    <x v="1"/>
    <s v="Diffusion des CR suivi prestataires"/>
    <d v="2010-08-06T00:00:00"/>
    <x v="70"/>
    <m/>
    <m/>
    <x v="134"/>
    <x v="51"/>
    <x v="57"/>
    <x v="1"/>
    <x v="110"/>
  </r>
  <r>
    <x v="30"/>
    <m/>
    <x v="81"/>
    <s v="P. Arnoult"/>
    <s v="PAGS"/>
    <s v="D. Flottes"/>
    <x v="1"/>
    <s v="Mention des processus amont et aval"/>
    <d v="2010-08-06T00:00:00"/>
    <x v="71"/>
    <m/>
    <m/>
    <x v="135"/>
    <x v="51"/>
    <x v="58"/>
    <x v="1"/>
    <x v="111"/>
  </r>
  <r>
    <x v="31"/>
    <m/>
    <x v="81"/>
    <s v="P. Arnoult"/>
    <s v="PAGS"/>
    <s v="S. Padie"/>
    <x v="6"/>
    <s v="Nettoyage des bases DT&amp;DI"/>
    <d v="2010-08-06T00:00:00"/>
    <x v="70"/>
    <m/>
    <m/>
    <x v="136"/>
    <x v="51"/>
    <x v="57"/>
    <x v="1"/>
    <x v="112"/>
  </r>
  <r>
    <x v="32"/>
    <m/>
    <x v="81"/>
    <s v="JP del Pino"/>
    <s v="PAGM"/>
    <s v="JM Krebs"/>
    <x v="38"/>
    <s v="Incident STEP 010710"/>
    <d v="2010-08-06T00:00:00"/>
    <x v="70"/>
    <m/>
    <s v="X"/>
    <x v="137"/>
    <x v="51"/>
    <x v="57"/>
    <x v="1"/>
    <x v="113"/>
  </r>
  <r>
    <x v="33"/>
    <m/>
    <x v="82"/>
    <s v="JP del Pino"/>
    <s v="PAGM"/>
    <s v="L.  Specia"/>
    <x v="43"/>
    <s v="Incidents tours de lavage"/>
    <d v="2010-08-09T00:00:00"/>
    <x v="70"/>
    <m/>
    <s v="X"/>
    <x v="138"/>
    <x v="51"/>
    <x v="57"/>
    <x v="1"/>
    <x v="114"/>
  </r>
  <r>
    <x v="34"/>
    <m/>
    <x v="83"/>
    <s v="JP del Pino"/>
    <s v="PAGM"/>
    <s v="JM Krebs"/>
    <x v="38"/>
    <s v="Incident STEP 210710"/>
    <d v="2010-08-23T00:00:00"/>
    <x v="72"/>
    <m/>
    <s v="X"/>
    <x v="139"/>
    <x v="51"/>
    <x v="59"/>
    <x v="1"/>
    <x v="115"/>
  </r>
  <r>
    <x v="35"/>
    <m/>
    <x v="84"/>
    <s v="JP del Pino"/>
    <s v="PAGM"/>
    <s v="JM Krebs"/>
    <x v="38"/>
    <s v="Incident STEP 030810"/>
    <d v="2010-09-06T00:00:00"/>
    <x v="73"/>
    <s v="Dac mi 300006379 ouverte le 09/09/10"/>
    <s v="X"/>
    <x v="140"/>
    <x v="52"/>
    <x v="57"/>
    <x v="1"/>
    <x v="116"/>
  </r>
  <r>
    <x v="36"/>
    <m/>
    <x v="84"/>
    <s v="C. Huet"/>
    <s v="PAGS"/>
    <s v="D. Dehont"/>
    <x v="1"/>
    <s v="Insatisfaction client suite à DT 2010 - L – 04143 (qualité nettoyage)"/>
    <d v="2010-09-06T00:00:00"/>
    <x v="70"/>
    <m/>
    <m/>
    <x v="141"/>
    <x v="52"/>
    <x v="57"/>
    <x v="1"/>
    <x v="117"/>
  </r>
  <r>
    <x v="37"/>
    <m/>
    <x v="85"/>
    <s v="D. Flottes"/>
    <s v="PAGM"/>
    <s v="D. Flottes"/>
    <x v="1"/>
    <s v="Dépassements TAR"/>
    <d v="2010-09-13T00:00:00"/>
    <x v="71"/>
    <m/>
    <s v="X"/>
    <x v="142"/>
    <x v="52"/>
    <x v="58"/>
    <x v="1"/>
    <x v="118"/>
  </r>
  <r>
    <x v="38"/>
    <m/>
    <x v="86"/>
    <s v="C. Lafitte"/>
    <s v="PAGS"/>
    <s v="JF. Blin"/>
    <x v="1"/>
    <s v="Respect procédure chlore"/>
    <d v="2010-11-15T00:00:00"/>
    <x v="74"/>
    <m/>
    <s v="X"/>
    <x v="143"/>
    <x v="53"/>
    <x v="60"/>
    <x v="1"/>
    <x v="119"/>
  </r>
  <r>
    <x v="39"/>
    <m/>
    <x v="87"/>
    <s v="P. Arnoult"/>
    <s v="PAGS"/>
    <s v="JF. Blin"/>
    <x v="1"/>
    <s v=" Insatisfaction client suite à DI 2011-CBL–00043 (travail non conforme à la demande)"/>
    <d v="2011-02-28T00:00:00"/>
    <x v="75"/>
    <m/>
    <m/>
    <x v="144"/>
    <x v="54"/>
    <x v="61"/>
    <x v="1"/>
    <x v="120"/>
  </r>
  <r>
    <x v="40"/>
    <m/>
    <x v="88"/>
    <s v="P. Rivier"/>
    <s v="PAGM"/>
    <s v="P. Rivier"/>
    <x v="1"/>
    <s v="Dysfonctionnement contrat KONE portes"/>
    <d v="2011-03-04T00:00:00"/>
    <x v="76"/>
    <s v="Dac mi 300006867 ouverte le 14/03/11"/>
    <m/>
    <x v="145"/>
    <x v="55"/>
    <x v="61"/>
    <x v="1"/>
    <x v="121"/>
  </r>
  <r>
    <x v="41"/>
    <m/>
    <x v="89"/>
    <s v="A. Devedeau"/>
    <s v="PAGS"/>
    <s v="MS Fleurius"/>
    <x v="44"/>
    <s v="Insatisfaction client nettoyage"/>
    <d v="2011-03-18T00:00:00"/>
    <x v="75"/>
    <m/>
    <m/>
    <x v="146"/>
    <x v="55"/>
    <x v="61"/>
    <x v="1"/>
    <x v="122"/>
  </r>
  <r>
    <x v="42"/>
    <m/>
    <x v="89"/>
    <s v="C. Lafitte"/>
    <s v="PAGS"/>
    <s v="JP. Thoraval"/>
    <x v="45"/>
    <s v="Non respect des termes de référence (TdR) des réunions périodiques"/>
    <d v="2011-03-18T00:00:00"/>
    <x v="77"/>
    <m/>
    <m/>
    <x v="147"/>
    <x v="55"/>
    <x v="62"/>
    <x v="1"/>
    <x v="123"/>
  </r>
  <r>
    <x v="43"/>
    <m/>
    <x v="90"/>
    <s v="JP del Pino"/>
    <s v="PAGM"/>
    <s v="JM. Krebs"/>
    <x v="38"/>
    <s v="Incident STEP 05-02-11"/>
    <d v="2011-03-24T00:00:00"/>
    <x v="78"/>
    <s v="Dac M 300006822 ouverte le 24/02/11"/>
    <s v="X"/>
    <x v="148"/>
    <x v="55"/>
    <x v="63"/>
    <x v="1"/>
    <x v="124"/>
  </r>
  <r>
    <x v="44"/>
    <m/>
    <x v="90"/>
    <s v="JP del Pino"/>
    <s v="PAGM"/>
    <s v="JM. Krebs"/>
    <x v="38"/>
    <s v="Incident STEP 10-02-12"/>
    <d v="2011-03-24T00:00:00"/>
    <x v="78"/>
    <s v="Dac M 300006822 ouverte le 24/02/11"/>
    <s v="X"/>
    <x v="149"/>
    <x v="55"/>
    <x v="63"/>
    <x v="1"/>
    <x v="125"/>
  </r>
  <r>
    <x v="45"/>
    <m/>
    <x v="90"/>
    <s v="JF. Blin"/>
    <s v="PAGM"/>
    <s v="A. Saadoune"/>
    <x v="10"/>
    <s v="Sur consommation d'EV suite à vérification IDEX"/>
    <d v="2011-03-24T00:00:00"/>
    <x v="79"/>
    <m/>
    <s v="X"/>
    <x v="150"/>
    <x v="55"/>
    <x v="64"/>
    <x v="1"/>
    <x v="126"/>
  </r>
  <r>
    <x v="46"/>
    <m/>
    <x v="91"/>
    <s v="JF. Blin"/>
    <s v="PAGM"/>
    <s v="P. Touraille"/>
    <x v="46"/>
    <s v="Dysfonctionnement contrôle d'accès"/>
    <d v="2011-03-28T00:00:00"/>
    <x v="79"/>
    <s v="Dac mi 300006938 ouverte le 12/04/11"/>
    <m/>
    <x v="151"/>
    <x v="55"/>
    <x v="64"/>
    <x v="1"/>
    <x v="127"/>
  </r>
  <r>
    <x v="47"/>
    <m/>
    <x v="92"/>
    <s v="D. Flottes"/>
    <s v="PAGM"/>
    <s v="P. Lecomte"/>
    <x v="47"/>
    <s v="Défaut de communication de NC déchets "/>
    <d v="2011-04-18T00:00:00"/>
    <x v="80"/>
    <m/>
    <s v="X"/>
    <x v="152"/>
    <x v="56"/>
    <x v="65"/>
    <x v="1"/>
    <x v="128"/>
  </r>
  <r>
    <x v="48"/>
    <m/>
    <x v="93"/>
    <s v="P. Rivier"/>
    <s v="PAGM"/>
    <s v="JP. Thoraval"/>
    <x v="45"/>
    <s v="Dysfonctionnement contrat KONE CBL"/>
    <d v="2011-05-23T00:00:00"/>
    <x v="81"/>
    <m/>
    <m/>
    <x v="153"/>
    <x v="57"/>
    <x v="66"/>
    <x v="1"/>
    <x v="129"/>
  </r>
  <r>
    <x v="49"/>
    <m/>
    <x v="94"/>
    <s v="P. Arnoult"/>
    <s v="PAGS"/>
    <s v="L. Chantriaux"/>
    <x v="4"/>
    <s v="Suivi des surfaces (audit S60-03)"/>
    <d v="2011-09-12T00:00:00"/>
    <x v="82"/>
    <m/>
    <m/>
    <x v="154"/>
    <x v="58"/>
    <x v="67"/>
    <x v="1"/>
    <x v="130"/>
  </r>
  <r>
    <x v="50"/>
    <m/>
    <x v="94"/>
    <s v="P. Arnoult"/>
    <s v="PAGS"/>
    <s v="D. Flottes"/>
    <x v="1"/>
    <s v=" Appropriation d'Autocad V2011 (audit S60-03)"/>
    <d v="2011-09-12T00:00:00"/>
    <x v="83"/>
    <m/>
    <m/>
    <x v="155"/>
    <x v="58"/>
    <x v="68"/>
    <x v="1"/>
    <x v="131"/>
  </r>
  <r>
    <x v="51"/>
    <m/>
    <x v="95"/>
    <s v="D. Dehont"/>
    <s v="PAGM"/>
    <s v="P. Camporelli"/>
    <x v="48"/>
    <s v="Entretien parc KS Services"/>
    <d v="2012-03-05T00:00:00"/>
    <x v="84"/>
    <m/>
    <m/>
    <x v="156"/>
    <x v="59"/>
    <x v="69"/>
    <x v="1"/>
    <x v="132"/>
  </r>
  <r>
    <x v="52"/>
    <m/>
    <x v="96"/>
    <s v="D. Dehont"/>
    <s v="PAGM"/>
    <s v="P. Camporelli"/>
    <x v="48"/>
    <s v="Dysfonctionnement saleuse"/>
    <d v="2012-03-12T00:00:00"/>
    <x v="84"/>
    <m/>
    <m/>
    <x v="157"/>
    <x v="59"/>
    <x v="69"/>
    <x v="1"/>
    <x v="133"/>
  </r>
  <r>
    <x v="53"/>
    <m/>
    <x v="96"/>
    <s v="JF. Blin"/>
    <s v="PAGM"/>
    <s v="T. Maillot"/>
    <x v="13"/>
    <s v="Non respect plan de circulation"/>
    <d v="2012-03-12T00:00:00"/>
    <x v="84"/>
    <m/>
    <s v="X"/>
    <x v="158"/>
    <x v="59"/>
    <x v="69"/>
    <x v="1"/>
    <x v="134"/>
  </r>
  <r>
    <x v="54"/>
    <m/>
    <x v="97"/>
    <s v="JP del Pino"/>
    <s v="PAGM"/>
    <s v="S. Ponce"/>
    <x v="49"/>
    <s v="Procédure BSD non respectée"/>
    <d v="2012-03-19T00:00:00"/>
    <x v="85"/>
    <m/>
    <m/>
    <x v="159"/>
    <x v="59"/>
    <x v="70"/>
    <x v="1"/>
    <x v="135"/>
  </r>
  <r>
    <x v="55"/>
    <m/>
    <x v="98"/>
    <s v="JP del Pino"/>
    <s v="PAGM"/>
    <s v="D. Auguste"/>
    <x v="50"/>
    <s v="Pollution au KMnO4"/>
    <d v="2012-04-10T00:00:00"/>
    <x v="85"/>
    <m/>
    <s v="X"/>
    <x v="160"/>
    <x v="0"/>
    <x v="70"/>
    <x v="1"/>
    <x v="136"/>
  </r>
  <r>
    <x v="56"/>
    <m/>
    <x v="99"/>
    <s v="MF Hamon"/>
    <s v="PAGS"/>
    <s v="F. Pina"/>
    <x v="6"/>
    <s v="Dysfonctionnement fichier OE"/>
    <d v="2012-06-18T00:00:00"/>
    <x v="86"/>
    <m/>
    <m/>
    <x v="161"/>
    <x v="60"/>
    <x v="0"/>
    <x v="1"/>
    <x v="137"/>
  </r>
  <r>
    <x v="57"/>
    <m/>
    <x v="100"/>
    <s v="S. Padie"/>
    <s v="PAGS"/>
    <s v="L. Chantriaux"/>
    <x v="4"/>
    <s v="Non évaluation satisfaction client projets"/>
    <d v="2012-07-02T00:00:00"/>
    <x v="87"/>
    <m/>
    <m/>
    <x v="162"/>
    <x v="60"/>
    <x v="71"/>
    <x v="1"/>
    <x v="138"/>
  </r>
  <r>
    <x v="58"/>
    <m/>
    <x v="101"/>
    <s v="D.Dehont"/>
    <s v="PAGM"/>
    <s v="C. Roussière"/>
    <x v="44"/>
    <s v="Probléme lié au stockage des produits ISS"/>
    <d v="2012-08-13T00:00:00"/>
    <x v="88"/>
    <m/>
    <m/>
    <x v="163"/>
    <x v="61"/>
    <x v="72"/>
    <x v="1"/>
    <x v="139"/>
  </r>
  <r>
    <x v="59"/>
    <m/>
    <x v="102"/>
    <s v="JP del Pino"/>
    <s v="PAGM"/>
    <s v="M. Maufrais"/>
    <x v="47"/>
    <s v="Défaut de communcation de NC déchets"/>
    <d v="2012-08-20T00:00:00"/>
    <x v="2"/>
    <m/>
    <s v="X"/>
    <x v="164"/>
    <x v="61"/>
    <x v="2"/>
    <x v="1"/>
    <x v="140"/>
  </r>
  <r>
    <x v="60"/>
    <m/>
    <x v="102"/>
    <s v="JP del Pino"/>
    <s v="PAGM"/>
    <s v="M. Maufrais"/>
    <x v="47"/>
    <s v="Non respect de la vitesse sur site"/>
    <d v="2012-08-20T00:00:00"/>
    <x v="89"/>
    <m/>
    <s v="X"/>
    <x v="165"/>
    <x v="61"/>
    <x v="73"/>
    <x v="1"/>
    <x v="141"/>
  </r>
  <r>
    <x v="61"/>
    <m/>
    <x v="103"/>
    <s v="JP del Pino"/>
    <s v="PAGM"/>
    <s v="D. Auguste"/>
    <x v="38"/>
    <s v="NC liée à l'arrivée en STEP de volumes importants"/>
    <d v="2012-09-10T00:00:00"/>
    <x v="90"/>
    <m/>
    <s v="X"/>
    <x v="166"/>
    <x v="62"/>
    <x v="2"/>
    <x v="1"/>
    <x v="142"/>
  </r>
  <r>
    <x v="62"/>
    <m/>
    <x v="103"/>
    <s v="JP del Pino"/>
    <s v="PAGM"/>
    <s v="M. Maufrais"/>
    <x v="47"/>
    <s v="Mauvaise gestion de fûts d'huile et de poussière"/>
    <d v="2012-09-10T00:00:00"/>
    <x v="89"/>
    <m/>
    <s v="X"/>
    <x v="167"/>
    <x v="62"/>
    <x v="73"/>
    <x v="1"/>
    <x v="143"/>
  </r>
  <r>
    <x v="63"/>
    <m/>
    <x v="104"/>
    <s v="B. Hovart"/>
    <s v="PAGS"/>
    <s v="L. Chantriaux"/>
    <x v="4"/>
    <s v="Cables sous tension au J22"/>
    <d v="2012-11-05T00:00:00"/>
    <x v="91"/>
    <m/>
    <s v="X"/>
    <x v="168"/>
    <x v="63"/>
    <x v="74"/>
    <x v="1"/>
    <x v="144"/>
  </r>
  <r>
    <x v="64"/>
    <m/>
    <x v="105"/>
    <s v="JP del Pino"/>
    <s v="PAGM"/>
    <s v="G. Beinchet"/>
    <x v="47"/>
    <s v="Non respect du tri sélectif"/>
    <d v="2012-11-26T00:00:00"/>
    <x v="92"/>
    <m/>
    <s v="X"/>
    <x v="169"/>
    <x v="63"/>
    <x v="75"/>
    <x v="1"/>
    <x v="145"/>
  </r>
  <r>
    <x v="65"/>
    <m/>
    <x v="106"/>
    <s v="JP del Pino"/>
    <s v="PAGM"/>
    <s v="G. Beinchet"/>
    <x v="47"/>
    <s v="Conteneur de collecte dans benne DIB"/>
    <d v="2012-12-03T00:00:00"/>
    <x v="92"/>
    <m/>
    <s v="X"/>
    <x v="170"/>
    <x v="63"/>
    <x v="75"/>
    <x v="1"/>
    <x v="146"/>
  </r>
  <r>
    <x v="66"/>
    <m/>
    <x v="107"/>
    <s v="D. Flottes"/>
    <s v="PAGM"/>
    <s v="O. Bulteau"/>
    <x v="51"/>
    <s v="Coupure réseau TAG"/>
    <d v="2012-12-17T00:00:00"/>
    <x v="93"/>
    <m/>
    <m/>
    <x v="171"/>
    <x v="1"/>
    <x v="4"/>
    <x v="1"/>
    <x v="147"/>
  </r>
  <r>
    <x v="67"/>
    <m/>
    <x v="108"/>
    <s v="P. De Bernardi"/>
    <s v="PAGM"/>
    <s v="G. Carrère"/>
    <x v="10"/>
    <s v="Gamme préventive compresseurs"/>
    <d v="2013-01-07T00:00:00"/>
    <x v="92"/>
    <m/>
    <m/>
    <x v="172"/>
    <x v="1"/>
    <x v="75"/>
    <x v="1"/>
    <x v="148"/>
  </r>
  <r>
    <x v="68"/>
    <m/>
    <x v="109"/>
    <s v="F. Gueudin"/>
    <s v="PAGM"/>
    <s v="L. Guilhot"/>
    <x v="7"/>
    <s v=" Fuites de toiture"/>
    <d v="2013-01-07T00:00:00"/>
    <x v="91"/>
    <m/>
    <m/>
    <x v="173"/>
    <x v="64"/>
    <x v="74"/>
    <x v="1"/>
    <x v="149"/>
  </r>
  <r>
    <x v="69"/>
    <m/>
    <x v="110"/>
    <s v="J. De Santis"/>
    <s v="PAGM"/>
    <s v="D. Corbion"/>
    <x v="31"/>
    <s v="Absence de balisage "/>
    <d v="2013-02-25T00:00:00"/>
    <x v="4"/>
    <m/>
    <s v="X"/>
    <x v="174"/>
    <x v="65"/>
    <x v="4"/>
    <x v="1"/>
    <x v="150"/>
  </r>
  <r>
    <x v="70"/>
    <m/>
    <x v="110"/>
    <s v="JP del Pino"/>
    <s v="PAGM"/>
    <s v="G. Beinchet"/>
    <x v="47"/>
    <s v="Planning pompage non respecté"/>
    <d v="2013-02-25T00:00:00"/>
    <x v="4"/>
    <m/>
    <m/>
    <x v="175"/>
    <x v="65"/>
    <x v="4"/>
    <x v="1"/>
    <x v="151"/>
  </r>
  <r>
    <x v="71"/>
    <m/>
    <x v="111"/>
    <s v="J. De Santis"/>
    <s v="PAGT"/>
    <s v="H. Adot"/>
    <x v="17"/>
    <s v="Travaux sans permis de feu"/>
    <d v="2013-03-18T00:00:00"/>
    <x v="4"/>
    <m/>
    <s v="X"/>
    <x v="176"/>
    <x v="2"/>
    <x v="4"/>
    <x v="1"/>
    <x v="152"/>
  </r>
  <r>
    <x v="72"/>
    <m/>
    <x v="3"/>
    <s v="A. Adjaout"/>
    <s v="PAGM"/>
    <s v="F. Lleres"/>
    <x v="3"/>
    <s v="Erreur sur réalisation DI"/>
    <d v="2013-03-22T00:00:00"/>
    <x v="94"/>
    <m/>
    <m/>
    <x v="177"/>
    <x v="2"/>
    <x v="76"/>
    <x v="1"/>
    <x v="153"/>
  </r>
  <r>
    <x v="73"/>
    <m/>
    <x v="112"/>
    <s v="A. Adjaout"/>
    <s v="PAGM"/>
    <s v="O. Bagato"/>
    <x v="45"/>
    <s v="Délais d'intervention non respectés"/>
    <d v="2013-03-22T00:00:00"/>
    <x v="94"/>
    <m/>
    <m/>
    <x v="178"/>
    <x v="2"/>
    <x v="76"/>
    <x v="1"/>
    <x v="154"/>
  </r>
  <r>
    <x v="74"/>
    <m/>
    <x v="113"/>
    <s v="D. Flottes"/>
    <s v="PAGM"/>
    <s v="P. Camporelli"/>
    <x v="48"/>
    <s v="Matériel de dénéigement défaillant"/>
    <d v="2013-03-29T00:00:00"/>
    <x v="4"/>
    <m/>
    <m/>
    <x v="179"/>
    <x v="2"/>
    <x v="4"/>
    <x v="1"/>
    <x v="155"/>
  </r>
  <r>
    <x v="75"/>
    <n v="2"/>
    <x v="114"/>
    <s v="JP del Pino"/>
    <s v="PAGM"/>
    <s v="D. Auguste"/>
    <x v="38"/>
    <s v="Pollution STEP par bain de nickel"/>
    <d v="2013-06-24T00:00:00"/>
    <x v="10"/>
    <m/>
    <s v="X"/>
    <x v="180"/>
    <x v="5"/>
    <x v="10"/>
    <x v="1"/>
    <x v="156"/>
  </r>
  <r>
    <x v="76"/>
    <n v="2"/>
    <x v="115"/>
    <s v="A. Adjaout"/>
    <s v="PAGM"/>
    <s v="O. Bagato"/>
    <x v="45"/>
    <s v="Non respect des termes du contrat"/>
    <s v="31/07/2013_x000a_30/08/2013"/>
    <x v="8"/>
    <m/>
    <m/>
    <x v="181"/>
    <x v="7"/>
    <x v="8"/>
    <x v="1"/>
    <x v="157"/>
  </r>
  <r>
    <x v="77"/>
    <m/>
    <x v="116"/>
    <s v="JP del Pino"/>
    <s v="PAGM"/>
    <s v="T. Marcoux"/>
    <x v="47"/>
    <s v="Demande de pompage non prise en compte"/>
    <d v="2013-09-02T00:00:00"/>
    <x v="95"/>
    <m/>
    <s v="X"/>
    <x v="182"/>
    <x v="66"/>
    <x v="8"/>
    <x v="1"/>
    <x v="158"/>
  </r>
  <r>
    <x v="78"/>
    <m/>
    <x v="117"/>
    <s v="JP del Pino"/>
    <s v="PAGM"/>
    <s v="P. Regen"/>
    <x v="52"/>
    <s v="Pollution au permanganate de potassium"/>
    <d v="2013-11-18T00:00:00"/>
    <x v="96"/>
    <m/>
    <s v="X"/>
    <x v="183"/>
    <x v="67"/>
    <x v="77"/>
    <x v="1"/>
    <x v="159"/>
  </r>
  <r>
    <x v="79"/>
    <m/>
    <x v="118"/>
    <s v="P. Arnoult"/>
    <s v="PAGS"/>
    <s v="L. Chantriaux"/>
    <x v="4"/>
    <s v="Systématiser les diagnostics travaux (suite audit)"/>
    <d v="2013-12-06T00:00:00"/>
    <x v="9"/>
    <m/>
    <m/>
    <x v="184"/>
    <x v="8"/>
    <x v="9"/>
    <x v="1"/>
    <x v="160"/>
  </r>
  <r>
    <x v="80"/>
    <m/>
    <x v="118"/>
    <s v="P. Arnoult"/>
    <s v="PAGS"/>
    <s v="L. Chantriaux"/>
    <x v="4"/>
    <s v="Réfléchir à l’identification de documents (suite audit)"/>
    <d v="2013-12-06T00:00:00"/>
    <x v="97"/>
    <m/>
    <m/>
    <x v="185"/>
    <x v="8"/>
    <x v="11"/>
    <x v="1"/>
    <x v="161"/>
  </r>
  <r>
    <x v="81"/>
    <m/>
    <x v="119"/>
    <s v="A. Adjaout"/>
    <s v="PAGM"/>
    <s v="Z. El Ayoubi"/>
    <x v="3"/>
    <s v="Retard remise documentation"/>
    <d v="2013-12-09T00:00:00"/>
    <x v="98"/>
    <m/>
    <m/>
    <x v="186"/>
    <x v="8"/>
    <x v="9"/>
    <x v="1"/>
    <x v="162"/>
  </r>
  <r>
    <x v="82"/>
    <m/>
    <x v="120"/>
    <s v="P. Arnoult"/>
    <s v="PAGS"/>
    <s v="D. Bobee"/>
    <x v="5"/>
    <s v="Insatisfaction projet robot lavage Mecanolav ICFA"/>
    <d v="2013-12-16T00:00:00"/>
    <x v="99"/>
    <m/>
    <s v="X"/>
    <x v="187"/>
    <x v="8"/>
    <x v="13"/>
    <x v="1"/>
    <x v="163"/>
  </r>
  <r>
    <x v="83"/>
    <m/>
    <x v="120"/>
    <s v="P. Arnoult"/>
    <s v="PAGS"/>
    <s v="L. Chantriaux"/>
    <x v="4"/>
    <s v="Communication PdP inspection du travail (suite audit)"/>
    <d v="2013-12-16T00:00:00"/>
    <x v="97"/>
    <m/>
    <s v="X"/>
    <x v="188"/>
    <x v="8"/>
    <x v="11"/>
    <x v="1"/>
    <x v="164"/>
  </r>
  <r>
    <x v="84"/>
    <m/>
    <x v="121"/>
    <s v="P. Arnoult"/>
    <s v="PAGS"/>
    <s v="G. Carrère"/>
    <x v="10"/>
    <s v="Presque accident laboratoire"/>
    <d v="2013-12-20T00:00:00"/>
    <x v="99"/>
    <m/>
    <s v="X"/>
    <x v="189"/>
    <x v="8"/>
    <x v="13"/>
    <x v="1"/>
    <x v="165"/>
  </r>
  <r>
    <x v="85"/>
    <m/>
    <x v="122"/>
    <s v="P. De Bernardi"/>
    <s v="PAGM"/>
    <s v="G. Carrère"/>
    <x v="10"/>
    <s v="Evacuation suite odeur de gaz"/>
    <d v="2014-01-06T00:00:00"/>
    <x v="99"/>
    <m/>
    <s v="X"/>
    <x v="190"/>
    <x v="8"/>
    <x v="13"/>
    <x v="1"/>
    <x v="166"/>
  </r>
  <r>
    <x v="86"/>
    <m/>
    <x v="123"/>
    <s v="JP del Pino"/>
    <s v="PAGM"/>
    <s v="S. Frenette"/>
    <x v="53"/>
    <s v="Qualité eau déminéralisée"/>
    <d v="2014-01-13T00:00:00"/>
    <x v="97"/>
    <m/>
    <s v="X"/>
    <x v="191"/>
    <x v="9"/>
    <x v="11"/>
    <x v="1"/>
    <x v="167"/>
  </r>
  <r>
    <x v="87"/>
    <n v="2"/>
    <x v="124"/>
    <s v="JP del Pino"/>
    <s v="PAGM"/>
    <s v="D. Auguste"/>
    <x v="38"/>
    <s v="Arrivée volume d'eau important à la step"/>
    <s v="20/01/2014_x000a_28/02/2014"/>
    <x v="100"/>
    <s v="Dac mi 300009110 ouverte le 17/03/14"/>
    <s v="X"/>
    <x v="192"/>
    <x v="9"/>
    <x v="78"/>
    <x v="1"/>
    <x v="168"/>
  </r>
  <r>
    <x v="88"/>
    <m/>
    <x v="124"/>
    <s v="JP del Pino"/>
    <s v="PAGM"/>
    <s v="S. Frenette"/>
    <x v="53"/>
    <s v="Non-respect délais"/>
    <s v="_x000a_20/01/2014"/>
    <x v="101"/>
    <m/>
    <m/>
    <x v="193"/>
    <x v="9"/>
    <x v="11"/>
    <x v="1"/>
    <x v="169"/>
  </r>
  <r>
    <x v="89"/>
    <m/>
    <x v="124"/>
    <s v="JP del Pino"/>
    <s v="PAGM"/>
    <s v="S. Frenette"/>
    <x v="53"/>
    <s v="Non déplacement astreinte"/>
    <d v="2014-01-20T00:00:00"/>
    <x v="97"/>
    <m/>
    <m/>
    <x v="194"/>
    <x v="9"/>
    <x v="11"/>
    <x v="1"/>
    <x v="170"/>
  </r>
  <r>
    <x v="90"/>
    <n v="2"/>
    <x v="125"/>
    <s v="J. Gallon"/>
    <s v="PAGT"/>
    <s v="J. Caminade"/>
    <x v="29"/>
    <s v="Poussières suite à pose de résine"/>
    <s v="03/02/2014_x000a_28/02/2014"/>
    <x v="102"/>
    <m/>
    <m/>
    <x v="195"/>
    <x v="68"/>
    <x v="78"/>
    <x v="1"/>
    <x v="171"/>
  </r>
  <r>
    <x v="91"/>
    <n v="2"/>
    <x v="14"/>
    <s v="JP del Pino"/>
    <s v="PAGM"/>
    <s v="S. Frenette"/>
    <x v="53"/>
    <s v="Retard remise factures"/>
    <s v="17/03/2014_x000a_25/04/2014"/>
    <x v="14"/>
    <m/>
    <m/>
    <x v="196"/>
    <x v="10"/>
    <x v="14"/>
    <x v="1"/>
    <x v="172"/>
  </r>
  <r>
    <x v="92"/>
    <m/>
    <x v="126"/>
    <s v="J. Gallon"/>
    <s v="PAGT"/>
    <s v="F. Maurice"/>
    <x v="28"/>
    <s v="Déplacement moyen de contrôle"/>
    <d v="2014-03-21T00:00:00"/>
    <x v="102"/>
    <m/>
    <m/>
    <x v="197"/>
    <x v="10"/>
    <x v="78"/>
    <x v="1"/>
    <x v="173"/>
  </r>
  <r>
    <x v="93"/>
    <n v="2"/>
    <x v="127"/>
    <s v="JP del Pino"/>
    <s v="PAGM"/>
    <s v="S. Frenette"/>
    <x v="53"/>
    <s v="Non respect du contrat de service Lyonnaise des eaux"/>
    <s v="24/03/2014_x000a_25/04/2014"/>
    <x v="22"/>
    <m/>
    <m/>
    <x v="198"/>
    <x v="10"/>
    <x v="20"/>
    <x v="1"/>
    <x v="174"/>
  </r>
  <r>
    <x v="94"/>
    <m/>
    <x v="127"/>
    <s v="JP del Pino"/>
    <s v="PAGM"/>
    <s v="S. Frenette"/>
    <x v="53"/>
    <s v="NC des rejets STEP"/>
    <d v="2014-03-24T00:00:00"/>
    <x v="17"/>
    <m/>
    <s v="X"/>
    <x v="199"/>
    <x v="10"/>
    <x v="12"/>
    <x v="1"/>
    <x v="175"/>
  </r>
  <r>
    <x v="95"/>
    <m/>
    <x v="127"/>
    <s v="A. Adjaout"/>
    <s v="PAGM"/>
    <s v="S. Lawson"/>
    <x v="5"/>
    <s v="Non connaissance du plan de prévention"/>
    <d v="2014-03-24T00:00:00"/>
    <x v="18"/>
    <m/>
    <s v="X"/>
    <x v="200"/>
    <x v="10"/>
    <x v="16"/>
    <x v="1"/>
    <x v="176"/>
  </r>
  <r>
    <x v="96"/>
    <m/>
    <x v="128"/>
    <s v="A. Adjaout"/>
    <s v="PAGM"/>
    <s v="F. Lleres"/>
    <x v="3"/>
    <s v="Plainte client sur travaux non conformes"/>
    <d v="2014-03-28T00:00:00"/>
    <x v="103"/>
    <m/>
    <m/>
    <x v="201"/>
    <x v="10"/>
    <x v="12"/>
    <x v="1"/>
    <x v="177"/>
  </r>
  <r>
    <x v="97"/>
    <m/>
    <x v="129"/>
    <s v="JP del Pino"/>
    <s v="PAGM"/>
    <s v="G. Beinchet"/>
    <x v="47"/>
    <s v="Non respect tri selectif"/>
    <d v="2014-04-11T00:00:00"/>
    <x v="15"/>
    <m/>
    <s v="X"/>
    <x v="202"/>
    <x v="69"/>
    <x v="15"/>
    <x v="1"/>
    <x v="178"/>
  </r>
  <r>
    <x v="98"/>
    <m/>
    <x v="130"/>
    <s v="JP del Pino"/>
    <s v="PAGM"/>
    <s v="G. Beinchet"/>
    <x v="47"/>
    <s v="Non respect tri sélectif 2"/>
    <d v="2014-04-18T00:00:00"/>
    <x v="15"/>
    <m/>
    <s v="X"/>
    <x v="203"/>
    <x v="69"/>
    <x v="15"/>
    <x v="1"/>
    <x v="179"/>
  </r>
  <r>
    <x v="99"/>
    <m/>
    <x v="130"/>
    <s v="JP del Pino"/>
    <s v="PAGM"/>
    <s v="S. Frenette"/>
    <x v="53"/>
    <s v="Mauvaise consignation pompe"/>
    <d v="2014-04-18T00:00:00"/>
    <x v="22"/>
    <m/>
    <m/>
    <x v="204"/>
    <x v="69"/>
    <x v="20"/>
    <x v="1"/>
    <x v="180"/>
  </r>
  <r>
    <x v="100"/>
    <m/>
    <x v="131"/>
    <s v="F. Gueudin"/>
    <s v="PAGM"/>
    <s v="F. Paulmier"/>
    <x v="54"/>
    <s v="Rupture flexible camion grue déchets métalliques"/>
    <d v="2014-05-05T00:00:00"/>
    <x v="15"/>
    <m/>
    <s v="X"/>
    <x v="205"/>
    <x v="70"/>
    <x v="15"/>
    <x v="1"/>
    <x v="181"/>
  </r>
  <r>
    <x v="101"/>
    <m/>
    <x v="132"/>
    <s v="JP del Pino"/>
    <s v="PAGM"/>
    <s v="S. Frenette"/>
    <x v="53"/>
    <s v="Non réactivité sur fuite d'eau"/>
    <d v="2014-05-12T00:00:00"/>
    <x v="15"/>
    <m/>
    <s v="X"/>
    <x v="206"/>
    <x v="70"/>
    <x v="15"/>
    <x v="1"/>
    <x v="182"/>
  </r>
  <r>
    <x v="102"/>
    <m/>
    <x v="16"/>
    <s v="P. Arnoult"/>
    <s v="PAGS"/>
    <s v="JF. Blin"/>
    <x v="1"/>
    <s v="Compléter le suivi des consommations (suite audit)"/>
    <d v="2014-06-20T00:00:00"/>
    <x v="104"/>
    <m/>
    <m/>
    <x v="207"/>
    <x v="11"/>
    <x v="18"/>
    <x v="1"/>
    <x v="183"/>
  </r>
  <r>
    <x v="103"/>
    <m/>
    <x v="16"/>
    <s v="P. Arnoult"/>
    <s v="PAGS"/>
    <s v="JF. Blin"/>
    <x v="1"/>
    <s v="Absence de consignes d'exploitation (suite audit)"/>
    <d v="2014-06-20T00:00:00"/>
    <x v="105"/>
    <m/>
    <m/>
    <x v="208"/>
    <x v="11"/>
    <x v="79"/>
    <x v="1"/>
    <x v="184"/>
  </r>
  <r>
    <x v="104"/>
    <m/>
    <x v="16"/>
    <s v="P. Arnoult"/>
    <s v="PAGS"/>
    <s v="JF. Blin"/>
    <x v="1"/>
    <s v="Liste intervenants à mettre à jour (suite audit)"/>
    <d v="2014-06-20T00:00:00"/>
    <x v="104"/>
    <m/>
    <m/>
    <x v="209"/>
    <x v="11"/>
    <x v="18"/>
    <x v="1"/>
    <x v="185"/>
  </r>
  <r>
    <x v="105"/>
    <m/>
    <x v="16"/>
    <s v="P. Arnoult"/>
    <s v="PAGS"/>
    <s v="A. Adjaout"/>
    <x v="1"/>
    <s v="Action non suivie (suite audit)"/>
    <d v="2014-06-20T00:00:00"/>
    <x v="106"/>
    <m/>
    <m/>
    <x v="210"/>
    <x v="11"/>
    <x v="14"/>
    <x v="1"/>
    <x v="186"/>
  </r>
  <r>
    <x v="106"/>
    <m/>
    <x v="16"/>
    <s v="P. Arnoult"/>
    <s v="PAGS"/>
    <s v="JF. Blin"/>
    <x v="1"/>
    <s v="Risque circulation non mentionné (suite audit)"/>
    <d v="2014-06-20T00:00:00"/>
    <x v="104"/>
    <m/>
    <s v="X"/>
    <x v="211"/>
    <x v="11"/>
    <x v="18"/>
    <x v="1"/>
    <x v="187"/>
  </r>
  <r>
    <x v="107"/>
    <m/>
    <x v="16"/>
    <s v="P. Arnoult"/>
    <s v="PAGS"/>
    <s v="C. De Saint Chartrier"/>
    <x v="1"/>
    <s v="Absence fiche de suivi des pièces détachées (suite audit)"/>
    <d v="2014-06-20T00:00:00"/>
    <x v="15"/>
    <m/>
    <m/>
    <x v="212"/>
    <x v="11"/>
    <x v="15"/>
    <x v="1"/>
    <x v="188"/>
  </r>
  <r>
    <x v="108"/>
    <m/>
    <x v="133"/>
    <s v="A. Adjaout"/>
    <s v="PAGM"/>
    <s v="S. Lawson"/>
    <x v="5"/>
    <s v="Non connaissance du plan de prévention (2)"/>
    <d v="2014-07-18T00:00:00"/>
    <x v="106"/>
    <m/>
    <s v="X"/>
    <x v="213"/>
    <x v="12"/>
    <x v="14"/>
    <x v="1"/>
    <x v="189"/>
  </r>
  <r>
    <x v="109"/>
    <m/>
    <x v="134"/>
    <s v="S. Parralejo"/>
    <s v="PAGM"/>
    <s v="F. Leclercq"/>
    <x v="44"/>
    <s v="Matériel inadéquat pour tontes"/>
    <d v="2014-07-18T00:00:00"/>
    <x v="106"/>
    <m/>
    <m/>
    <x v="214"/>
    <x v="12"/>
    <x v="14"/>
    <x v="1"/>
    <x v="190"/>
  </r>
  <r>
    <x v="110"/>
    <m/>
    <x v="135"/>
    <s v="S. Parralejo"/>
    <s v="PAGM"/>
    <s v="F. Leclercq"/>
    <x v="44"/>
    <s v="Non connaissance Pdp"/>
    <d v="2014-07-18T00:00:00"/>
    <x v="107"/>
    <m/>
    <m/>
    <x v="215"/>
    <x v="12"/>
    <x v="80"/>
    <x v="1"/>
    <x v="191"/>
  </r>
  <r>
    <x v="111"/>
    <m/>
    <x v="136"/>
    <s v="A. Dhuy"/>
    <s v="PAGM"/>
    <s v="S. Frenette"/>
    <x v="53"/>
    <s v="Difficulté de résolution fuites EI"/>
    <d v="2014-08-08T00:00:00"/>
    <x v="107"/>
    <m/>
    <m/>
    <x v="216"/>
    <x v="71"/>
    <x v="80"/>
    <x v="1"/>
    <x v="192"/>
  </r>
  <r>
    <x v="112"/>
    <m/>
    <x v="136"/>
    <s v="J. Gallon"/>
    <s v="PAGT"/>
    <s v="D. Bobee"/>
    <x v="5"/>
    <s v="Non prise en compte OE"/>
    <d v="2014-08-08T00:00:00"/>
    <x v="104"/>
    <m/>
    <m/>
    <x v="217"/>
    <x v="71"/>
    <x v="18"/>
    <x v="1"/>
    <x v="193"/>
  </r>
  <r>
    <x v="113"/>
    <m/>
    <x v="137"/>
    <s v="JP del Pino"/>
    <s v="PAGM"/>
    <s v="S. Frenette"/>
    <x v="53"/>
    <s v="Non déplacement astreinte"/>
    <d v="2014-08-11T00:00:00"/>
    <x v="107"/>
    <m/>
    <s v="X"/>
    <x v="218"/>
    <x v="71"/>
    <x v="80"/>
    <x v="1"/>
    <x v="170"/>
  </r>
  <r>
    <x v="114"/>
    <m/>
    <x v="138"/>
    <s v="A. Dhuy"/>
    <s v="PAGM"/>
    <s v="S. Frenette"/>
    <x v="53"/>
    <s v="Non conformité DCO"/>
    <d v="2014-09-01T00:00:00"/>
    <x v="108"/>
    <m/>
    <s v="X"/>
    <x v="219"/>
    <x v="72"/>
    <x v="17"/>
    <x v="1"/>
    <x v="194"/>
  </r>
  <r>
    <x v="115"/>
    <m/>
    <x v="139"/>
    <s v="JP del Pino"/>
    <s v="PAGM"/>
    <s v="G. Beinchet"/>
    <x v="47"/>
    <s v="Non respect planning pompage"/>
    <d v="2014-09-01T00:00:00"/>
    <x v="25"/>
    <m/>
    <m/>
    <x v="220"/>
    <x v="72"/>
    <x v="21"/>
    <x v="1"/>
    <x v="195"/>
  </r>
  <r>
    <x v="116"/>
    <m/>
    <x v="140"/>
    <s v="JP del Pino"/>
    <s v="PAGM"/>
    <s v="S. Frenette"/>
    <x v="53"/>
    <s v="Défaut de contrôle de fonctionnement des niveaux"/>
    <d v="2014-09-05T00:00:00"/>
    <x v="107"/>
    <m/>
    <m/>
    <x v="221"/>
    <x v="72"/>
    <x v="80"/>
    <x v="1"/>
    <x v="196"/>
  </r>
  <r>
    <x v="117"/>
    <m/>
    <x v="141"/>
    <s v="J. Gallon"/>
    <s v="PAGT"/>
    <s v="L. Mazieres"/>
    <x v="55"/>
    <s v="Qualité ré-agréage sol ICFP"/>
    <d v="2014-10-01T00:00:00"/>
    <x v="107"/>
    <m/>
    <m/>
    <x v="222"/>
    <x v="73"/>
    <x v="80"/>
    <x v="1"/>
    <x v="197"/>
  </r>
  <r>
    <x v="118"/>
    <m/>
    <x v="142"/>
    <s v="JP del Pino"/>
    <s v="PAGM"/>
    <s v="S. Frenette"/>
    <x v="53"/>
    <s v="Qualité traitement eau de forage"/>
    <d v="2014-10-10T00:00:00"/>
    <x v="22"/>
    <m/>
    <s v="X"/>
    <x v="223"/>
    <x v="73"/>
    <x v="20"/>
    <x v="1"/>
    <x v="198"/>
  </r>
  <r>
    <x v="119"/>
    <m/>
    <x v="143"/>
    <s v="JP del Pino"/>
    <s v="PAGM"/>
    <s v="S. Frenette"/>
    <x v="53"/>
    <s v="NC désinfection TAR"/>
    <d v="2014-10-31T00:00:00"/>
    <x v="22"/>
    <m/>
    <s v="X"/>
    <x v="224"/>
    <x v="73"/>
    <x v="20"/>
    <x v="1"/>
    <x v="199"/>
  </r>
  <r>
    <x v="120"/>
    <m/>
    <x v="143"/>
    <s v="JP del Pino"/>
    <s v="PAGM"/>
    <s v="M. Guillon"/>
    <x v="56"/>
    <s v="Débordement cuve TS"/>
    <d v="2014-10-31T00:00:00"/>
    <x v="109"/>
    <m/>
    <s v="X"/>
    <x v="225"/>
    <x v="73"/>
    <x v="17"/>
    <x v="1"/>
    <x v="200"/>
  </r>
  <r>
    <x v="121"/>
    <m/>
    <x v="144"/>
    <s v="B. Hovart"/>
    <s v="PAGS"/>
    <s v="JF. Blin"/>
    <x v="1"/>
    <s v="Protection clims (suite audit)"/>
    <d v="2014-11-07T00:00:00"/>
    <x v="110"/>
    <m/>
    <s v="X"/>
    <x v="226"/>
    <x v="74"/>
    <x v="81"/>
    <x v="1"/>
    <x v="201"/>
  </r>
  <r>
    <x v="122"/>
    <m/>
    <x v="145"/>
    <s v="JP del Pino"/>
    <s v="PAGM"/>
    <s v="M. Guillon"/>
    <x v="56"/>
    <s v="Vanne d'eau ouverte chaine Corelec"/>
    <d v="2014-11-12T00:00:00"/>
    <x v="108"/>
    <m/>
    <s v="X"/>
    <x v="227"/>
    <x v="74"/>
    <x v="17"/>
    <x v="1"/>
    <x v="202"/>
  </r>
  <r>
    <x v="123"/>
    <m/>
    <x v="146"/>
    <s v="JP del Pino"/>
    <s v="PAGM"/>
    <s v="F. Leclercq"/>
    <x v="44"/>
    <s v="Erreur de tri"/>
    <d v="2014-11-14T00:00:00"/>
    <x v="110"/>
    <m/>
    <s v="X"/>
    <x v="228"/>
    <x v="74"/>
    <x v="81"/>
    <x v="1"/>
    <x v="203"/>
  </r>
  <r>
    <x v="124"/>
    <m/>
    <x v="147"/>
    <s v="S. Parralejo"/>
    <s v="PAGM"/>
    <s v="F. Leclercq"/>
    <x v="44"/>
    <s v="Devis en attente"/>
    <d v="2014-11-17T00:00:00"/>
    <x v="108"/>
    <m/>
    <m/>
    <x v="229"/>
    <x v="74"/>
    <x v="17"/>
    <x v="1"/>
    <x v="204"/>
  </r>
  <r>
    <x v="125"/>
    <m/>
    <x v="148"/>
    <s v="J. De Santis"/>
    <s v="PAGT"/>
    <s v="F. Sabas"/>
    <x v="31"/>
    <s v="Défaut isolement câble"/>
    <d v="2014-12-23T00:00:00"/>
    <x v="110"/>
    <m/>
    <s v="X"/>
    <x v="230"/>
    <x v="13"/>
    <x v="81"/>
    <x v="1"/>
    <x v="205"/>
  </r>
  <r>
    <x v="126"/>
    <m/>
    <x v="149"/>
    <s v="S. Parralejo"/>
    <s v="PAGM"/>
    <s v="F. Leclercq"/>
    <x v="44"/>
    <s v="Non réactivité prestation 3D"/>
    <d v="2015-01-05T00:00:00"/>
    <x v="21"/>
    <m/>
    <m/>
    <x v="231"/>
    <x v="14"/>
    <x v="19"/>
    <x v="1"/>
    <x v="206"/>
  </r>
  <r>
    <x v="127"/>
    <m/>
    <x v="150"/>
    <s v="JP del Pino"/>
    <s v="PAGM"/>
    <s v="G. Carrere"/>
    <x v="10"/>
    <s v="BSD non conformes"/>
    <d v="2015-01-26T00:00:00"/>
    <x v="21"/>
    <m/>
    <s v="X"/>
    <x v="232"/>
    <x v="14"/>
    <x v="19"/>
    <x v="1"/>
    <x v="207"/>
  </r>
  <r>
    <x v="128"/>
    <m/>
    <x v="24"/>
    <s v="A. Dhuy"/>
    <s v="PAGM"/>
    <s v="D. Wallois"/>
    <x v="20"/>
    <s v="Non respect délai d'intervention"/>
    <d v="2015-02-16T00:00:00"/>
    <x v="111"/>
    <m/>
    <m/>
    <x v="233"/>
    <x v="15"/>
    <x v="22"/>
    <x v="1"/>
    <x v="208"/>
  </r>
  <r>
    <x v="129"/>
    <m/>
    <x v="151"/>
    <s v="JP del Pino"/>
    <s v="PAGM"/>
    <s v="S. Frenette"/>
    <x v="53"/>
    <s v="NC surconsommation eau industrielle"/>
    <d v="2015-03-06T00:00:00"/>
    <x v="26"/>
    <m/>
    <s v="X"/>
    <x v="234"/>
    <x v="75"/>
    <x v="23"/>
    <x v="1"/>
    <x v="209"/>
  </r>
  <r>
    <x v="130"/>
    <m/>
    <x v="152"/>
    <s v="JP del Pino"/>
    <s v="PAGM"/>
    <s v="F. Fischer"/>
    <x v="44"/>
    <s v="Rejet reseau EP"/>
    <d v="2015-03-09T00:00:00"/>
    <x v="25"/>
    <m/>
    <s v="X"/>
    <x v="235"/>
    <x v="75"/>
    <x v="21"/>
    <x v="1"/>
    <x v="210"/>
  </r>
  <r>
    <x v="131"/>
    <m/>
    <x v="152"/>
    <s v="JP del Pino"/>
    <s v="PAGM"/>
    <s v="M. Guillon"/>
    <x v="56"/>
    <s v="NC rejet eau en step"/>
    <d v="2015-03-09T00:00:00"/>
    <x v="26"/>
    <m/>
    <s v="X"/>
    <x v="236"/>
    <x v="75"/>
    <x v="23"/>
    <x v="1"/>
    <x v="211"/>
  </r>
  <r>
    <x v="132"/>
    <m/>
    <x v="153"/>
    <s v="A. Dhuy"/>
    <s v="PAGM"/>
    <s v="P. Chiron"/>
    <x v="57"/>
    <s v="Surconsommation eau industrielle"/>
    <d v="2015-03-20T00:00:00"/>
    <x v="112"/>
    <m/>
    <s v="X"/>
    <x v="237"/>
    <x v="75"/>
    <x v="22"/>
    <x v="1"/>
    <x v="212"/>
  </r>
  <r>
    <x v="133"/>
    <m/>
    <x v="154"/>
    <s v="A. Dhuy"/>
    <s v="PAGM"/>
    <s v="P. Chiron"/>
    <x v="57"/>
    <s v="Surconsommation eau industrielle (2)"/>
    <d v="2015-03-20T00:00:00"/>
    <x v="112"/>
    <m/>
    <s v="X"/>
    <x v="238"/>
    <x v="75"/>
    <x v="22"/>
    <x v="1"/>
    <x v="213"/>
  </r>
  <r>
    <x v="134"/>
    <m/>
    <x v="155"/>
    <s v="A. Adjaout"/>
    <s v="PAGM"/>
    <s v="M. Lekovic"/>
    <x v="45"/>
    <s v="Panne récurrente porte"/>
    <d v="2015-03-30T00:00:00"/>
    <x v="113"/>
    <m/>
    <m/>
    <x v="239"/>
    <x v="16"/>
    <x v="22"/>
    <x v="1"/>
    <x v="214"/>
  </r>
  <r>
    <x v="135"/>
    <m/>
    <x v="156"/>
    <s v="C. De Saint Chartrier"/>
    <s v="PAGM"/>
    <s v="M. Suner"/>
    <x v="58"/>
    <s v="Problème de réservation "/>
    <d v="2015-04-24T00:00:00"/>
    <x v="112"/>
    <m/>
    <m/>
    <x v="240"/>
    <x v="16"/>
    <x v="22"/>
    <x v="1"/>
    <x v="215"/>
  </r>
  <r>
    <x v="136"/>
    <m/>
    <x v="157"/>
    <s v="JP del Pino"/>
    <s v="PAGM"/>
    <s v="M. Guillon"/>
    <x v="56"/>
    <s v="NC vanne ouverte chaine Babcco"/>
    <d v="2015-07-06T00:00:00"/>
    <x v="29"/>
    <m/>
    <s v="X"/>
    <x v="241"/>
    <x v="18"/>
    <x v="25"/>
    <x v="1"/>
    <x v="216"/>
  </r>
  <r>
    <x v="137"/>
    <m/>
    <x v="158"/>
    <s v="JP del Pino"/>
    <s v="PAGM"/>
    <s v="M. Guillon"/>
    <x v="56"/>
    <s v="Pollution au permanganate"/>
    <d v="2015-07-15T00:00:00"/>
    <x v="29"/>
    <m/>
    <s v="X"/>
    <x v="242"/>
    <x v="18"/>
    <x v="25"/>
    <x v="1"/>
    <x v="217"/>
  </r>
  <r>
    <x v="138"/>
    <m/>
    <x v="159"/>
    <s v="S. Parralejo"/>
    <s v="PAGM"/>
    <s v="F. Fischer"/>
    <x v="44"/>
    <s v="Feux de cendriers"/>
    <d v="2015-07-15T00:00:00"/>
    <x v="114"/>
    <m/>
    <m/>
    <x v="243"/>
    <x v="18"/>
    <x v="82"/>
    <x v="1"/>
    <x v="218"/>
  </r>
  <r>
    <x v="139"/>
    <m/>
    <x v="159"/>
    <s v="A. Dhuy"/>
    <s v="PAGM"/>
    <s v="S. Frenette"/>
    <x v="53"/>
    <s v="Retard d'indicateurs"/>
    <d v="2015-07-15T00:00:00"/>
    <x v="114"/>
    <m/>
    <m/>
    <x v="244"/>
    <x v="18"/>
    <x v="82"/>
    <x v="1"/>
    <x v="219"/>
  </r>
  <r>
    <x v="140"/>
    <m/>
    <x v="160"/>
    <s v="JP del Pino"/>
    <s v="PAGM"/>
    <s v="S. Frenette"/>
    <x v="53"/>
    <s v="Défaut de déférrisation"/>
    <d v="2015-07-15T00:00:00"/>
    <x v="115"/>
    <m/>
    <m/>
    <x v="245"/>
    <x v="18"/>
    <x v="83"/>
    <x v="1"/>
    <x v="220"/>
  </r>
  <r>
    <x v="141"/>
    <m/>
    <x v="161"/>
    <s v="JP del Pino"/>
    <s v="PAGM"/>
    <s v="F. Butin"/>
    <x v="59"/>
    <s v="Non respect mode opératoire"/>
    <d v="2015-07-15T00:00:00"/>
    <x v="114"/>
    <m/>
    <m/>
    <x v="246"/>
    <x v="18"/>
    <x v="82"/>
    <x v="1"/>
    <x v="221"/>
  </r>
  <r>
    <x v="142"/>
    <m/>
    <x v="161"/>
    <s v="JP del Pino"/>
    <s v="PAGM"/>
    <s v="S. Frenette"/>
    <x v="53"/>
    <s v="Non-vérification des équipements de contrôle"/>
    <d v="2015-07-15T00:00:00"/>
    <x v="116"/>
    <m/>
    <m/>
    <x v="247"/>
    <x v="18"/>
    <x v="84"/>
    <x v="1"/>
    <x v="222"/>
  </r>
  <r>
    <x v="143"/>
    <m/>
    <x v="162"/>
    <s v="A. Adjaout"/>
    <s v="PAGM"/>
    <s v="B. Coussot"/>
    <x v="13"/>
    <s v="Non respect du contrat"/>
    <d v="2015-08-07T00:00:00"/>
    <x v="30"/>
    <m/>
    <m/>
    <x v="248"/>
    <x v="76"/>
    <x v="26"/>
    <x v="1"/>
    <x v="223"/>
  </r>
  <r>
    <x v="144"/>
    <m/>
    <x v="163"/>
    <s v="A. Dhuy"/>
    <s v="PAGM"/>
    <s v="S. Frenette"/>
    <x v="53"/>
    <s v="Défaut d'entretien filtre presse et filtre à sable"/>
    <d v="2015-08-07T00:00:00"/>
    <x v="30"/>
    <m/>
    <m/>
    <x v="249"/>
    <x v="76"/>
    <x v="26"/>
    <x v="1"/>
    <x v="224"/>
  </r>
  <r>
    <x v="145"/>
    <m/>
    <x v="164"/>
    <s v="JP del Pino"/>
    <s v="PAGM"/>
    <s v="S. Frenette"/>
    <x v="53"/>
    <s v="Non respect contrat de services"/>
    <d v="2015-08-14T00:00:00"/>
    <x v="115"/>
    <m/>
    <m/>
    <x v="250"/>
    <x v="76"/>
    <x v="83"/>
    <x v="1"/>
    <x v="225"/>
  </r>
  <r>
    <x v="146"/>
    <m/>
    <x v="165"/>
    <s v="JP del Pino"/>
    <s v="PAGM"/>
    <s v="G. Beinchet"/>
    <x v="47"/>
    <s v="Non respect planning pompage (2)"/>
    <d v="2015-09-07T00:00:00"/>
    <x v="116"/>
    <m/>
    <m/>
    <x v="251"/>
    <x v="77"/>
    <x v="84"/>
    <x v="1"/>
    <x v="226"/>
  </r>
  <r>
    <x v="147"/>
    <m/>
    <x v="166"/>
    <s v="JP del Pino"/>
    <s v="PAGM"/>
    <s v="F. Butin"/>
    <x v="59"/>
    <s v="Retard dépose canalisation ressuage"/>
    <d v="2015-09-07T00:00:00"/>
    <x v="115"/>
    <m/>
    <m/>
    <x v="252"/>
    <x v="77"/>
    <x v="83"/>
    <x v="1"/>
    <x v="227"/>
  </r>
  <r>
    <x v="148"/>
    <m/>
    <x v="166"/>
    <s v="JP del Pino"/>
    <s v="PAGM"/>
    <s v="S. Frenette"/>
    <x v="53"/>
    <s v="Défaut d'entretien des TAR"/>
    <d v="2015-09-07T00:00:00"/>
    <x v="116"/>
    <m/>
    <m/>
    <x v="253"/>
    <x v="77"/>
    <x v="84"/>
    <x v="1"/>
    <x v="228"/>
  </r>
  <r>
    <x v="149"/>
    <m/>
    <x v="167"/>
    <s v="R. François"/>
    <s v="PAGM"/>
    <s v="T. Degoul"/>
    <x v="51"/>
    <s v="Non fonctionnement de la TAG en iloté"/>
    <d v="2015-09-18T00:00:00"/>
    <x v="105"/>
    <m/>
    <m/>
    <x v="254"/>
    <x v="77"/>
    <x v="79"/>
    <x v="1"/>
    <x v="229"/>
  </r>
  <r>
    <x v="150"/>
    <m/>
    <x v="167"/>
    <s v="JP del Pino"/>
    <s v="PAGM"/>
    <s v="G. Beinchet"/>
    <x v="47"/>
    <s v="Débordement cuves huiles usagées"/>
    <d v="2015-09-18T00:00:00"/>
    <x v="116"/>
    <m/>
    <m/>
    <x v="255"/>
    <x v="77"/>
    <x v="84"/>
    <x v="1"/>
    <x v="230"/>
  </r>
  <r>
    <x v="151"/>
    <m/>
    <x v="168"/>
    <s v="JY. Bricout"/>
    <s v="PAGM"/>
    <s v="G. Carrere"/>
    <x v="10"/>
    <s v="Non respect contrat de services"/>
    <d v="2015-09-21T00:00:00"/>
    <x v="117"/>
    <s v="Arrêt du contrat"/>
    <m/>
    <x v="256"/>
    <x v="77"/>
    <x v="85"/>
    <x v="1"/>
    <x v="225"/>
  </r>
  <r>
    <x v="152"/>
    <m/>
    <x v="169"/>
    <s v="J. Gallon"/>
    <s v="PAGT"/>
    <s v="B. Calisto"/>
    <x v="60"/>
    <s v="Défaut de mesures d'empoussièrement"/>
    <d v="2015-09-25T00:00:00"/>
    <x v="118"/>
    <m/>
    <s v="X"/>
    <x v="257"/>
    <x v="77"/>
    <x v="24"/>
    <x v="1"/>
    <x v="231"/>
  </r>
  <r>
    <x v="153"/>
    <m/>
    <x v="170"/>
    <s v="JP del Pino"/>
    <s v="PAGM"/>
    <s v="S. Frenette"/>
    <x v="53"/>
    <s v="Non respect PRO-0787"/>
    <d v="2015-10-09T00:00:00"/>
    <x v="116"/>
    <m/>
    <s v="X"/>
    <x v="258"/>
    <x v="78"/>
    <x v="84"/>
    <x v="1"/>
    <x v="232"/>
  </r>
  <r>
    <x v="154"/>
    <m/>
    <x v="170"/>
    <s v="JP del Pino"/>
    <s v="PAGM"/>
    <s v="S. Frenette"/>
    <x v="53"/>
    <s v="Non qualité traitement eau de forage"/>
    <d v="2015-10-09T00:00:00"/>
    <x v="119"/>
    <m/>
    <s v="X"/>
    <x v="259"/>
    <x v="78"/>
    <x v="36"/>
    <x v="1"/>
    <x v="233"/>
  </r>
  <r>
    <x v="155"/>
    <m/>
    <x v="171"/>
    <s v="J. Gallon"/>
    <s v="PAGT"/>
    <s v="M. Gomes"/>
    <x v="19"/>
    <s v="Balisage non conforme"/>
    <d v="2015-10-16T00:00:00"/>
    <x v="118"/>
    <m/>
    <m/>
    <x v="260"/>
    <x v="78"/>
    <x v="24"/>
    <x v="1"/>
    <x v="234"/>
  </r>
  <r>
    <x v="156"/>
    <m/>
    <x v="172"/>
    <s v="J. Gallon"/>
    <s v="PAGT"/>
    <s v="E. Daguzé"/>
    <x v="20"/>
    <s v="Travaux en hauteur"/>
    <d v="2015-10-16T00:00:00"/>
    <x v="118"/>
    <m/>
    <m/>
    <x v="261"/>
    <x v="78"/>
    <x v="24"/>
    <x v="1"/>
    <x v="235"/>
  </r>
  <r>
    <x v="157"/>
    <m/>
    <x v="173"/>
    <s v="JP del Pino"/>
    <s v="PAGM"/>
    <s v="F. Fischer"/>
    <x v="44"/>
    <s v="Risque pollution réseau EP"/>
    <d v="2015-10-23T00:00:00"/>
    <x v="120"/>
    <s v="Arrêt du contrat"/>
    <m/>
    <x v="262"/>
    <x v="78"/>
    <x v="84"/>
    <x v="1"/>
    <x v="236"/>
  </r>
  <r>
    <x v="158"/>
    <m/>
    <x v="174"/>
    <s v="J. Gallon"/>
    <s v="PAGT"/>
    <s v="H. Adot"/>
    <x v="17"/>
    <s v="Travaux en hauteur non conforme"/>
    <d v="2015-11-13T00:00:00"/>
    <x v="116"/>
    <m/>
    <s v="X"/>
    <x v="263"/>
    <x v="79"/>
    <x v="84"/>
    <x v="1"/>
    <x v="237"/>
  </r>
  <r>
    <x v="159"/>
    <m/>
    <x v="175"/>
    <s v="D. Flottes"/>
    <s v="PAGM"/>
    <s v="G. Beinchet"/>
    <x v="47"/>
    <s v="Non connaissance du PdP, de procédure et incident"/>
    <d v="2015-11-27T00:00:00"/>
    <x v="121"/>
    <m/>
    <s v="X"/>
    <x v="264"/>
    <x v="79"/>
    <x v="79"/>
    <x v="1"/>
    <x v="238"/>
  </r>
  <r>
    <x v="160"/>
    <m/>
    <x v="175"/>
    <s v="S. Parralejo"/>
    <s v="PAGM"/>
    <s v="F. Fischer"/>
    <x v="44"/>
    <s v="Entretien espace vert non effectué"/>
    <d v="2015-11-27T00:00:00"/>
    <x v="120"/>
    <s v="Arrêt du contrat"/>
    <m/>
    <x v="265"/>
    <x v="79"/>
    <x v="84"/>
    <x v="1"/>
    <x v="239"/>
  </r>
  <r>
    <x v="161"/>
    <m/>
    <x v="175"/>
    <s v="S. Parralejo"/>
    <s v="PAGM"/>
    <s v="A. Poumeyrol"/>
    <x v="61"/>
    <s v="Confiseur non réparé"/>
    <d v="2015-11-27T00:00:00"/>
    <x v="121"/>
    <m/>
    <m/>
    <x v="266"/>
    <x v="79"/>
    <x v="79"/>
    <x v="1"/>
    <x v="240"/>
  </r>
  <r>
    <x v="162"/>
    <m/>
    <x v="176"/>
    <s v="P.Gniezdioukoff"/>
    <s v="PATM"/>
    <s v="G. Beinchet"/>
    <x v="47"/>
    <s v="Dysfonctionnement d'intervention"/>
    <d v="2015-12-07T00:00:00"/>
    <x v="116"/>
    <m/>
    <m/>
    <x v="267"/>
    <x v="80"/>
    <x v="84"/>
    <x v="1"/>
    <x v="241"/>
  </r>
  <r>
    <x v="163"/>
    <m/>
    <x v="176"/>
    <s v="B. Hovart"/>
    <s v="PATS"/>
    <s v="JF. Blin"/>
    <x v="14"/>
    <s v="Sensibilisation espaces confinés (suite audit)"/>
    <d v="2015-11-07T00:00:00"/>
    <x v="31"/>
    <m/>
    <s v="X"/>
    <x v="268"/>
    <x v="80"/>
    <x v="27"/>
    <x v="1"/>
    <x v="242"/>
  </r>
  <r>
    <x v="164"/>
    <m/>
    <x v="177"/>
    <s v="S. Parralejo"/>
    <s v="PATM"/>
    <s v="R. Mahmoudi"/>
    <x v="62"/>
    <s v="Retard de livraison"/>
    <d v="2015-12-21T00:00:00"/>
    <x v="115"/>
    <m/>
    <m/>
    <x v="269"/>
    <x v="80"/>
    <x v="83"/>
    <x v="1"/>
    <x v="243"/>
  </r>
  <r>
    <x v="165"/>
    <m/>
    <x v="178"/>
    <s v="JP del Pino"/>
    <s v="PAGM"/>
    <s v="S. Frenette"/>
    <x v="53"/>
    <s v="Non déplacement astreinte"/>
    <d v="2016-01-05T00:00:00"/>
    <x v="115"/>
    <m/>
    <m/>
    <x v="270"/>
    <x v="80"/>
    <x v="83"/>
    <x v="1"/>
    <x v="170"/>
  </r>
  <r>
    <x v="166"/>
    <m/>
    <x v="178"/>
    <s v="S. Parralejo"/>
    <s v="PATM"/>
    <s v="N. Fournier"/>
    <x v="18"/>
    <s v="Confiserie périmée"/>
    <d v="2016-01-05T00:00:00"/>
    <x v="31"/>
    <m/>
    <m/>
    <x v="271"/>
    <x v="80"/>
    <x v="27"/>
    <x v="1"/>
    <x v="244"/>
  </r>
  <r>
    <x v="167"/>
    <m/>
    <x v="179"/>
    <s v="JP. Del Pino"/>
    <s v="PAGM"/>
    <s v="G. Beinchet"/>
    <x v="47"/>
    <s v="Planning pompage non respecté"/>
    <d v="2016-01-05T00:00:00"/>
    <x v="115"/>
    <m/>
    <m/>
    <x v="272"/>
    <x v="81"/>
    <x v="83"/>
    <x v="1"/>
    <x v="151"/>
  </r>
  <r>
    <x v="168"/>
    <m/>
    <x v="180"/>
    <s v="JP. Del Pino"/>
    <s v="PAGM"/>
    <s v="G. Beinchet"/>
    <x v="47"/>
    <s v="Pièce aéro abimée par prestation nettoyage industriel"/>
    <d v="2016-01-05T00:00:00"/>
    <x v="32"/>
    <m/>
    <m/>
    <x v="273"/>
    <x v="81"/>
    <x v="28"/>
    <x v="1"/>
    <x v="245"/>
  </r>
  <r>
    <x v="169"/>
    <m/>
    <x v="181"/>
    <s v="P. De Bernardi"/>
    <s v="PATM"/>
    <s v="G. Carrere"/>
    <x v="10"/>
    <s v="Non respect contrat de services Make-up"/>
    <d v="2016-01-18T00:00:00"/>
    <x v="122"/>
    <m/>
    <m/>
    <x v="274"/>
    <x v="81"/>
    <x v="30"/>
    <x v="1"/>
    <x v="246"/>
  </r>
  <r>
    <x v="170"/>
    <m/>
    <x v="182"/>
    <s v="G. Prunier"/>
    <s v="PATT"/>
    <s v="J. Maugras"/>
    <x v="17"/>
    <s v="Travaux en hauteur dangereux"/>
    <d v="2016-01-18T00:00:00"/>
    <x v="115"/>
    <m/>
    <s v="X"/>
    <x v="275"/>
    <x v="81"/>
    <x v="83"/>
    <x v="1"/>
    <x v="247"/>
  </r>
  <r>
    <x v="171"/>
    <m/>
    <x v="183"/>
    <s v="S. Parralejo"/>
    <s v="PATM"/>
    <s v="R. Mahmoudi"/>
    <x v="62"/>
    <s v="Retard de livraison (2)"/>
    <d v="2016-02-01T00:00:00"/>
    <x v="115"/>
    <m/>
    <m/>
    <x v="276"/>
    <x v="19"/>
    <x v="83"/>
    <x v="1"/>
    <x v="248"/>
  </r>
  <r>
    <x v="172"/>
    <m/>
    <x v="184"/>
    <s v="A. Adjaout"/>
    <s v="PATM"/>
    <s v="B. Coussot"/>
    <x v="13"/>
    <s v="Report de chantier"/>
    <d v="2016-02-05T00:00:00"/>
    <x v="123"/>
    <m/>
    <m/>
    <x v="277"/>
    <x v="19"/>
    <x v="28"/>
    <x v="1"/>
    <x v="249"/>
  </r>
  <r>
    <x v="173"/>
    <m/>
    <x v="29"/>
    <s v="JY. Bricout"/>
    <s v="PATM"/>
    <s v="G. Carrere"/>
    <x v="10"/>
    <s v="Non respect astreinte"/>
    <d v="2016-02-12T00:00:00"/>
    <x v="31"/>
    <m/>
    <m/>
    <x v="278"/>
    <x v="19"/>
    <x v="27"/>
    <x v="1"/>
    <x v="250"/>
  </r>
  <r>
    <x v="174"/>
    <m/>
    <x v="185"/>
    <s v="JP. Del Pino"/>
    <s v="PATM"/>
    <s v="S. Frenette"/>
    <x v="53"/>
    <s v="Dilution réserve soude"/>
    <d v="2016-02-29T00:00:00"/>
    <x v="33"/>
    <m/>
    <m/>
    <x v="279"/>
    <x v="19"/>
    <x v="29"/>
    <x v="1"/>
    <x v="251"/>
  </r>
  <r>
    <x v="175"/>
    <m/>
    <x v="185"/>
    <s v="S. Parralejo"/>
    <s v="PATM"/>
    <s v="M. Sissoko"/>
    <x v="63"/>
    <s v="Fixation caillebotis"/>
    <d v="2016-02-29T00:00:00"/>
    <x v="32"/>
    <m/>
    <s v="X"/>
    <x v="280"/>
    <x v="19"/>
    <x v="28"/>
    <x v="1"/>
    <x v="252"/>
  </r>
  <r>
    <x v="176"/>
    <m/>
    <x v="186"/>
    <s v="JP. Del Pino"/>
    <s v="PATM"/>
    <s v="F-X. Casabianca"/>
    <x v="47"/>
    <s v="Moyens inadaptés pompage ponton et exhaure"/>
    <d v="2016-02-29T00:00:00"/>
    <x v="32"/>
    <m/>
    <m/>
    <x v="281"/>
    <x v="20"/>
    <x v="28"/>
    <x v="1"/>
    <x v="253"/>
  </r>
  <r>
    <x v="177"/>
    <m/>
    <x v="187"/>
    <s v="JP. Del Pino"/>
    <s v="PATM"/>
    <s v="M. Guillon"/>
    <x v="56"/>
    <s v="Pollution STEP au Ni"/>
    <d v="2016-03-11T00:00:00"/>
    <x v="32"/>
    <m/>
    <s v="X"/>
    <x v="282"/>
    <x v="20"/>
    <x v="28"/>
    <x v="1"/>
    <x v="254"/>
  </r>
  <r>
    <x v="178"/>
    <m/>
    <x v="188"/>
    <s v="J. Gallon"/>
    <s v="PATT"/>
    <s v="M. Gomes"/>
    <x v="19"/>
    <s v="Déplacement équipement de production"/>
    <d v="2016-04-08T00:00:00"/>
    <x v="124"/>
    <m/>
    <m/>
    <x v="283"/>
    <x v="82"/>
    <x v="86"/>
    <x v="1"/>
    <x v="255"/>
  </r>
  <r>
    <x v="179"/>
    <m/>
    <x v="189"/>
    <s v="JP. Del Pino"/>
    <s v="PATM"/>
    <s v="F. Hautenauve"/>
    <x v="47"/>
    <s v="Pompage Aquarese hors mode opératoire"/>
    <d v="2016-04-08T00:00:00"/>
    <x v="125"/>
    <m/>
    <s v="X"/>
    <x v="284"/>
    <x v="82"/>
    <x v="28"/>
    <x v="1"/>
    <x v="256"/>
  </r>
  <r>
    <x v="180"/>
    <m/>
    <x v="190"/>
    <s v="JP. Del Pino"/>
    <s v="PATM"/>
    <s v="F. Hautenauve"/>
    <x v="47"/>
    <s v="NC tri sélectif"/>
    <d v="2016-05-09T00:00:00"/>
    <x v="126"/>
    <m/>
    <s v="X"/>
    <x v="285"/>
    <x v="83"/>
    <x v="29"/>
    <x v="1"/>
    <x v="257"/>
  </r>
  <r>
    <x v="181"/>
    <m/>
    <x v="191"/>
    <s v="A. Dhuy"/>
    <s v="PATM"/>
    <s v="F. Hautenauve"/>
    <x v="47"/>
    <s v="Fonctionnement wagonnets collecte"/>
    <d v="2016-05-09T00:00:00"/>
    <x v="126"/>
    <m/>
    <s v="X"/>
    <x v="286"/>
    <x v="83"/>
    <x v="29"/>
    <x v="1"/>
    <x v="258"/>
  </r>
  <r>
    <x v="182"/>
    <m/>
    <x v="192"/>
    <s v="C. De Saint Chartrier"/>
    <s v="PATM"/>
    <s v="V. Laroque"/>
    <x v="58"/>
    <s v="Impossibilité de connexion"/>
    <d v="2016-05-09T00:00:00"/>
    <x v="33"/>
    <m/>
    <m/>
    <x v="287"/>
    <x v="83"/>
    <x v="29"/>
    <x v="1"/>
    <x v="259"/>
  </r>
  <r>
    <x v="183"/>
    <m/>
    <x v="193"/>
    <s v="JP. Del Pino"/>
    <s v="PATM"/>
    <s v="S. Frenette"/>
    <x v="53"/>
    <s v="Intervention électrique"/>
    <d v="2016-05-30T00:00:00"/>
    <x v="127"/>
    <m/>
    <s v="X"/>
    <x v="288"/>
    <x v="83"/>
    <x v="87"/>
    <x v="1"/>
    <x v="260"/>
  </r>
  <r>
    <x v="184"/>
    <m/>
    <x v="193"/>
    <s v="A. Adjaout"/>
    <s v="PATM"/>
    <s v="G. Vangheluwe"/>
    <x v="13"/>
    <s v="Panne porte G22 "/>
    <d v="2016-05-30T00:00:00"/>
    <x v="128"/>
    <m/>
    <m/>
    <x v="289"/>
    <x v="83"/>
    <x v="36"/>
    <x v="1"/>
    <x v="261"/>
  </r>
  <r>
    <x v="185"/>
    <m/>
    <x v="194"/>
    <s v="S. Parralejo"/>
    <s v="PATM"/>
    <s v="V. Laroque"/>
    <x v="58"/>
    <s v="Remontée d'anomalie"/>
    <d v="2016-05-30T00:00:00"/>
    <x v="124"/>
    <m/>
    <m/>
    <x v="290"/>
    <x v="84"/>
    <x v="86"/>
    <x v="1"/>
    <x v="262"/>
  </r>
  <r>
    <x v="186"/>
    <m/>
    <x v="195"/>
    <s v="JP. Del Pino"/>
    <s v="PATM"/>
    <s v="F-X. Casabianca"/>
    <x v="47"/>
    <s v="Planning pompage non respecté"/>
    <d v="2016-06-10T00:00:00"/>
    <x v="129"/>
    <m/>
    <m/>
    <x v="291"/>
    <x v="84"/>
    <x v="86"/>
    <x v="1"/>
    <x v="151"/>
  </r>
  <r>
    <x v="187"/>
    <m/>
    <x v="196"/>
    <s v="F. Gueudin"/>
    <s v="PATM"/>
    <s v="D. Riou"/>
    <x v="64"/>
    <s v="Travail en hauteur non sécurisé"/>
    <d v="2016-06-24T00:00:00"/>
    <x v="124"/>
    <m/>
    <s v="X"/>
    <x v="292"/>
    <x v="84"/>
    <x v="86"/>
    <x v="1"/>
    <x v="263"/>
  </r>
  <r>
    <x v="188"/>
    <m/>
    <x v="197"/>
    <s v="JP. Del Pino"/>
    <s v="PATM"/>
    <s v="F-X. Casabianca"/>
    <x v="47"/>
    <s v="Méconnaissance mode opératoire"/>
    <d v="2016-06-27T00:00:00"/>
    <x v="130"/>
    <m/>
    <s v="X"/>
    <x v="293"/>
    <x v="84"/>
    <x v="86"/>
    <x v="1"/>
    <x v="264"/>
  </r>
  <r>
    <x v="189"/>
    <m/>
    <x v="198"/>
    <s v="P. Bridant"/>
    <s v="PATT"/>
    <s v="D. Petremont"/>
    <x v="13"/>
    <s v="Balisage nacelle"/>
    <d v="2016-06-30T00:00:00"/>
    <x v="40"/>
    <m/>
    <s v="X"/>
    <x v="294"/>
    <x v="85"/>
    <x v="35"/>
    <x v="1"/>
    <x v="265"/>
  </r>
  <r>
    <x v="190"/>
    <m/>
    <x v="199"/>
    <s v="J. Gallon"/>
    <s v="PATT"/>
    <s v="M. Gomes"/>
    <x v="19"/>
    <s v="Délai non tenu"/>
    <d v="2016-07-08T00:00:00"/>
    <x v="124"/>
    <m/>
    <m/>
    <x v="295"/>
    <x v="85"/>
    <x v="86"/>
    <x v="1"/>
    <x v="266"/>
  </r>
  <r>
    <x v="191"/>
    <m/>
    <x v="200"/>
    <s v="JP. Del Pino"/>
    <s v="PATM"/>
    <s v="F-X. Casabianca"/>
    <x v="47"/>
    <s v="Méconnaissance mode opératoire 2"/>
    <d v="2016-07-18T00:00:00"/>
    <x v="130"/>
    <m/>
    <s v="X"/>
    <x v="296"/>
    <x v="85"/>
    <x v="86"/>
    <x v="1"/>
    <x v="267"/>
  </r>
  <r>
    <x v="192"/>
    <m/>
    <x v="200"/>
    <s v="JP. Del Pino"/>
    <s v="PATM"/>
    <s v="F-X. Casabianca"/>
    <x v="47"/>
    <s v="Planning pompage non respecté 2"/>
    <d v="2016-07-18T00:00:00"/>
    <x v="130"/>
    <m/>
    <m/>
    <x v="297"/>
    <x v="85"/>
    <x v="86"/>
    <x v="1"/>
    <x v="268"/>
  </r>
  <r>
    <x v="193"/>
    <m/>
    <x v="200"/>
    <s v="S. Parralejo"/>
    <s v="PATM"/>
    <s v="R. Avila"/>
    <x v="65"/>
    <s v="Non respect du contrat"/>
    <d v="2016-07-18T00:00:00"/>
    <x v="127"/>
    <m/>
    <m/>
    <x v="298"/>
    <x v="85"/>
    <x v="87"/>
    <x v="1"/>
    <x v="223"/>
  </r>
  <r>
    <x v="194"/>
    <m/>
    <x v="201"/>
    <s v="F. Nunez Lopez"/>
    <s v="PATT"/>
    <s v="M. Gomes"/>
    <x v="19"/>
    <s v="Défaut de sécurité"/>
    <d v="2016-07-25T00:00:00"/>
    <x v="131"/>
    <m/>
    <s v="X"/>
    <x v="299"/>
    <x v="85"/>
    <x v="35"/>
    <x v="1"/>
    <x v="269"/>
  </r>
  <r>
    <x v="195"/>
    <m/>
    <x v="202"/>
    <s v="A. Dhuy"/>
    <s v="PATM"/>
    <s v="F-X. Casabianca"/>
    <x v="47"/>
    <s v="NC tri sélectif (2)"/>
    <d v="2016-07-29T00:00:00"/>
    <x v="127"/>
    <m/>
    <s v="X"/>
    <x v="300"/>
    <x v="85"/>
    <x v="87"/>
    <x v="1"/>
    <x v="270"/>
  </r>
  <r>
    <x v="196"/>
    <m/>
    <x v="203"/>
    <s v="E. Selle"/>
    <s v="PATE"/>
    <s v="C. Navarro"/>
    <x v="66"/>
    <s v="Non port des EPI"/>
    <d v="2016-10-07T00:00:00"/>
    <x v="40"/>
    <m/>
    <s v="X"/>
    <x v="301"/>
    <x v="86"/>
    <x v="35"/>
    <x v="1"/>
    <x v="271"/>
  </r>
  <r>
    <x v="197"/>
    <m/>
    <x v="204"/>
    <s v="G. Prunier"/>
    <s v="PATT"/>
    <s v="D. Wallois"/>
    <x v="20"/>
    <s v="Déplacement équipement de production"/>
    <d v="2016-10-07T00:00:00"/>
    <x v="132"/>
    <m/>
    <m/>
    <x v="302"/>
    <x v="86"/>
    <x v="88"/>
    <x v="1"/>
    <x v="255"/>
  </r>
  <r>
    <x v="198"/>
    <m/>
    <x v="205"/>
    <s v="S. Parralejo"/>
    <s v="PATM"/>
    <s v="N. Fournier"/>
    <x v="18"/>
    <s v="Non port des EPI"/>
    <d v="2016-10-28T00:00:00"/>
    <x v="128"/>
    <m/>
    <s v="X"/>
    <x v="303"/>
    <x v="86"/>
    <x v="36"/>
    <x v="1"/>
    <x v="271"/>
  </r>
  <r>
    <x v="199"/>
    <m/>
    <x v="206"/>
    <s v="S. Parralejo"/>
    <s v="PATM"/>
    <s v="N. Fournier"/>
    <x v="18"/>
    <s v="Réclamations nettoyage"/>
    <d v="2016-10-28T00:00:00"/>
    <x v="128"/>
    <m/>
    <m/>
    <x v="304"/>
    <x v="21"/>
    <x v="36"/>
    <x v="1"/>
    <x v="272"/>
  </r>
  <r>
    <x v="200"/>
    <m/>
    <x v="207"/>
    <s v="P. Gniezdioukoff"/>
    <s v="PATM"/>
    <s v="S. Frenette"/>
    <x v="67"/>
    <s v="Absence plans préventifs"/>
    <d v="2016-11-14T00:00:00"/>
    <x v="119"/>
    <m/>
    <m/>
    <x v="305"/>
    <x v="21"/>
    <x v="36"/>
    <x v="1"/>
    <x v="273"/>
  </r>
  <r>
    <x v="201"/>
    <m/>
    <x v="33"/>
    <s v="S. Derrien"/>
    <s v="PATT"/>
    <s v="D. Roléa"/>
    <x v="68"/>
    <s v="Déviations suite IGP"/>
    <d v="2016-11-21T00:00:00"/>
    <x v="128"/>
    <m/>
    <s v="X"/>
    <x v="306"/>
    <x v="21"/>
    <x v="36"/>
    <x v="1"/>
    <x v="274"/>
  </r>
  <r>
    <x v="202"/>
    <m/>
    <x v="34"/>
    <s v="A. Dhuy"/>
    <s v="PATM"/>
    <s v="F-X. Casabianca"/>
    <x v="47"/>
    <s v="Curage Seine"/>
    <d v="2016-12-05T00:00:00"/>
    <x v="133"/>
    <m/>
    <m/>
    <x v="307"/>
    <x v="22"/>
    <x v="88"/>
    <x v="1"/>
    <x v="275"/>
  </r>
  <r>
    <x v="203"/>
    <m/>
    <x v="34"/>
    <s v="B. Hovart"/>
    <s v="PATS"/>
    <s v="JF. Blin"/>
    <x v="14"/>
    <s v="PdP ATALIAN sans zonage amiante (suite audit SSE)"/>
    <d v="2016-12-05T00:00:00"/>
    <x v="39"/>
    <m/>
    <s v="X"/>
    <x v="308"/>
    <x v="22"/>
    <x v="34"/>
    <x v="1"/>
    <x v="276"/>
  </r>
  <r>
    <x v="204"/>
    <m/>
    <x v="34"/>
    <s v="B. Hovart"/>
    <s v="PATS"/>
    <s v="JF. Blin"/>
    <x v="14"/>
    <s v="Stockage produits chimiques (suite audit SSE)"/>
    <d v="2016-12-05T00:00:00"/>
    <x v="134"/>
    <m/>
    <s v="X"/>
    <x v="309"/>
    <x v="22"/>
    <x v="85"/>
    <x v="1"/>
    <x v="277"/>
  </r>
  <r>
    <x v="205"/>
    <m/>
    <x v="34"/>
    <s v="B. Hovart"/>
    <s v="PATS"/>
    <s v="F-X. Casabianca"/>
    <x v="47"/>
    <s v="Complétude rang 2 PdP  (suite audit SSE)"/>
    <d v="2016-12-05T00:00:00"/>
    <x v="128"/>
    <m/>
    <s v="X"/>
    <x v="310"/>
    <x v="22"/>
    <x v="36"/>
    <x v="1"/>
    <x v="278"/>
  </r>
  <r>
    <x v="206"/>
    <m/>
    <x v="208"/>
    <s v="S. Parralejo"/>
    <s v="PATM"/>
    <s v="N. Fournier"/>
    <x v="18"/>
    <s v="Grilles urinoirs"/>
    <d v="2016-12-23T00:00:00"/>
    <x v="39"/>
    <m/>
    <m/>
    <x v="311"/>
    <x v="22"/>
    <x v="34"/>
    <x v="1"/>
    <x v="279"/>
  </r>
  <r>
    <x v="207"/>
    <m/>
    <x v="208"/>
    <s v="S. Parralejo"/>
    <s v="PATM"/>
    <s v="N. Fournier"/>
    <x v="18"/>
    <s v="Dégradation pelouse"/>
    <d v="2016-12-23T00:00:00"/>
    <x v="39"/>
    <m/>
    <m/>
    <x v="312"/>
    <x v="22"/>
    <x v="34"/>
    <x v="1"/>
    <x v="280"/>
  </r>
  <r>
    <x v="208"/>
    <m/>
    <x v="208"/>
    <s v="JP. Del Pino"/>
    <s v="PATM"/>
    <s v="F-X. Casabianca"/>
    <x v="47"/>
    <s v="Méconnaissance mode opératoire 3"/>
    <d v="2016-12-23T00:00:00"/>
    <x v="117"/>
    <m/>
    <s v="X"/>
    <x v="313"/>
    <x v="22"/>
    <x v="85"/>
    <x v="1"/>
    <x v="281"/>
  </r>
  <r>
    <x v="209"/>
    <m/>
    <x v="209"/>
    <s v="P. Arnoult"/>
    <s v="PATS"/>
    <s v="P. Bridant"/>
    <x v="15"/>
    <s v="Procédure non connue (suite audit)"/>
    <d v="2017-01-13T00:00:00"/>
    <x v="40"/>
    <m/>
    <m/>
    <x v="314"/>
    <x v="23"/>
    <x v="35"/>
    <x v="1"/>
    <x v="282"/>
  </r>
  <r>
    <x v="210"/>
    <m/>
    <x v="209"/>
    <s v="P. Arnoult"/>
    <s v="PATS"/>
    <s v="P. Bridant"/>
    <x v="15"/>
    <s v="Bonnes pratiques (suite audit)"/>
    <d v="2017-01-13T00:00:00"/>
    <x v="40"/>
    <m/>
    <m/>
    <x v="315"/>
    <x v="23"/>
    <x v="35"/>
    <x v="1"/>
    <x v="283"/>
  </r>
  <r>
    <x v="211"/>
    <m/>
    <x v="210"/>
    <s v="JP. Del Pino"/>
    <s v="PATM"/>
    <s v="F-X. Casabianca"/>
    <x v="47"/>
    <s v="Non respect procedure espaces confinés"/>
    <d v="2017-02-10T00:00:00"/>
    <x v="135"/>
    <m/>
    <s v="X"/>
    <x v="316"/>
    <x v="87"/>
    <x v="89"/>
    <x v="1"/>
    <x v="284"/>
  </r>
  <r>
    <x v="212"/>
    <m/>
    <x v="211"/>
    <s v="JP. Del Pino"/>
    <s v="PATM"/>
    <s v="S. Frenette"/>
    <x v="67"/>
    <s v="Dilution soude"/>
    <d v="2017-02-10T00:00:00"/>
    <x v="136"/>
    <m/>
    <s v="X"/>
    <x v="317"/>
    <x v="87"/>
    <x v="36"/>
    <x v="1"/>
    <x v="285"/>
  </r>
  <r>
    <x v="213"/>
    <m/>
    <x v="211"/>
    <s v="JP. Del Pino"/>
    <s v="PATM"/>
    <s v="S. Frenette"/>
    <x v="67"/>
    <s v="Nettoyage hottes STEP"/>
    <d v="2017-02-10T00:00:00"/>
    <x v="136"/>
    <m/>
    <m/>
    <x v="318"/>
    <x v="87"/>
    <x v="36"/>
    <x v="1"/>
    <x v="286"/>
  </r>
  <r>
    <x v="214"/>
    <m/>
    <x v="212"/>
    <s v="JP. Del Pino"/>
    <s v="PATM"/>
    <s v="M. Guillon"/>
    <x v="56"/>
    <s v="Vanne d'eau ouverte bat AA"/>
    <d v="2017-02-10T00:00:00"/>
    <x v="117"/>
    <m/>
    <s v="X"/>
    <x v="319"/>
    <x v="87"/>
    <x v="85"/>
    <x v="1"/>
    <x v="287"/>
  </r>
  <r>
    <x v="215"/>
    <m/>
    <x v="213"/>
    <s v="P. Arnoult"/>
    <s v="PATS"/>
    <s v="JF. Blin"/>
    <x v="14"/>
    <s v="Suivi contrôles réglementaires (suite audit)"/>
    <d v="2017-02-13T00:00:00"/>
    <x v="44"/>
    <m/>
    <s v="X"/>
    <x v="320"/>
    <x v="87"/>
    <x v="39"/>
    <x v="1"/>
    <x v="288"/>
  </r>
  <r>
    <x v="216"/>
    <m/>
    <x v="213"/>
    <s v="P. Arnoult"/>
    <s v="PATS"/>
    <s v="S. Frenette"/>
    <x v="67"/>
    <s v="Rapport disconnecteurs (suite audit)"/>
    <d v="2017-02-13T00:00:00"/>
    <x v="40"/>
    <m/>
    <s v="X"/>
    <x v="321"/>
    <x v="87"/>
    <x v="35"/>
    <x v="1"/>
    <x v="289"/>
  </r>
  <r>
    <x v="217"/>
    <m/>
    <x v="214"/>
    <s v="JP. Del Pino"/>
    <s v="PATM"/>
    <s v="F-X. Casabianca"/>
    <x v="47"/>
    <s v="Non-respect modes opératoires"/>
    <d v="2017-03-03T00:00:00"/>
    <x v="135"/>
    <m/>
    <s v="X"/>
    <x v="322"/>
    <x v="88"/>
    <x v="89"/>
    <x v="1"/>
    <x v="290"/>
  </r>
  <r>
    <x v="218"/>
    <m/>
    <x v="215"/>
    <s v="JP. Del Pino"/>
    <s v="PATM"/>
    <s v="M. Guillon"/>
    <x v="69"/>
    <s v="Vanne d'eau ouverte bat AA 2"/>
    <d v="2017-03-13T00:00:00"/>
    <x v="40"/>
    <m/>
    <s v="X"/>
    <x v="323"/>
    <x v="88"/>
    <x v="35"/>
    <x v="1"/>
    <x v="291"/>
  </r>
  <r>
    <x v="219"/>
    <m/>
    <x v="216"/>
    <s v="JP. Del Pino"/>
    <s v="PATM"/>
    <s v="N. Fournier"/>
    <x v="18"/>
    <s v="Non port des EPI"/>
    <d v="2017-04-10T00:00:00"/>
    <x v="117"/>
    <m/>
    <s v="X"/>
    <x v="324"/>
    <x v="24"/>
    <x v="85"/>
    <x v="1"/>
    <x v="271"/>
  </r>
  <r>
    <x v="220"/>
    <m/>
    <x v="217"/>
    <s v="C. Rodier"/>
    <s v="PATM"/>
    <s v="S. Khier"/>
    <x v="70"/>
    <s v="Conduite à risque"/>
    <d v="2017-04-14T00:00:00"/>
    <x v="117"/>
    <m/>
    <s v="X"/>
    <x v="325"/>
    <x v="24"/>
    <x v="85"/>
    <x v="1"/>
    <x v="292"/>
  </r>
  <r>
    <x v="221"/>
    <m/>
    <x v="218"/>
    <s v="P. De Bernardi"/>
    <s v="PATM"/>
    <s v="P. Bridant"/>
    <x v="15"/>
    <s v="Fluide frigorigène non récupéré"/>
    <d v="2017-04-24T00:00:00"/>
    <x v="134"/>
    <s v="Annulé"/>
    <s v="X"/>
    <x v="326"/>
    <x v="24"/>
    <x v="85"/>
    <x v="1"/>
    <x v="293"/>
  </r>
  <r>
    <x v="222"/>
    <m/>
    <x v="218"/>
    <s v="P. De Bernardi"/>
    <s v="PATM"/>
    <s v="D. Bobee"/>
    <x v="5"/>
    <s v="Travail sans agrément"/>
    <d v="2017-04-24T00:00:00"/>
    <x v="134"/>
    <s v="Annulé"/>
    <s v="X"/>
    <x v="327"/>
    <x v="24"/>
    <x v="85"/>
    <x v="1"/>
    <x v="294"/>
  </r>
  <r>
    <x v="223"/>
    <m/>
    <x v="38"/>
    <s v="C. De Saint Chartrier"/>
    <s v="PATM"/>
    <s v="S. Khier"/>
    <x v="70"/>
    <s v="Acheminement courrier"/>
    <d v="2017-04-28T00:00:00"/>
    <x v="137"/>
    <m/>
    <m/>
    <x v="328"/>
    <x v="25"/>
    <x v="90"/>
    <x v="1"/>
    <x v="295"/>
  </r>
  <r>
    <x v="224"/>
    <m/>
    <x v="219"/>
    <s v="JP. Del Pino"/>
    <s v="PATM"/>
    <s v="F. Hautenauve"/>
    <x v="47"/>
    <s v="Dysfonctionnement de prestations"/>
    <d v="2017-05-29T00:00:00"/>
    <x v="135"/>
    <m/>
    <s v="X"/>
    <x v="329"/>
    <x v="25"/>
    <x v="89"/>
    <x v="1"/>
    <x v="296"/>
  </r>
  <r>
    <x v="225"/>
    <m/>
    <x v="220"/>
    <s v="A. Puyoo"/>
    <s v="PATT"/>
    <s v="M . Gomes"/>
    <x v="19"/>
    <s v="Dégradation d'un RIA"/>
    <d v="2017-06-26T00:00:00"/>
    <x v="44"/>
    <m/>
    <s v="X"/>
    <x v="330"/>
    <x v="89"/>
    <x v="39"/>
    <x v="1"/>
    <x v="297"/>
  </r>
  <r>
    <x v="226"/>
    <m/>
    <x v="221"/>
    <s v="JF. Blin"/>
    <s v="PATM"/>
    <s v="G. Bezancon"/>
    <x v="25"/>
    <s v="Non respect PRO-0787"/>
    <d v="2017-07-07T00:00:00"/>
    <x v="137"/>
    <m/>
    <s v="X"/>
    <x v="331"/>
    <x v="90"/>
    <x v="90"/>
    <x v="1"/>
    <x v="232"/>
  </r>
  <r>
    <x v="227"/>
    <m/>
    <x v="222"/>
    <s v="JP. Blamaud"/>
    <s v="PATT"/>
    <s v="J. Maugras"/>
    <x v="71"/>
    <s v="Absence DOE"/>
    <d v="2017-07-13T00:00:00"/>
    <x v="137"/>
    <m/>
    <m/>
    <x v="332"/>
    <x v="90"/>
    <x v="90"/>
    <x v="1"/>
    <x v="298"/>
  </r>
  <r>
    <x v="228"/>
    <m/>
    <x v="223"/>
    <s v="G. Prunier"/>
    <s v="PATT"/>
    <s v="J. Langanay"/>
    <x v="17"/>
    <s v="Non respect d'une règle vitale"/>
    <d v="2017-07-21T00:00:00"/>
    <x v="137"/>
    <m/>
    <s v="X"/>
    <x v="333"/>
    <x v="90"/>
    <x v="90"/>
    <x v="1"/>
    <x v="299"/>
  </r>
  <r>
    <x v="229"/>
    <m/>
    <x v="224"/>
    <s v="S. Derrien"/>
    <s v="PATT"/>
    <s v="K. Havet"/>
    <x v="72"/>
    <s v="Risque d'accident grave"/>
    <d v="2017-07-31T00:00:00"/>
    <x v="137"/>
    <m/>
    <s v="X"/>
    <x v="334"/>
    <x v="26"/>
    <x v="90"/>
    <x v="1"/>
    <x v="300"/>
  </r>
  <r>
    <x v="230"/>
    <m/>
    <x v="39"/>
    <s v="C. Rodier"/>
    <s v="PATM"/>
    <s v="N. Fournier"/>
    <x v="18"/>
    <s v="Non port des EPI 2"/>
    <d v="2017-07-31T00:00:00"/>
    <x v="138"/>
    <m/>
    <s v="X"/>
    <x v="335"/>
    <x v="26"/>
    <x v="37"/>
    <x v="1"/>
    <x v="301"/>
  </r>
  <r>
    <x v="231"/>
    <m/>
    <x v="39"/>
    <s v="JP. Del Pino"/>
    <s v="PATM"/>
    <s v="F. Hautenauve"/>
    <x v="47"/>
    <s v="Absence de protection filet"/>
    <d v="2017-07-31T00:00:00"/>
    <x v="44"/>
    <m/>
    <s v="X"/>
    <x v="336"/>
    <x v="26"/>
    <x v="39"/>
    <x v="1"/>
    <x v="302"/>
  </r>
  <r>
    <x v="232"/>
    <m/>
    <x v="225"/>
    <s v="C. Rodier"/>
    <s v="PATM"/>
    <s v="S. Galbert"/>
    <x v="73"/>
    <s v="Non enlèvements courrier"/>
    <d v="2017-08-07T00:00:00"/>
    <x v="46"/>
    <m/>
    <m/>
    <x v="337"/>
    <x v="26"/>
    <x v="37"/>
    <x v="1"/>
    <x v="303"/>
  </r>
  <r>
    <x v="233"/>
    <m/>
    <x v="226"/>
    <s v="JY. Bricout"/>
    <s v="PATM"/>
    <s v="C. Navarro"/>
    <x v="66"/>
    <s v="Non respect des consignes"/>
    <d v="2017-08-25T00:00:00"/>
    <x v="44"/>
    <m/>
    <s v="X"/>
    <x v="338"/>
    <x v="26"/>
    <x v="39"/>
    <x v="1"/>
    <x v="304"/>
  </r>
  <r>
    <x v="234"/>
    <m/>
    <x v="226"/>
    <s v="JP. Del Pino"/>
    <s v="PATM"/>
    <s v="F. Hautenauve"/>
    <x v="47"/>
    <s v="Prestation non effectuée"/>
    <d v="2017-08-25T00:00:00"/>
    <x v="44"/>
    <m/>
    <s v="X"/>
    <x v="339"/>
    <x v="26"/>
    <x v="39"/>
    <x v="1"/>
    <x v="305"/>
  </r>
  <r>
    <x v="235"/>
    <m/>
    <x v="227"/>
    <s v="JP. Del Pino"/>
    <s v="PATM"/>
    <s v="S. Frenette"/>
    <x v="67"/>
    <s v="NC analyse TAR"/>
    <d v="2017-09-04T00:00:00"/>
    <x v="44"/>
    <m/>
    <s v="X"/>
    <x v="340"/>
    <x v="27"/>
    <x v="39"/>
    <x v="1"/>
    <x v="306"/>
  </r>
  <r>
    <x v="236"/>
    <n v="2"/>
    <x v="228"/>
    <s v="JP. Del Pino"/>
    <s v="PATM"/>
    <s v="J. Yayla"/>
    <x v="74"/>
    <s v="Impossibilité de traitement d'un effluent"/>
    <d v="2017-09-15T00:00:00"/>
    <x v="44"/>
    <s v="V2 : chgmt destinataire"/>
    <s v="X"/>
    <x v="341"/>
    <x v="27"/>
    <x v="39"/>
    <x v="1"/>
    <x v="307"/>
  </r>
  <r>
    <x v="237"/>
    <m/>
    <x v="229"/>
    <s v="J. De Santis"/>
    <s v="PATT"/>
    <s v="F. Sabas"/>
    <x v="31"/>
    <s v="Non respect des relances chantier P31"/>
    <d v="2017-09-15T00:00:00"/>
    <x v="44"/>
    <m/>
    <m/>
    <x v="342"/>
    <x v="27"/>
    <x v="39"/>
    <x v="1"/>
    <x v="308"/>
  </r>
  <r>
    <x v="238"/>
    <m/>
    <x v="230"/>
    <s v="JM. Chatry"/>
    <s v="PAL"/>
    <s v="G. Bezancon"/>
    <x v="25"/>
    <s v="Ecarts sur prestations"/>
    <d v="2017-11-20T00:00:00"/>
    <x v="47"/>
    <m/>
    <m/>
    <x v="343"/>
    <x v="29"/>
    <x v="41"/>
    <x v="1"/>
    <x v="309"/>
  </r>
  <r>
    <x v="239"/>
    <m/>
    <x v="231"/>
    <s v="S. Parralejo"/>
    <s v="PATM"/>
    <s v="V. Laroque"/>
    <x v="11"/>
    <s v="Anomalies fonctionnement"/>
    <d v="2018-01-15T00:00:00"/>
    <x v="45"/>
    <m/>
    <m/>
    <x v="344"/>
    <x v="91"/>
    <x v="40"/>
    <x v="1"/>
    <x v="310"/>
  </r>
  <r>
    <x v="240"/>
    <m/>
    <x v="232"/>
    <s v="S. Parralejo"/>
    <s v="PATM"/>
    <s v="V. Laroque"/>
    <x v="11"/>
    <s v="Anomalies fonctionnement 2"/>
    <d v="2018-01-15T00:00:00"/>
    <x v="45"/>
    <m/>
    <m/>
    <x v="345"/>
    <x v="91"/>
    <x v="40"/>
    <x v="1"/>
    <x v="311"/>
  </r>
  <r>
    <x v="241"/>
    <m/>
    <x v="233"/>
    <s v="S. Parralejo"/>
    <s v="PATM"/>
    <s v="V. Laroque"/>
    <x v="11"/>
    <s v="Sécurité véhicule"/>
    <d v="2018-01-31T00:00:00"/>
    <x v="45"/>
    <m/>
    <s v="X"/>
    <x v="346"/>
    <x v="92"/>
    <x v="40"/>
    <x v="1"/>
    <x v="312"/>
  </r>
  <r>
    <x v="242"/>
    <m/>
    <x v="234"/>
    <s v="JP. Del Pino"/>
    <s v="PATM"/>
    <s v="D. Auduberteau"/>
    <x v="75"/>
    <s v="Appel astreinte"/>
    <d v="2018-01-31T00:00:00"/>
    <x v="45"/>
    <m/>
    <m/>
    <x v="347"/>
    <x v="92"/>
    <x v="40"/>
    <x v="1"/>
    <x v="313"/>
  </r>
  <r>
    <x v="243"/>
    <m/>
    <x v="235"/>
    <s v="S. Parralejo"/>
    <s v="PATM"/>
    <s v="N. Fournier"/>
    <x v="18"/>
    <s v="Non respect du tri sélectif"/>
    <d v="2018-01-31T00:00:00"/>
    <x v="139"/>
    <m/>
    <m/>
    <x v="348"/>
    <x v="92"/>
    <x v="44"/>
    <x v="1"/>
    <x v="145"/>
  </r>
  <r>
    <x v="244"/>
    <m/>
    <x v="236"/>
    <s v="JP. Del Pino"/>
    <s v="PATM"/>
    <s v="F. Sebastianutti"/>
    <x v="41"/>
    <s v="Vanne d'eau ARDROX"/>
    <d v="2018-02-09T00:00:00"/>
    <x v="47"/>
    <m/>
    <s v="X"/>
    <x v="349"/>
    <x v="92"/>
    <x v="41"/>
    <x v="1"/>
    <x v="314"/>
  </r>
  <r>
    <x v="245"/>
    <m/>
    <x v="237"/>
    <s v="JP. Del Pino"/>
    <s v="PATM"/>
    <s v="F. Hautenauve"/>
    <x v="47"/>
    <s v="Non respect planning pompage"/>
    <d v="2018-02-09T00:00:00"/>
    <x v="45"/>
    <m/>
    <s v="X"/>
    <x v="350"/>
    <x v="92"/>
    <x v="40"/>
    <x v="1"/>
    <x v="195"/>
  </r>
  <r>
    <x v="246"/>
    <m/>
    <x v="238"/>
    <s v="G. Prunier"/>
    <s v="PATT"/>
    <s v="G. Bezancon"/>
    <x v="25"/>
    <s v="Retard travaux détection incendie"/>
    <d v="2018-02-19T00:00:00"/>
    <x v="47"/>
    <m/>
    <m/>
    <x v="351"/>
    <x v="92"/>
    <x v="41"/>
    <x v="1"/>
    <x v="315"/>
  </r>
  <r>
    <x v="247"/>
    <m/>
    <x v="239"/>
    <s v="S. Parralejo"/>
    <s v="PATM"/>
    <s v="Support ATALIAN"/>
    <x v="18"/>
    <s v="Tri sélectif non respecté 2"/>
    <d v="2018-03-05T00:00:00"/>
    <x v="45"/>
    <m/>
    <s v="X"/>
    <x v="352"/>
    <x v="93"/>
    <x v="40"/>
    <x v="1"/>
    <x v="316"/>
  </r>
  <r>
    <x v="248"/>
    <m/>
    <x v="239"/>
    <s v="JP. Del Pino"/>
    <s v="PATM"/>
    <s v="F. Hautenauve"/>
    <x v="47"/>
    <s v="Tri sélectif non respecté déchetterie"/>
    <d v="2018-03-05T00:00:00"/>
    <x v="45"/>
    <m/>
    <s v="X"/>
    <x v="353"/>
    <x v="93"/>
    <x v="40"/>
    <x v="1"/>
    <x v="317"/>
  </r>
  <r>
    <x v="249"/>
    <m/>
    <x v="240"/>
    <s v="A. Dhuy"/>
    <s v="PATM"/>
    <s v="F. Hautenauve"/>
    <x v="47"/>
    <s v="Absence de protection filet 2"/>
    <d v="2018-03-16T00:00:00"/>
    <x v="45"/>
    <m/>
    <s v="X"/>
    <x v="354"/>
    <x v="93"/>
    <x v="40"/>
    <x v="1"/>
    <x v="318"/>
  </r>
  <r>
    <x v="250"/>
    <m/>
    <x v="240"/>
    <s v="S. Parralejo"/>
    <s v="PATM"/>
    <s v="Support ATALIAN"/>
    <x v="18"/>
    <s v="Défaut de prestation bât. N-A"/>
    <d v="2018-03-16T00:00:00"/>
    <x v="45"/>
    <m/>
    <m/>
    <x v="355"/>
    <x v="93"/>
    <x v="40"/>
    <x v="1"/>
    <x v="319"/>
  </r>
  <r>
    <x v="251"/>
    <m/>
    <x v="241"/>
    <s v="JP. Del Pino"/>
    <s v="PATM"/>
    <s v="D. Auduberteau"/>
    <x v="75"/>
    <s v="Appel astreinte (2)"/>
    <d v="2018-03-26T00:00:00"/>
    <x v="45"/>
    <m/>
    <m/>
    <x v="356"/>
    <x v="93"/>
    <x v="40"/>
    <x v="1"/>
    <x v="320"/>
  </r>
  <r>
    <x v="252"/>
    <m/>
    <x v="242"/>
    <s v="JP. Del Pino"/>
    <s v="PATM"/>
    <s v="D. Auduberteau"/>
    <x v="75"/>
    <s v="pH non conforme en rejet"/>
    <d v="2018-04-06T00:00:00"/>
    <x v="47"/>
    <m/>
    <s v="X"/>
    <x v="357"/>
    <x v="31"/>
    <x v="41"/>
    <x v="1"/>
    <x v="321"/>
  </r>
  <r>
    <x v="253"/>
    <m/>
    <x v="243"/>
    <s v="S. Parralejo"/>
    <s v="PATM"/>
    <s v="Support ATALIAN"/>
    <x v="18"/>
    <s v="Absence de planification"/>
    <d v="2018-04-23T00:00:00"/>
    <x v="47"/>
    <m/>
    <m/>
    <x v="358"/>
    <x v="31"/>
    <x v="41"/>
    <x v="1"/>
    <x v="322"/>
  </r>
  <r>
    <x v="254"/>
    <m/>
    <x v="244"/>
    <s v="P. Bridant"/>
    <s v="PATT"/>
    <s v="D. Bobee"/>
    <x v="76"/>
    <s v="Intervention sans VAT"/>
    <d v="2018-04-27T00:00:00"/>
    <x v="47"/>
    <m/>
    <s v="X"/>
    <x v="359"/>
    <x v="31"/>
    <x v="41"/>
    <x v="1"/>
    <x v="323"/>
  </r>
  <r>
    <x v="255"/>
    <m/>
    <x v="244"/>
    <s v="P. Bridant"/>
    <s v="PATT"/>
    <s v="H. Adot"/>
    <x v="17"/>
    <s v="Absence formalisation consignation"/>
    <d v="2018-04-27T00:00:00"/>
    <x v="140"/>
    <m/>
    <s v="X"/>
    <x v="360"/>
    <x v="31"/>
    <x v="43"/>
    <x v="1"/>
    <x v="324"/>
  </r>
  <r>
    <x v="256"/>
    <m/>
    <x v="245"/>
    <s v="L. Morey"/>
    <s v="PATT"/>
    <s v="JC. Meersseman"/>
    <x v="77"/>
    <s v="Accident électrique cloisonniste"/>
    <d v="2018-05-09T00:00:00"/>
    <x v="139"/>
    <m/>
    <s v="X"/>
    <x v="361"/>
    <x v="94"/>
    <x v="44"/>
    <x v="1"/>
    <x v="325"/>
  </r>
  <r>
    <x v="257"/>
    <m/>
    <x v="246"/>
    <s v="L. Morey"/>
    <s v="PATT"/>
    <s v="S. Donne"/>
    <x v="25"/>
    <s v="Attestation consignation DENT 4"/>
    <d v="2018-05-22T00:00:00"/>
    <x v="141"/>
    <m/>
    <s v="X"/>
    <x v="362"/>
    <x v="94"/>
    <x v="91"/>
    <x v="1"/>
    <x v="326"/>
  </r>
  <r>
    <x v="258"/>
    <m/>
    <x v="247"/>
    <s v="D. Flottes"/>
    <s v="PATM"/>
    <s v="O. Heudre"/>
    <x v="78"/>
    <s v="Non conformités réglementaires"/>
    <d v="2018-07-20T00:00:00"/>
    <x v="139"/>
    <m/>
    <s v="X"/>
    <x v="363"/>
    <x v="95"/>
    <x v="44"/>
    <x v="1"/>
    <x v="327"/>
  </r>
  <r>
    <x v="259"/>
    <m/>
    <x v="248"/>
    <s v="JP. Del Pino"/>
    <s v="PATM"/>
    <s v="M. Prioul"/>
    <x v="69"/>
    <s v="Vannes restées ouvertes"/>
    <d v="2018-07-27T00:00:00"/>
    <x v="53"/>
    <m/>
    <s v="X"/>
    <x v="364"/>
    <x v="33"/>
    <x v="45"/>
    <x v="1"/>
    <x v="328"/>
  </r>
  <r>
    <x v="260"/>
    <m/>
    <x v="249"/>
    <s v="JP. Del Pino"/>
    <s v="PATM"/>
    <s v="Support ATALIAN"/>
    <x v="18"/>
    <s v="Suivi réglementaire DASRI"/>
    <d v="2018-08-10T00:00:00"/>
    <x v="142"/>
    <s v="Contestée"/>
    <s v="X"/>
    <x v="365"/>
    <x v="33"/>
    <x v="42"/>
    <x v="1"/>
    <x v="329"/>
  </r>
  <r>
    <x v="261"/>
    <m/>
    <x v="249"/>
    <s v="JY. Bricout"/>
    <s v="PATM"/>
    <s v="O. Heudre"/>
    <x v="78"/>
    <s v="Ecarts sur contrôle extractions"/>
    <d v="2018-08-10T00:00:00"/>
    <x v="3"/>
    <m/>
    <s v="X"/>
    <x v="366"/>
    <x v="33"/>
    <x v="3"/>
    <x v="1"/>
    <x v="330"/>
  </r>
  <r>
    <x v="262"/>
    <m/>
    <x v="250"/>
    <s v="S. Parralejo"/>
    <s v="PATM"/>
    <s v="Support ATALIAN"/>
    <x v="18"/>
    <s v="Viennoiseries périmées"/>
    <d v="2018-08-10T00:00:00"/>
    <x v="142"/>
    <s v="Contestée"/>
    <m/>
    <x v="367"/>
    <x v="33"/>
    <x v="42"/>
    <x v="1"/>
    <x v="331"/>
  </r>
  <r>
    <x v="263"/>
    <m/>
    <x v="251"/>
    <s v="JP. Del Pino"/>
    <s v="PATM"/>
    <s v="F. Saboya"/>
    <x v="79"/>
    <s v="Conduite des installations"/>
    <d v="2018-10-05T00:00:00"/>
    <x v="143"/>
    <m/>
    <s v="X"/>
    <x v="368"/>
    <x v="34"/>
    <x v="92"/>
    <x v="1"/>
    <x v="332"/>
  </r>
  <r>
    <x v="264"/>
    <m/>
    <x v="251"/>
    <s v="JP. Del Pino"/>
    <s v="PATM"/>
    <s v="D. Auduberteau"/>
    <x v="75"/>
    <s v="Incident charbon actif"/>
    <d v="2018-10-05T00:00:00"/>
    <x v="142"/>
    <m/>
    <s v="X"/>
    <x v="369"/>
    <x v="34"/>
    <x v="42"/>
    <x v="1"/>
    <x v="333"/>
  </r>
  <r>
    <x v="265"/>
    <m/>
    <x v="252"/>
    <s v="J. De Santis"/>
    <s v="PATT"/>
    <s v="H. Adot"/>
    <x v="17"/>
    <s v="Non respect PRO-0789"/>
    <d v="2018-10-05T00:00:00"/>
    <x v="144"/>
    <m/>
    <s v="X"/>
    <x v="370"/>
    <x v="34"/>
    <x v="42"/>
    <x v="1"/>
    <x v="334"/>
  </r>
  <r>
    <x v="266"/>
    <m/>
    <x v="52"/>
    <s v="JP. Del Pino"/>
    <s v="PATM"/>
    <s v="O. Heudre"/>
    <x v="78"/>
    <s v="Non respect contrat (suite audit S60-02)"/>
    <d v="2018-11-05T00:00:00"/>
    <x v="141"/>
    <m/>
    <s v="X"/>
    <x v="371"/>
    <x v="35"/>
    <x v="91"/>
    <x v="1"/>
    <x v="335"/>
  </r>
  <r>
    <x v="267"/>
    <m/>
    <x v="253"/>
    <s v="JP. Del Pino"/>
    <s v="PATM"/>
    <s v="M. Prioul"/>
    <x v="69"/>
    <s v="NC volume traité"/>
    <d v="2018-10-26T00:00:00"/>
    <x v="53"/>
    <m/>
    <s v="X"/>
    <x v="372"/>
    <x v="34"/>
    <x v="45"/>
    <x v="1"/>
    <x v="336"/>
  </r>
  <r>
    <x v="268"/>
    <m/>
    <x v="254"/>
    <s v="JY. Bricout"/>
    <s v="PATM"/>
    <s v="O. Heudre"/>
    <x v="78"/>
    <s v="Détartrage non réalisé"/>
    <d v="2018-11-05T00:00:00"/>
    <x v="145"/>
    <m/>
    <m/>
    <x v="373"/>
    <x v="35"/>
    <x v="46"/>
    <x v="1"/>
    <x v="337"/>
  </r>
  <r>
    <x v="269"/>
    <m/>
    <x v="255"/>
    <s v="A. Adjaout"/>
    <s v="PATM"/>
    <s v="M. Poulain"/>
    <x v="80"/>
    <s v="Non respect INS-0029"/>
    <d v="2018-11-16T00:00:00"/>
    <x v="146"/>
    <m/>
    <m/>
    <x v="374"/>
    <x v="35"/>
    <x v="93"/>
    <x v="1"/>
    <x v="338"/>
  </r>
  <r>
    <x v="270"/>
    <m/>
    <x v="256"/>
    <s v="C. Rodier"/>
    <s v="PATM"/>
    <s v="Support ATALIAN"/>
    <x v="18"/>
    <s v="Ecarts controle prestation DAB"/>
    <d v="2018-11-19T00:00:00"/>
    <x v="147"/>
    <m/>
    <m/>
    <x v="375"/>
    <x v="35"/>
    <x v="94"/>
    <x v="1"/>
    <x v="339"/>
  </r>
  <r>
    <x v="271"/>
    <m/>
    <x v="257"/>
    <s v="JF. Blin"/>
    <s v="PATM"/>
    <s v="S. Donne"/>
    <x v="25"/>
    <s v="Non respect PRO-0787"/>
    <d v="2018-12-10T00:00:00"/>
    <x v="148"/>
    <m/>
    <s v="X"/>
    <x v="376"/>
    <x v="96"/>
    <x v="95"/>
    <x v="1"/>
    <x v="232"/>
  </r>
  <r>
    <x v="272"/>
    <m/>
    <x v="258"/>
    <s v="JP. Del Pino"/>
    <s v="PATM"/>
    <s v="M. Prioul"/>
    <x v="69"/>
    <s v="Vanne ouverte"/>
    <d v="2018-12-21T00:00:00"/>
    <x v="53"/>
    <m/>
    <s v="X"/>
    <x v="377"/>
    <x v="96"/>
    <x v="45"/>
    <x v="1"/>
    <x v="340"/>
  </r>
  <r>
    <x v="273"/>
    <m/>
    <x v="259"/>
    <s v="R. François"/>
    <s v="PATM"/>
    <s v="O. Heudre"/>
    <x v="78"/>
    <s v="D311528 fermée à tord (autocom)"/>
    <d v="2019-01-07T00:00:00"/>
    <x v="147"/>
    <m/>
    <m/>
    <x v="378"/>
    <x v="97"/>
    <x v="94"/>
    <x v="1"/>
    <x v="341"/>
  </r>
  <r>
    <x v="274"/>
    <m/>
    <x v="259"/>
    <s v="JY. Bricout"/>
    <s v="PATM"/>
    <s v="O. Heudre"/>
    <x v="78"/>
    <s v="Carnets de chaufferie"/>
    <d v="2019-01-07T00:00:00"/>
    <x v="149"/>
    <m/>
    <s v="X"/>
    <x v="379"/>
    <x v="97"/>
    <x v="96"/>
    <x v="1"/>
    <x v="342"/>
  </r>
  <r>
    <x v="275"/>
    <m/>
    <x v="259"/>
    <s v="JY. Bricout"/>
    <s v="PATM"/>
    <s v="O. Heudre"/>
    <x v="78"/>
    <s v="Déversement d'acide"/>
    <d v="2019-01-07T00:00:00"/>
    <x v="147"/>
    <m/>
    <s v="X"/>
    <x v="380"/>
    <x v="97"/>
    <x v="94"/>
    <x v="1"/>
    <x v="343"/>
  </r>
  <r>
    <x v="276"/>
    <m/>
    <x v="259"/>
    <s v="JP. Del Pino"/>
    <s v="PATM"/>
    <s v="D. Auduberteau"/>
    <x v="75"/>
    <s v="Turbidité eau potable"/>
    <d v="2019-01-07T00:00:00"/>
    <x v="150"/>
    <m/>
    <s v="X"/>
    <x v="381"/>
    <x v="97"/>
    <x v="91"/>
    <x v="1"/>
    <x v="344"/>
  </r>
  <r>
    <x v="277"/>
    <m/>
    <x v="260"/>
    <s v="JY. Bricout"/>
    <s v="PATM"/>
    <s v="O. Heudre"/>
    <x v="78"/>
    <s v="Arrêt groupe EG"/>
    <d v="2019-01-21T00:00:00"/>
    <x v="147"/>
    <m/>
    <m/>
    <x v="382"/>
    <x v="97"/>
    <x v="94"/>
    <x v="1"/>
    <x v="345"/>
  </r>
  <r>
    <x v="278"/>
    <m/>
    <x v="260"/>
    <s v="S. Parralejo"/>
    <s v="PATM"/>
    <s v="S. Fabre"/>
    <x v="58"/>
    <s v="Absence remontée dysfonctionnements"/>
    <d v="2019-01-21T00:00:00"/>
    <x v="53"/>
    <m/>
    <m/>
    <x v="383"/>
    <x v="97"/>
    <x v="45"/>
    <x v="1"/>
    <x v="346"/>
  </r>
  <r>
    <x v="279"/>
    <m/>
    <x v="53"/>
    <s v="JP. Del Pino"/>
    <s v="PATM"/>
    <s v="D. Auduberteau"/>
    <x v="75"/>
    <s v="Arrêt des fours de production"/>
    <d v="2019-02-15T00:00:00"/>
    <x v="141"/>
    <m/>
    <m/>
    <x v="384"/>
    <x v="36"/>
    <x v="91"/>
    <x v="1"/>
    <x v="347"/>
  </r>
  <r>
    <x v="280"/>
    <m/>
    <x v="261"/>
    <s v="JP. Del Pino"/>
    <s v="PATM"/>
    <s v="D. Auduberteau"/>
    <x v="75"/>
    <s v="Rejet non conforme DCO"/>
    <d v="2019-02-18T00:00:00"/>
    <x v="141"/>
    <m/>
    <s v="X"/>
    <x v="385"/>
    <x v="36"/>
    <x v="91"/>
    <x v="1"/>
    <x v="348"/>
  </r>
  <r>
    <x v="281"/>
    <m/>
    <x v="262"/>
    <s v="JP. Blamaud"/>
    <s v="PATT"/>
    <s v="S. Ratineau"/>
    <x v="81"/>
    <s v="Dysfonctionnement intervention"/>
    <d v="2019-02-22T00:00:00"/>
    <x v="151"/>
    <m/>
    <m/>
    <x v="386"/>
    <x v="36"/>
    <x v="96"/>
    <x v="1"/>
    <x v="349"/>
  </r>
  <r>
    <x v="282"/>
    <m/>
    <x v="262"/>
    <s v="J. Rousselot"/>
    <s v="PATT"/>
    <s v="JM. Bachelet"/>
    <x v="59"/>
    <s v="Non respect PRO-0789"/>
    <d v="2019-02-22T00:00:00"/>
    <x v="147"/>
    <m/>
    <m/>
    <x v="387"/>
    <x v="36"/>
    <x v="94"/>
    <x v="1"/>
    <x v="334"/>
  </r>
  <r>
    <x v="283"/>
    <m/>
    <x v="263"/>
    <s v="JP. Del Pino"/>
    <s v="PATM"/>
    <s v="M. Prioul"/>
    <x v="69"/>
    <s v="Vanne ouverte (2)"/>
    <d v="2019-02-22T00:00:00"/>
    <x v="152"/>
    <m/>
    <s v="X"/>
    <x v="388"/>
    <x v="36"/>
    <x v="97"/>
    <x v="1"/>
    <x v="350"/>
  </r>
  <r>
    <x v="284"/>
    <m/>
    <x v="264"/>
    <s v="M. Janssen"/>
    <s v="PATT"/>
    <s v="P. Bridant"/>
    <x v="15"/>
    <s v="Identification chantiers (suite audit)"/>
    <d v="2019-02-22T00:00:00"/>
    <x v="147"/>
    <m/>
    <m/>
    <x v="389"/>
    <x v="36"/>
    <x v="94"/>
    <x v="1"/>
    <x v="79"/>
  </r>
  <r>
    <x v="285"/>
    <m/>
    <x v="264"/>
    <s v="M. Janssen"/>
    <s v="PATT"/>
    <s v="P. Bridant"/>
    <x v="15"/>
    <s v="Amélioration rédaction PdP (suite audit)"/>
    <d v="2019-02-22T00:00:00"/>
    <x v="56"/>
    <m/>
    <m/>
    <x v="390"/>
    <x v="36"/>
    <x v="48"/>
    <x v="1"/>
    <x v="80"/>
  </r>
  <r>
    <x v="286"/>
    <m/>
    <x v="264"/>
    <s v="M. Janssen"/>
    <s v="PATT"/>
    <s v="L. Morey"/>
    <x v="15"/>
    <s v="Identification chantiers (suite audit)"/>
    <d v="2019-02-22T00:00:00"/>
    <x v="147"/>
    <m/>
    <m/>
    <x v="391"/>
    <x v="36"/>
    <x v="94"/>
    <x v="1"/>
    <x v="79"/>
  </r>
  <r>
    <x v="287"/>
    <m/>
    <x v="264"/>
    <s v="M. Janssen"/>
    <s v="PATT"/>
    <s v="L. Morey"/>
    <x v="15"/>
    <s v="Amélioration rédaction PdP (suite audit)"/>
    <d v="2019-02-22T00:00:00"/>
    <x v="147"/>
    <m/>
    <m/>
    <x v="392"/>
    <x v="36"/>
    <x v="94"/>
    <x v="1"/>
    <x v="80"/>
  </r>
  <r>
    <x v="288"/>
    <m/>
    <x v="265"/>
    <s v="J. De Santis"/>
    <s v="PATT"/>
    <s v="L. Chantoin"/>
    <x v="82"/>
    <s v="Non respect PRO-0789"/>
    <d v="2019-03-01T00:00:00"/>
    <x v="151"/>
    <m/>
    <s v="X"/>
    <x v="393"/>
    <x v="36"/>
    <x v="96"/>
    <x v="1"/>
    <x v="334"/>
  </r>
  <r>
    <x v="289"/>
    <m/>
    <x v="266"/>
    <s v="C. Rodier"/>
    <s v="PATM"/>
    <s v="Support ATALIAN"/>
    <x v="18"/>
    <s v="Réclamations multiples"/>
    <d v="2019-03-08T00:00:00"/>
    <x v="147"/>
    <m/>
    <m/>
    <x v="394"/>
    <x v="98"/>
    <x v="94"/>
    <x v="1"/>
    <x v="351"/>
  </r>
  <r>
    <x v="290"/>
    <m/>
    <x v="267"/>
    <s v="JP. Del Pino"/>
    <s v="PATM"/>
    <s v="M. Prioul"/>
    <x v="69"/>
    <s v="Vanne ouverte (3)"/>
    <d v="2019-03-22T00:00:00"/>
    <x v="152"/>
    <m/>
    <s v="X"/>
    <x v="395"/>
    <x v="98"/>
    <x v="97"/>
    <x v="1"/>
    <x v="352"/>
  </r>
  <r>
    <x v="291"/>
    <m/>
    <x v="268"/>
    <s v="JP. Del Pino"/>
    <s v="PATM"/>
    <s v="D. Auduberteau"/>
    <x v="75"/>
    <s v="Appel astreinte"/>
    <d v="2019-04-05T00:00:00"/>
    <x v="141"/>
    <m/>
    <m/>
    <x v="396"/>
    <x v="99"/>
    <x v="91"/>
    <x v="1"/>
    <x v="313"/>
  </r>
  <r>
    <x v="292"/>
    <m/>
    <x v="269"/>
    <s v="C. Rodier"/>
    <s v="PATM"/>
    <s v="Support ATALIAN"/>
    <x v="18"/>
    <s v="Consigne non appliquée"/>
    <d v="2019-04-26T00:00:00"/>
    <x v="153"/>
    <m/>
    <m/>
    <x v="397"/>
    <x v="99"/>
    <x v="98"/>
    <x v="1"/>
    <x v="353"/>
  </r>
  <r>
    <x v="293"/>
    <m/>
    <x v="270"/>
    <s v="D. Flottes"/>
    <s v="PATM"/>
    <s v="S. Donne"/>
    <x v="25"/>
    <s v="Ecart sureté du site"/>
    <d v="2019-05-13T00:00:00"/>
    <x v="148"/>
    <m/>
    <m/>
    <x v="398"/>
    <x v="37"/>
    <x v="95"/>
    <x v="1"/>
    <x v="354"/>
  </r>
  <r>
    <x v="294"/>
    <m/>
    <x v="271"/>
    <s v="D. Flottes"/>
    <s v="PATM"/>
    <s v="A. Cintrat"/>
    <x v="83"/>
    <s v="Retard traitement DI CARL"/>
    <d v="2019-05-20T00:00:00"/>
    <x v="154"/>
    <m/>
    <m/>
    <x v="399"/>
    <x v="37"/>
    <x v="46"/>
    <x v="1"/>
    <x v="355"/>
  </r>
  <r>
    <x v="295"/>
    <m/>
    <x v="272"/>
    <s v="JP. Del Pino"/>
    <s v="PATM"/>
    <s v="E. Froget"/>
    <x v="84"/>
    <s v="Non respect planning pompage"/>
    <d v="2019-05-24T00:00:00"/>
    <x v="154"/>
    <m/>
    <m/>
    <x v="400"/>
    <x v="37"/>
    <x v="46"/>
    <x v="1"/>
    <x v="195"/>
  </r>
  <r>
    <x v="296"/>
    <m/>
    <x v="273"/>
    <s v="JP. Del Pino"/>
    <s v="PATM"/>
    <s v="E. Froget"/>
    <x v="84"/>
    <s v="Pompage HNO3 et BSD BHM"/>
    <d v="2019-06-03T00:00:00"/>
    <x v="154"/>
    <m/>
    <s v="X"/>
    <x v="401"/>
    <x v="38"/>
    <x v="46"/>
    <x v="1"/>
    <x v="356"/>
  </r>
  <r>
    <x v="297"/>
    <m/>
    <x v="273"/>
    <s v="JP. Del Pino"/>
    <s v="PATM"/>
    <s v="E. Froget"/>
    <x v="84"/>
    <s v="Dégradation piézomètres"/>
    <d v="2019-06-03T00:00:00"/>
    <x v="155"/>
    <m/>
    <s v="X"/>
    <x v="402"/>
    <x v="38"/>
    <x v="95"/>
    <x v="1"/>
    <x v="357"/>
  </r>
  <r>
    <x v="298"/>
    <m/>
    <x v="273"/>
    <s v="JP. Del Pino"/>
    <s v="PATM"/>
    <s v="E. Froget"/>
    <x v="84"/>
    <s v="Tenue déchetterie et FOD"/>
    <d v="2019-06-03T00:00:00"/>
    <x v="154"/>
    <m/>
    <s v="X"/>
    <x v="403"/>
    <x v="38"/>
    <x v="46"/>
    <x v="1"/>
    <x v="358"/>
  </r>
  <r>
    <x v="299"/>
    <m/>
    <x v="274"/>
    <s v="J. De Santis"/>
    <s v="PATT"/>
    <s v="E. Grolleau"/>
    <x v="59"/>
    <s v="Non respect PRO-0789"/>
    <d v="2019-06-17T00:00:00"/>
    <x v="150"/>
    <m/>
    <s v="X"/>
    <x v="404"/>
    <x v="38"/>
    <x v="91"/>
    <x v="1"/>
    <x v="334"/>
  </r>
  <r>
    <x v="300"/>
    <m/>
    <x v="275"/>
    <s v="A. Adjaout"/>
    <s v="PATM"/>
    <s v="De Cortanze"/>
    <x v="84"/>
    <s v="Pollution huile de coupe réseau EP"/>
    <d v="2019-06-17T00:00:00"/>
    <x v="148"/>
    <m/>
    <s v="X"/>
    <x v="405"/>
    <x v="38"/>
    <x v="95"/>
    <x v="1"/>
    <x v="359"/>
  </r>
  <r>
    <x v="301"/>
    <m/>
    <x v="276"/>
    <s v="G. Prunier"/>
    <s v="PATT"/>
    <s v="JM. Giacomoni"/>
    <x v="85"/>
    <s v="Presque accident"/>
    <d v="2019-06-21T00:00:00"/>
    <x v="141"/>
    <m/>
    <s v="X"/>
    <x v="406"/>
    <x v="38"/>
    <x v="91"/>
    <x v="1"/>
    <x v="360"/>
  </r>
  <r>
    <x v="302"/>
    <m/>
    <x v="277"/>
    <s v="F. Haroun"/>
    <s v="PATT"/>
    <s v="D. Bapt"/>
    <x v="21"/>
    <s v="Incident escalier"/>
    <d v="2019-07-22T00:00:00"/>
    <x v="141"/>
    <m/>
    <s v="X"/>
    <x v="407"/>
    <x v="100"/>
    <x v="91"/>
    <x v="1"/>
    <x v="361"/>
  </r>
  <r>
    <x v="303"/>
    <m/>
    <x v="278"/>
    <s v="JP. Del Pino"/>
    <s v="PATM"/>
    <s v="E. Froget"/>
    <x v="84"/>
    <s v="Défauts tri et BSD"/>
    <d v="2019-07-26T00:00:00"/>
    <x v="155"/>
    <m/>
    <s v="X"/>
    <x v="408"/>
    <x v="100"/>
    <x v="95"/>
    <x v="1"/>
    <x v="362"/>
  </r>
  <r>
    <x v="304"/>
    <m/>
    <x v="279"/>
    <s v="A. Dhuy"/>
    <s v="PATM"/>
    <s v="E. Grolleau"/>
    <x v="59"/>
    <s v="Incident chantier RIA"/>
    <d v="2019-07-29T00:00:00"/>
    <x v="148"/>
    <m/>
    <m/>
    <x v="409"/>
    <x v="39"/>
    <x v="95"/>
    <x v="1"/>
    <x v="363"/>
  </r>
  <r>
    <x v="305"/>
    <m/>
    <x v="279"/>
    <s v="JP. Del Pino"/>
    <s v="PATM"/>
    <s v="E. Froget"/>
    <x v="84"/>
    <s v="Conteneur non collectés"/>
    <d v="2019-07-29T00:00:00"/>
    <x v="155"/>
    <m/>
    <s v="X"/>
    <x v="410"/>
    <x v="39"/>
    <x v="95"/>
    <x v="1"/>
    <x v="364"/>
  </r>
  <r>
    <x v="306"/>
    <m/>
    <x v="280"/>
    <s v="M. Armand"/>
    <s v="PATT"/>
    <s v="D. Pietremont"/>
    <x v="13"/>
    <s v="Absence de consignation"/>
    <d v="2019-08-26T00:00:00"/>
    <x v="56"/>
    <m/>
    <s v="X"/>
    <x v="411"/>
    <x v="39"/>
    <x v="48"/>
    <x v="1"/>
    <x v="365"/>
  </r>
  <r>
    <x v="307"/>
    <m/>
    <x v="280"/>
    <s v="P. De Bernardi"/>
    <s v="PATM"/>
    <s v="O. Heudre"/>
    <x v="78"/>
    <s v="Pollution réseau air comprimé"/>
    <d v="2019-08-26T00:00:00"/>
    <x v="148"/>
    <s v="FAM annulée"/>
    <m/>
    <x v="412"/>
    <x v="39"/>
    <x v="95"/>
    <x v="1"/>
    <x v="366"/>
  </r>
  <r>
    <x v="308"/>
    <m/>
    <x v="281"/>
    <s v="A. Dhuy"/>
    <s v="PATM"/>
    <s v="E. Froget"/>
    <x v="84"/>
    <s v="Dysfonctionnements enlèvements"/>
    <d v="2019-08-30T00:00:00"/>
    <x v="155"/>
    <m/>
    <s v="X"/>
    <x v="413"/>
    <x v="39"/>
    <x v="95"/>
    <x v="1"/>
    <x v="367"/>
  </r>
  <r>
    <x v="309"/>
    <m/>
    <x v="282"/>
    <s v="JP. Del Pino"/>
    <s v="PATM"/>
    <s v="O. Heudre"/>
    <x v="78"/>
    <s v="Dysfonctionnement curage EU AB7"/>
    <d v="2019-08-30T00:00:00"/>
    <x v="56"/>
    <m/>
    <m/>
    <x v="414"/>
    <x v="101"/>
    <x v="48"/>
    <x v="1"/>
    <x v="368"/>
  </r>
  <r>
    <x v="310"/>
    <m/>
    <x v="282"/>
    <s v="JP. Del Pino"/>
    <s v="PATM"/>
    <s v="C. Giltaire"/>
    <x v="86"/>
    <s v="Effluent important STEP 14-07"/>
    <d v="2019-08-30T00:00:00"/>
    <x v="152"/>
    <m/>
    <s v="X"/>
    <x v="415"/>
    <x v="101"/>
    <x v="97"/>
    <x v="1"/>
    <x v="369"/>
  </r>
  <r>
    <x v="311"/>
    <m/>
    <x v="282"/>
    <s v="JP. Del Pino"/>
    <s v="PATM"/>
    <s v="C. Giltaire"/>
    <x v="86"/>
    <s v="Effluent important STEP 21-07"/>
    <d v="2019-08-30T00:00:00"/>
    <x v="152"/>
    <m/>
    <s v="X"/>
    <x v="416"/>
    <x v="101"/>
    <x v="97"/>
    <x v="1"/>
    <x v="370"/>
  </r>
  <r>
    <x v="312"/>
    <m/>
    <x v="283"/>
    <s v="JP. Del Pino"/>
    <s v="PATM"/>
    <s v="D. Auduberteau"/>
    <x v="75"/>
    <s v="Appel astreinte (2)"/>
    <d v="2019-09-13T00:00:00"/>
    <x v="56"/>
    <m/>
    <m/>
    <x v="417"/>
    <x v="101"/>
    <x v="48"/>
    <x v="1"/>
    <x v="320"/>
  </r>
  <r>
    <x v="313"/>
    <m/>
    <x v="284"/>
    <s v="C. De Saint Chartrier"/>
    <s v="PATM"/>
    <s v="S. Celor"/>
    <x v="65"/>
    <s v="Absence ramassage"/>
    <d v="2019-09-20T00:00:00"/>
    <x v="156"/>
    <m/>
    <m/>
    <x v="418"/>
    <x v="101"/>
    <x v="48"/>
    <x v="1"/>
    <x v="371"/>
  </r>
  <r>
    <x v="314"/>
    <m/>
    <x v="285"/>
    <s v="JP. Del Pino"/>
    <s v="PATM"/>
    <s v="D. Auduberteau"/>
    <x v="75"/>
    <s v="Appel astreinte (3)"/>
    <d v="2019-10-11T00:00:00"/>
    <x v="156"/>
    <m/>
    <m/>
    <x v="419"/>
    <x v="40"/>
    <x v="48"/>
    <x v="1"/>
    <x v="372"/>
  </r>
  <r>
    <x v="315"/>
    <m/>
    <x v="286"/>
    <s v="C. De Saint Chartrier"/>
    <s v="PATM"/>
    <s v="O. Heudre"/>
    <x v="87"/>
    <s v="Pilotage du contrat"/>
    <d v="2019-10-25T00:00:00"/>
    <x v="152"/>
    <m/>
    <m/>
    <x v="420"/>
    <x v="40"/>
    <x v="97"/>
    <x v="1"/>
    <x v="373"/>
  </r>
  <r>
    <x v="316"/>
    <m/>
    <x v="287"/>
    <s v="M. Armand"/>
    <s v="PATT"/>
    <s v="N. France"/>
    <x v="88"/>
    <s v="Emprunt matériel"/>
    <d v="2019-10-28T00:00:00"/>
    <x v="156"/>
    <m/>
    <m/>
    <x v="421"/>
    <x v="102"/>
    <x v="48"/>
    <x v="1"/>
    <x v="374"/>
  </r>
  <r>
    <x v="317"/>
    <m/>
    <x v="287"/>
    <s v="C. De Saint Chartrier"/>
    <s v="PATM"/>
    <s v="S. Khier"/>
    <x v="70"/>
    <s v="Erreur d'acheminement"/>
    <d v="2019-10-28T00:00:00"/>
    <x v="56"/>
    <m/>
    <m/>
    <x v="422"/>
    <x v="102"/>
    <x v="48"/>
    <x v="1"/>
    <x v="375"/>
  </r>
  <r>
    <x v="318"/>
    <m/>
    <x v="288"/>
    <s v="A. Dhuy"/>
    <s v="PATM"/>
    <s v="E. Froget"/>
    <x v="84"/>
    <s v="Identification des conteneurs"/>
    <d v="2019-10-31T00:00:00"/>
    <x v="3"/>
    <m/>
    <s v="X"/>
    <x v="423"/>
    <x v="102"/>
    <x v="3"/>
    <x v="1"/>
    <x v="376"/>
  </r>
  <r>
    <x v="319"/>
    <m/>
    <x v="289"/>
    <s v="JP. Blamaud"/>
    <s v="PATT"/>
    <s v="T. Maillot"/>
    <x v="13"/>
    <s v="Déchets chantier"/>
    <d v="2019-11-22T00:00:00"/>
    <x v="3"/>
    <m/>
    <s v="X"/>
    <x v="424"/>
    <x v="102"/>
    <x v="3"/>
    <x v="1"/>
    <x v="377"/>
  </r>
  <r>
    <x v="320"/>
    <m/>
    <x v="290"/>
    <s v="B. Hovart"/>
    <s v="PATP"/>
    <s v="JF. Blin"/>
    <x v="14"/>
    <s v="Vérification extractions sorbonnes (suite audit)"/>
    <d v="2019-12-06T00:00:00"/>
    <x v="3"/>
    <m/>
    <s v="X"/>
    <x v="425"/>
    <x v="103"/>
    <x v="3"/>
    <x v="1"/>
    <x v="378"/>
  </r>
  <r>
    <x v="321"/>
    <m/>
    <x v="291"/>
    <s v="JP. Del Pino"/>
    <s v="PATM"/>
    <s v="C. Giltaire"/>
    <x v="69"/>
    <s v="Réception volume 200 m3 eau"/>
    <d v="2020-02-17T00:00:00"/>
    <x v="3"/>
    <m/>
    <s v="X"/>
    <x v="426"/>
    <x v="41"/>
    <x v="3"/>
    <x v="1"/>
    <x v="379"/>
  </r>
  <r>
    <x v="322"/>
    <m/>
    <x v="291"/>
    <s v="JP. Del Pino"/>
    <s v="PATM"/>
    <s v="E. Froget"/>
    <x v="84"/>
    <s v="Erreur de dépotage Déc 2019"/>
    <d v="2020-02-17T00:00:00"/>
    <x v="3"/>
    <m/>
    <s v="X"/>
    <x v="427"/>
    <x v="41"/>
    <x v="3"/>
    <x v="1"/>
    <x v="380"/>
  </r>
  <r>
    <x v="0"/>
    <m/>
    <x v="292"/>
    <s v="Bouissou"/>
    <s v="Clemmessy"/>
    <s v="Th Debert"/>
    <x v="4"/>
    <s v="travail électrique isolé par Sté Briandet"/>
    <m/>
    <x v="60"/>
    <m/>
    <s v="X"/>
    <x v="428"/>
    <x v="104"/>
    <x v="49"/>
    <x v="2"/>
    <x v="381"/>
  </r>
  <r>
    <x v="1"/>
    <m/>
    <x v="293"/>
    <s v="Bouissou"/>
    <s v="Clemmessy"/>
    <s v="Th Debert"/>
    <x v="4"/>
    <s v="utilisation de connecteurs Wagos"/>
    <m/>
    <x v="60"/>
    <m/>
    <m/>
    <x v="429"/>
    <x v="104"/>
    <x v="49"/>
    <x v="2"/>
    <x v="382"/>
  </r>
  <r>
    <x v="2"/>
    <m/>
    <x v="294"/>
    <s v="Dhuy"/>
    <s v="PAGM"/>
    <s v="Roland Trenet"/>
    <x v="89"/>
    <s v="Fuite de carburant dans eau industrielle"/>
    <m/>
    <x v="157"/>
    <s v="Dac mi 300005816 ouverte le 28/10/09"/>
    <s v="X"/>
    <x v="430"/>
    <x v="104"/>
    <x v="51"/>
    <x v="2"/>
    <x v="383"/>
  </r>
  <r>
    <x v="3"/>
    <m/>
    <x v="294"/>
    <s v="Dhuy"/>
    <s v="PAGM"/>
    <s v="B. Carcy"/>
    <x v="90"/>
    <s v="Fuite d'huile banc 1/2 S10"/>
    <m/>
    <x v="157"/>
    <m/>
    <s v="X"/>
    <x v="431"/>
    <x v="104"/>
    <x v="51"/>
    <x v="2"/>
    <x v="384"/>
  </r>
  <r>
    <x v="4"/>
    <m/>
    <x v="295"/>
    <s v="Dhuy"/>
    <s v="PAGM"/>
    <s v="D. Flottes"/>
    <x v="1"/>
    <s v="Présence de légionelloses dans l’ECS des sanitaires "/>
    <m/>
    <x v="157"/>
    <m/>
    <s v="X"/>
    <x v="432"/>
    <x v="104"/>
    <x v="51"/>
    <x v="2"/>
    <x v="385"/>
  </r>
  <r>
    <x v="5"/>
    <m/>
    <x v="296"/>
    <s v="Arnoult"/>
    <s v="PAGS"/>
    <s v="L. Chantriaux"/>
    <x v="1"/>
    <s v="Essuie main remplacé par papier"/>
    <m/>
    <x v="157"/>
    <s v="Dac mi 300005875 ouverte le 07/12/09"/>
    <m/>
    <x v="433"/>
    <x v="104"/>
    <x v="51"/>
    <x v="2"/>
    <x v="386"/>
  </r>
  <r>
    <x v="6"/>
    <m/>
    <x v="68"/>
    <s v="Dhuy"/>
    <s v="PAGM"/>
    <s v="/"/>
    <x v="91"/>
    <s v="Turpitude de l'eau - Voir DAC n° 300005816"/>
    <m/>
    <x v="158"/>
    <s v="FAM annulée - Voir Dac mi 300005816"/>
    <s v="X"/>
    <x v="434"/>
    <x v="45"/>
    <x v="52"/>
    <x v="2"/>
    <x v="387"/>
  </r>
  <r>
    <x v="7"/>
    <n v="2"/>
    <x v="297"/>
    <s v="Dhuy"/>
    <s v="PAGM"/>
    <s v="D. Flottes"/>
    <x v="1"/>
    <s v="problèmes de serrures non remplacées"/>
    <d v="2010-01-28T00:00:00"/>
    <x v="159"/>
    <s v="Ouverture en V2 le 13/01/10"/>
    <m/>
    <x v="435"/>
    <x v="45"/>
    <x v="53"/>
    <x v="2"/>
    <x v="388"/>
  </r>
  <r>
    <x v="8"/>
    <n v="2"/>
    <x v="298"/>
    <s v="CH. Valot"/>
    <s v="NW"/>
    <s v="D. Flottes"/>
    <x v="1"/>
    <s v="problèmes de serrures non remplacées"/>
    <d v="2010-01-28T00:00:00"/>
    <x v="159"/>
    <s v="Ouverture en V2 le 13/01/10"/>
    <m/>
    <x v="436"/>
    <x v="45"/>
    <x v="53"/>
    <x v="2"/>
    <x v="388"/>
  </r>
  <r>
    <x v="9"/>
    <n v="2"/>
    <x v="298"/>
    <s v="M. Baquet"/>
    <s v="PAGM"/>
    <s v="D. Flottes"/>
    <x v="1"/>
    <s v="problèmes de serrures non remplacées"/>
    <d v="2010-01-28T00:00:00"/>
    <x v="159"/>
    <s v="Ouverture en V2 le 13/01/10"/>
    <m/>
    <x v="437"/>
    <x v="45"/>
    <x v="53"/>
    <x v="2"/>
    <x v="388"/>
  </r>
  <r>
    <x v="10"/>
    <m/>
    <x v="299"/>
    <s v="Perrot"/>
    <s v="PAGT"/>
    <s v="M. Prigot"/>
    <x v="1"/>
    <s v="déclenchement arrêt d'urgence"/>
    <d v="2010-02-12T00:00:00"/>
    <x v="160"/>
    <m/>
    <m/>
    <x v="438"/>
    <x v="105"/>
    <x v="53"/>
    <x v="2"/>
    <x v="389"/>
  </r>
  <r>
    <x v="11"/>
    <m/>
    <x v="300"/>
    <s v="Dhuy"/>
    <s v="PAGM"/>
    <s v="C. Miot"/>
    <x v="92"/>
    <s v="route non balisée sous neige"/>
    <d v="2010-02-12T00:00:00"/>
    <x v="160"/>
    <m/>
    <s v="X"/>
    <x v="439"/>
    <x v="105"/>
    <x v="53"/>
    <x v="2"/>
    <x v="390"/>
  </r>
  <r>
    <x v="12"/>
    <m/>
    <x v="300"/>
    <s v="Prigot"/>
    <s v="PAGM"/>
    <s v="Th Debert"/>
    <x v="4"/>
    <s v="refoulement eaux pluviales"/>
    <d v="2010-02-18T00:00:00"/>
    <x v="159"/>
    <m/>
    <s v="X"/>
    <x v="440"/>
    <x v="105"/>
    <x v="53"/>
    <x v="2"/>
    <x v="391"/>
  </r>
  <r>
    <x v="13"/>
    <n v="2"/>
    <x v="301"/>
    <s v="Fauvel"/>
    <s v="PAGS"/>
    <s v="Th Debert"/>
    <x v="4"/>
    <s v="information fin de Tvx non transmise au BE"/>
    <s v="21/02/2010_x000a_24/03/2010"/>
    <x v="62"/>
    <s v="Ouverture en V2 le 09/03/10"/>
    <m/>
    <x v="441"/>
    <x v="105"/>
    <x v="53"/>
    <x v="2"/>
    <x v="392"/>
  </r>
  <r>
    <x v="14"/>
    <m/>
    <x v="302"/>
    <s v="Fauvel"/>
    <s v="PAGS"/>
    <m/>
    <x v="93"/>
    <s v="Défaut d’information du bureau de dessin "/>
    <m/>
    <x v="3"/>
    <s v="FAM annulée - Voir FAM WRS 014"/>
    <m/>
    <x v="442"/>
    <x v="47"/>
    <x v="3"/>
    <x v="2"/>
    <x v="393"/>
  </r>
  <r>
    <x v="15"/>
    <m/>
    <x v="303"/>
    <s v="Fauvel"/>
    <s v="PAGS"/>
    <m/>
    <x v="93"/>
    <s v="Modification des formulaires"/>
    <m/>
    <x v="3"/>
    <s v="FAM refusée le 18/03/10"/>
    <m/>
    <x v="443"/>
    <x v="47"/>
    <x v="3"/>
    <x v="2"/>
    <x v="394"/>
  </r>
  <r>
    <x v="16"/>
    <m/>
    <x v="304"/>
    <s v="Perrot"/>
    <s v="PAGT"/>
    <s v="S. Desalle"/>
    <x v="94"/>
    <s v="Erreur d'indiçage SDPS"/>
    <d v="2010-04-26T00:00:00"/>
    <x v="62"/>
    <m/>
    <m/>
    <x v="444"/>
    <x v="47"/>
    <x v="53"/>
    <x v="2"/>
    <x v="395"/>
  </r>
  <r>
    <x v="17"/>
    <n v="2"/>
    <x v="305"/>
    <s v="Perrot"/>
    <s v="PAGT"/>
    <s v="M. Prigot"/>
    <x v="1"/>
    <s v="Acces bâtiment 21"/>
    <s v="26/04/2010_x000a_28/05/10"/>
    <x v="66"/>
    <s v="Ouverture en V2 le 09/03/10"/>
    <m/>
    <x v="445"/>
    <x v="47"/>
    <x v="55"/>
    <x v="2"/>
    <x v="396"/>
  </r>
  <r>
    <x v="18"/>
    <m/>
    <x v="305"/>
    <s v="Chantriaux"/>
    <s v="PAGM"/>
    <s v="Chantriaux"/>
    <x v="1"/>
    <s v="Dysfonctionnement FMC"/>
    <d v="2010-04-26T00:00:00"/>
    <x v="65"/>
    <m/>
    <m/>
    <x v="446"/>
    <x v="47"/>
    <x v="54"/>
    <x v="2"/>
    <x v="397"/>
  </r>
  <r>
    <x v="19"/>
    <m/>
    <x v="306"/>
    <s v="Fauvel"/>
    <s v="PAGS"/>
    <s v="Pina"/>
    <x v="6"/>
    <s v="Informations déménagement"/>
    <d v="2010-05-03T00:00:00"/>
    <x v="161"/>
    <m/>
    <m/>
    <x v="447"/>
    <x v="47"/>
    <x v="54"/>
    <x v="2"/>
    <x v="398"/>
  </r>
  <r>
    <x v="20"/>
    <m/>
    <x v="306"/>
    <s v="Fauvel"/>
    <s v="PAGS"/>
    <m/>
    <x v="93"/>
    <s v="Suivi conventions"/>
    <m/>
    <x v="3"/>
    <s v="FAM refusée le 29/03/10"/>
    <m/>
    <x v="448"/>
    <x v="47"/>
    <x v="3"/>
    <x v="2"/>
    <x v="399"/>
  </r>
  <r>
    <x v="21"/>
    <m/>
    <x v="73"/>
    <s v="Trecco"/>
    <s v="PAGM"/>
    <s v="Trecco"/>
    <x v="1"/>
    <s v="Prestation BOVIS"/>
    <d v="2010-05-04T00:00:00"/>
    <x v="161"/>
    <m/>
    <m/>
    <x v="449"/>
    <x v="48"/>
    <x v="54"/>
    <x v="2"/>
    <x v="400"/>
  </r>
  <r>
    <x v="22"/>
    <n v="2"/>
    <x v="73"/>
    <s v="P. Clavier"/>
    <s v="PAGM"/>
    <s v="L. Chantriaux"/>
    <x v="1"/>
    <s v="Dysfonctionnement contrat ISS espaces verts"/>
    <s v="04/05/2010_x000a_28/05/10"/>
    <x v="64"/>
    <s v="Ouverture en V2 le 09/03/10_x000a_Dac mi 300006204 ouverte le 04/06/10"/>
    <m/>
    <x v="450"/>
    <x v="48"/>
    <x v="55"/>
    <x v="2"/>
    <x v="401"/>
  </r>
  <r>
    <x v="23"/>
    <m/>
    <x v="307"/>
    <s v="Trecco"/>
    <s v="PAGM"/>
    <s v="Trecco"/>
    <x v="1"/>
    <s v="Fin de chantier Bovis"/>
    <d v="2010-05-17T00:00:00"/>
    <x v="67"/>
    <m/>
    <m/>
    <x v="451"/>
    <x v="48"/>
    <x v="56"/>
    <x v="2"/>
    <x v="402"/>
  </r>
  <r>
    <x v="24"/>
    <m/>
    <x v="308"/>
    <s v="Conde"/>
    <s v="PAGM"/>
    <s v="Flottes"/>
    <x v="1"/>
    <s v="Litige devis SNEF"/>
    <d v="2010-05-25T00:00:00"/>
    <x v="64"/>
    <s v="Dac mi 300006199 ouverte le 04/06/10"/>
    <m/>
    <x v="452"/>
    <x v="48"/>
    <x v="55"/>
    <x v="2"/>
    <x v="403"/>
  </r>
  <r>
    <x v="25"/>
    <m/>
    <x v="78"/>
    <s v="F. Pina"/>
    <s v="PAGS"/>
    <s v="Aberard_x000a_Laurent J."/>
    <x v="95"/>
    <s v="Délai d'installation de drivers d'impression"/>
    <s v="14/06/2010_x000a_02/07/10"/>
    <x v="162"/>
    <s v="Dac mi 300006298 ouverte le 09/07/10"/>
    <m/>
    <x v="453"/>
    <x v="49"/>
    <x v="56"/>
    <x v="2"/>
    <x v="404"/>
  </r>
  <r>
    <x v="26"/>
    <m/>
    <x v="78"/>
    <s v="Vigne"/>
    <s v="PAGM"/>
    <s v="JM Legros"/>
    <x v="96"/>
    <s v="Nettoyage de chantier DEF"/>
    <d v="2010-06-14T00:00:00"/>
    <x v="66"/>
    <m/>
    <m/>
    <x v="454"/>
    <x v="49"/>
    <x v="55"/>
    <x v="2"/>
    <x v="405"/>
  </r>
  <r>
    <x v="27"/>
    <m/>
    <x v="81"/>
    <s v="P. Arnoult"/>
    <s v="PAGS"/>
    <s v="F. Pina"/>
    <x v="6"/>
    <s v="Attachement instruction"/>
    <d v="2010-08-06T00:00:00"/>
    <x v="72"/>
    <m/>
    <m/>
    <x v="455"/>
    <x v="51"/>
    <x v="59"/>
    <x v="2"/>
    <x v="406"/>
  </r>
  <r>
    <x v="28"/>
    <m/>
    <x v="309"/>
    <s v="C. Brebion"/>
    <s v="PAGS"/>
    <s v="M. Janssen"/>
    <x v="4"/>
    <s v="Plainte client chantier peinture"/>
    <d v="2010-10-25T00:00:00"/>
    <x v="71"/>
    <m/>
    <m/>
    <x v="456"/>
    <x v="106"/>
    <x v="58"/>
    <x v="2"/>
    <x v="407"/>
  </r>
  <r>
    <x v="29"/>
    <m/>
    <x v="310"/>
    <s v="S. Padie"/>
    <s v="PAGS"/>
    <s v="D. Flottes"/>
    <x v="1"/>
    <s v="RQ non convié aux réunions"/>
    <d v="2010-11-22T00:00:00"/>
    <x v="163"/>
    <m/>
    <m/>
    <x v="457"/>
    <x v="53"/>
    <x v="60"/>
    <x v="2"/>
    <x v="408"/>
  </r>
  <r>
    <x v="30"/>
    <n v="2"/>
    <x v="310"/>
    <s v="B. Hovart"/>
    <s v="PAGS"/>
    <s v="B. Lazzarotti"/>
    <x v="1"/>
    <s v="Controles réglementaires équipements sous pression"/>
    <s v="22/11/10_x000a_25/01/11"/>
    <x v="3"/>
    <s v="Ouverture en V2 le 10/01/11_x000a_Dac mi 300006800 ouverte le 15/02/11"/>
    <m/>
    <x v="458"/>
    <x v="53"/>
    <x v="3"/>
    <x v="2"/>
    <x v="409"/>
  </r>
  <r>
    <x v="31"/>
    <m/>
    <x v="310"/>
    <s v="B. Hovart"/>
    <s v="PAGS"/>
    <s v="B. Lazzarotti"/>
    <x v="1"/>
    <s v="Controles réglementaires locaux (pollution spécifique)"/>
    <d v="2010-11-22T00:00:00"/>
    <x v="164"/>
    <m/>
    <m/>
    <x v="459"/>
    <x v="53"/>
    <x v="99"/>
    <x v="2"/>
    <x v="410"/>
  </r>
  <r>
    <x v="32"/>
    <n v="2"/>
    <x v="311"/>
    <s v="L. Chantriaux"/>
    <s v="PAGM"/>
    <s v="L. Chantriaux"/>
    <x v="1"/>
    <s v="Suivi d'actions ISS"/>
    <d v="2010-12-13T00:00:00"/>
    <x v="75"/>
    <s v="Ouverture en V2 le 07/02/11"/>
    <m/>
    <x v="460"/>
    <x v="107"/>
    <x v="61"/>
    <x v="2"/>
    <x v="411"/>
  </r>
  <r>
    <x v="33"/>
    <m/>
    <x v="312"/>
    <s v="P. Arnoult"/>
    <s v="PAGS"/>
    <s v="S. Derrien"/>
    <x v="4"/>
    <s v="Propreté des zones de chantier - Insatisfaction projet FAN-5"/>
    <d v="2011-02-28T00:00:00"/>
    <x v="75"/>
    <s v="Dac mi 300006850 ouverte le 10/03/11"/>
    <m/>
    <x v="461"/>
    <x v="54"/>
    <x v="61"/>
    <x v="2"/>
    <x v="412"/>
  </r>
  <r>
    <x v="34"/>
    <m/>
    <x v="313"/>
    <s v="P. Clavier"/>
    <s v="PAGM"/>
    <s v="M. Antunes"/>
    <x v="13"/>
    <s v="Suivi d'intervention SNEF"/>
    <d v="2011-03-08T00:00:00"/>
    <x v="79"/>
    <m/>
    <m/>
    <x v="462"/>
    <x v="55"/>
    <x v="64"/>
    <x v="2"/>
    <x v="413"/>
  </r>
  <r>
    <x v="35"/>
    <m/>
    <x v="89"/>
    <s v="P. Rivier"/>
    <s v="PAGM"/>
    <s v="JP. Thoraval"/>
    <x v="45"/>
    <s v="Non respect du contrat Kone"/>
    <d v="2011-03-18T00:00:00"/>
    <x v="81"/>
    <m/>
    <m/>
    <x v="463"/>
    <x v="55"/>
    <x v="66"/>
    <x v="2"/>
    <x v="414"/>
  </r>
  <r>
    <x v="36"/>
    <m/>
    <x v="314"/>
    <s v="S. Padie"/>
    <s v="PAGS"/>
    <s v="S. Yoro"/>
    <x v="97"/>
    <s v="Insatisfaction DI 2011-WRS-00463 (réparation vélos)"/>
    <d v="2011-03-22T00:00:00"/>
    <x v="79"/>
    <m/>
    <m/>
    <x v="464"/>
    <x v="55"/>
    <x v="64"/>
    <x v="2"/>
    <x v="415"/>
  </r>
  <r>
    <x v="37"/>
    <m/>
    <x v="315"/>
    <s v="A. Meurs"/>
    <s v="PAGM"/>
    <s v="C. Decastro"/>
    <x v="7"/>
    <s v="Sécurité non assurée chantier toiture"/>
    <d v="2011-06-20T00:00:00"/>
    <x v="165"/>
    <m/>
    <s v="X"/>
    <x v="465"/>
    <x v="108"/>
    <x v="100"/>
    <x v="2"/>
    <x v="416"/>
  </r>
  <r>
    <x v="38"/>
    <m/>
    <x v="316"/>
    <s v="D. Blanchard"/>
    <s v="PAGM"/>
    <s v="C. Roussiere"/>
    <x v="44"/>
    <s v="Anomalie collecte DASRI"/>
    <d v="2011-06-27T00:00:00"/>
    <x v="83"/>
    <m/>
    <s v="X"/>
    <x v="466"/>
    <x v="108"/>
    <x v="68"/>
    <x v="2"/>
    <x v="417"/>
  </r>
  <r>
    <x v="39"/>
    <m/>
    <x v="317"/>
    <s v="D. Flottes"/>
    <s v="PAGM"/>
    <s v="P. Camporelli"/>
    <x v="48"/>
    <s v="Incident transport"/>
    <d v="2011-07-11T00:00:00"/>
    <x v="165"/>
    <m/>
    <m/>
    <x v="467"/>
    <x v="109"/>
    <x v="100"/>
    <x v="2"/>
    <x v="418"/>
  </r>
  <r>
    <x v="40"/>
    <m/>
    <x v="318"/>
    <s v="C. De Saint Chartrier"/>
    <s v="PAGM"/>
    <s v="F. Gicquiaud"/>
    <x v="97"/>
    <s v="Non respect des TdR"/>
    <d v="2011-07-18T00:00:00"/>
    <x v="83"/>
    <m/>
    <m/>
    <x v="468"/>
    <x v="109"/>
    <x v="68"/>
    <x v="2"/>
    <x v="9"/>
  </r>
  <r>
    <x v="41"/>
    <m/>
    <x v="319"/>
    <s v="C. De Saint Chartrier"/>
    <s v="PAGM"/>
    <s v="J. Chatel"/>
    <x v="5"/>
    <s v="Dégradations stationnement BOVIS"/>
    <d v="2011-08-08T00:00:00"/>
    <x v="83"/>
    <m/>
    <m/>
    <x v="469"/>
    <x v="110"/>
    <x v="68"/>
    <x v="2"/>
    <x v="419"/>
  </r>
  <r>
    <x v="42"/>
    <m/>
    <x v="320"/>
    <s v="B. Lazzarotti"/>
    <s v="PAGM"/>
    <s v="R. Village"/>
    <x v="10"/>
    <s v="Non conformité équipements sous pression"/>
    <d v="2011-07-19T00:00:00"/>
    <x v="166"/>
    <m/>
    <s v="X"/>
    <x v="470"/>
    <x v="110"/>
    <x v="101"/>
    <x v="2"/>
    <x v="420"/>
  </r>
  <r>
    <x v="43"/>
    <m/>
    <x v="94"/>
    <s v="P. Arnoult"/>
    <s v="PAGS"/>
    <s v="S. Padié"/>
    <x v="6"/>
    <s v="Modification PRO-0639 (audit S60-03)"/>
    <d v="2011-09-12T00:00:00"/>
    <x v="83"/>
    <m/>
    <m/>
    <x v="471"/>
    <x v="58"/>
    <x v="68"/>
    <x v="2"/>
    <x v="421"/>
  </r>
  <r>
    <x v="44"/>
    <m/>
    <x v="94"/>
    <s v="P. Arnoult"/>
    <s v="PAGS"/>
    <s v="M. Janssen"/>
    <x v="4"/>
    <s v="Appropriation d'Autocad V2011 (audit S60-03)"/>
    <d v="2011-09-12T00:00:00"/>
    <x v="83"/>
    <m/>
    <m/>
    <x v="472"/>
    <x v="58"/>
    <x v="68"/>
    <x v="2"/>
    <x v="422"/>
  </r>
  <r>
    <x v="45"/>
    <m/>
    <x v="321"/>
    <s v="D. Flottes"/>
    <s v="PAGM"/>
    <s v="N. Ribeyrol"/>
    <x v="75"/>
    <s v="Dysfonctionnement pompe 802"/>
    <d v="2011-09-19T00:00:00"/>
    <x v="82"/>
    <m/>
    <s v="X"/>
    <x v="473"/>
    <x v="58"/>
    <x v="67"/>
    <x v="2"/>
    <x v="423"/>
  </r>
  <r>
    <x v="46"/>
    <m/>
    <x v="322"/>
    <s v="C. De Saint Chartrier"/>
    <s v="PAGM"/>
    <s v="F. Gicquiaud"/>
    <x v="97"/>
    <s v="Non connaissance des procédures Snecma"/>
    <d v="2011-09-26T00:00:00"/>
    <x v="82"/>
    <m/>
    <s v="X"/>
    <x v="474"/>
    <x v="58"/>
    <x v="67"/>
    <x v="2"/>
    <x v="424"/>
  </r>
  <r>
    <x v="47"/>
    <m/>
    <x v="323"/>
    <s v="D. Blanchard"/>
    <s v="PAGM"/>
    <s v="C. Roussiere"/>
    <x v="44"/>
    <s v="Nettoyage ISS - Bât. 35"/>
    <d v="2011-10-03T00:00:00"/>
    <x v="83"/>
    <m/>
    <m/>
    <x v="475"/>
    <x v="111"/>
    <x v="68"/>
    <x v="2"/>
    <x v="425"/>
  </r>
  <r>
    <x v="48"/>
    <m/>
    <x v="324"/>
    <s v="D. Blanchard"/>
    <s v="PAGM"/>
    <s v="C. Roussiere"/>
    <x v="44"/>
    <s v="Non respect des engagements ISS"/>
    <d v="2011-10-24T00:00:00"/>
    <x v="167"/>
    <m/>
    <s v="X"/>
    <x v="476"/>
    <x v="111"/>
    <x v="102"/>
    <x v="2"/>
    <x v="426"/>
  </r>
  <r>
    <x v="49"/>
    <m/>
    <x v="324"/>
    <s v="D. Blanchard"/>
    <s v="PAGM"/>
    <s v="C. Roussiere"/>
    <x v="44"/>
    <s v="Refus non fondé prestation ISS"/>
    <d v="2011-10-24T00:00:00"/>
    <x v="167"/>
    <m/>
    <m/>
    <x v="477"/>
    <x v="111"/>
    <x v="102"/>
    <x v="2"/>
    <x v="427"/>
  </r>
  <r>
    <x v="50"/>
    <m/>
    <x v="324"/>
    <s v="C. De Saint Chartrier"/>
    <s v="PAGM"/>
    <s v="F. Gicquiaud"/>
    <x v="97"/>
    <s v="Mise à disposition de moyens contrat MATEC"/>
    <d v="2011-10-24T00:00:00"/>
    <x v="81"/>
    <m/>
    <m/>
    <x v="478"/>
    <x v="111"/>
    <x v="66"/>
    <x v="2"/>
    <x v="428"/>
  </r>
  <r>
    <x v="51"/>
    <m/>
    <x v="325"/>
    <s v="M. Perrot"/>
    <s v="PAGT"/>
    <s v="D. Perreira"/>
    <x v="17"/>
    <s v="Arrêt chantier zone 39"/>
    <d v="2011-11-18T00:00:00"/>
    <x v="167"/>
    <m/>
    <s v="X"/>
    <x v="479"/>
    <x v="112"/>
    <x v="102"/>
    <x v="2"/>
    <x v="429"/>
  </r>
  <r>
    <x v="52"/>
    <m/>
    <x v="326"/>
    <s v="A. Dhuy"/>
    <s v="PAGM"/>
    <s v="N. Ribeyrol"/>
    <x v="75"/>
    <s v="Dysfonctionnement pompes BALA"/>
    <d v="2011-11-21T00:00:00"/>
    <x v="167"/>
    <m/>
    <m/>
    <x v="480"/>
    <x v="112"/>
    <x v="102"/>
    <x v="2"/>
    <x v="430"/>
  </r>
  <r>
    <x v="53"/>
    <n v="2"/>
    <x v="327"/>
    <s v="S. Derrien"/>
    <s v="PAGT"/>
    <s v="E. Divoux"/>
    <x v="98"/>
    <s v="Endommagement de câble lors de fouille"/>
    <s v="21/11/2011_x000a_23/12/11"/>
    <x v="168"/>
    <s v="Ouverture en V2 le 09/12/11"/>
    <s v="X"/>
    <x v="481"/>
    <x v="112"/>
    <x v="103"/>
    <x v="2"/>
    <x v="431"/>
  </r>
  <r>
    <x v="54"/>
    <m/>
    <x v="327"/>
    <s v="P. Arnoult"/>
    <s v="PAGS"/>
    <s v="K. Ouali"/>
    <x v="48"/>
    <s v="Insatisfaction DI 2011-WRS-10543 (erreur de livraison)"/>
    <d v="2011-11-21T00:00:00"/>
    <x v="167"/>
    <m/>
    <m/>
    <x v="482"/>
    <x v="112"/>
    <x v="102"/>
    <x v="2"/>
    <x v="432"/>
  </r>
  <r>
    <x v="55"/>
    <m/>
    <x v="328"/>
    <s v="P. Arnoult"/>
    <s v="PAGS"/>
    <s v="S. Derrien"/>
    <x v="4"/>
    <s v="Insatisfaction DT2011-WRS-06483 (chantier peinture)"/>
    <d v="2012-01-16T00:00:00"/>
    <x v="168"/>
    <m/>
    <m/>
    <x v="483"/>
    <x v="113"/>
    <x v="103"/>
    <x v="2"/>
    <x v="433"/>
  </r>
  <r>
    <x v="56"/>
    <m/>
    <x v="329"/>
    <s v="S. Padie"/>
    <s v="PAGS"/>
    <s v="F. Pina"/>
    <x v="6"/>
    <s v="Modification GUO-0357"/>
    <d v="2012-01-16T00:00:00"/>
    <x v="77"/>
    <m/>
    <m/>
    <x v="484"/>
    <x v="113"/>
    <x v="62"/>
    <x v="2"/>
    <x v="434"/>
  </r>
  <r>
    <x v="57"/>
    <m/>
    <x v="330"/>
    <s v="S. Padie"/>
    <s v="PAGS"/>
    <m/>
    <x v="93"/>
    <s v="Lien SDPS non fonctionnel"/>
    <m/>
    <x v="3"/>
    <s v="FAM refusée le 16/12/11"/>
    <m/>
    <x v="485"/>
    <x v="113"/>
    <x v="3"/>
    <x v="2"/>
    <x v="435"/>
  </r>
  <r>
    <x v="58"/>
    <m/>
    <x v="331"/>
    <s v="D. Blanchard"/>
    <s v="PAGM"/>
    <s v="H. Akonde"/>
    <x v="2"/>
    <s v="Délai non tenu SAGEMCOM"/>
    <d v="2012-02-06T00:00:00"/>
    <x v="84"/>
    <m/>
    <m/>
    <x v="486"/>
    <x v="114"/>
    <x v="69"/>
    <x v="2"/>
    <x v="436"/>
  </r>
  <r>
    <x v="59"/>
    <m/>
    <x v="332"/>
    <s v="D. Blanchard"/>
    <s v="PAGM"/>
    <s v="C. Roussiere"/>
    <x v="44"/>
    <s v="DI cloturée à tort"/>
    <d v="2012-02-20T00:00:00"/>
    <x v="168"/>
    <m/>
    <m/>
    <x v="487"/>
    <x v="114"/>
    <x v="103"/>
    <x v="2"/>
    <x v="437"/>
  </r>
  <r>
    <x v="60"/>
    <m/>
    <x v="333"/>
    <s v="P. Arnoult"/>
    <s v="PAGS"/>
    <s v="C. Roussiere"/>
    <x v="44"/>
    <s v="Insatisfaction DT2011-WRS-09243 (non nettoyage extérieur porte 144)"/>
    <d v="2012-02-27T00:00:00"/>
    <x v="169"/>
    <m/>
    <m/>
    <x v="488"/>
    <x v="114"/>
    <x v="103"/>
    <x v="2"/>
    <x v="438"/>
  </r>
  <r>
    <x v="61"/>
    <m/>
    <x v="334"/>
    <s v="D. Blanchard"/>
    <s v="PAGM"/>
    <s v="C. Roussiere"/>
    <x v="44"/>
    <s v="Nettoyage bat 18"/>
    <d v="2012-03-05T00:00:00"/>
    <x v="170"/>
    <m/>
    <m/>
    <x v="489"/>
    <x v="59"/>
    <x v="103"/>
    <x v="2"/>
    <x v="439"/>
  </r>
  <r>
    <x v="62"/>
    <n v="2"/>
    <x v="95"/>
    <s v="D. Blanchard"/>
    <s v="PAGM"/>
    <s v="M. Abrahamme"/>
    <x v="99"/>
    <s v="Délais RLD non tenus"/>
    <s v="05/03/2012_x000a_23/03/12"/>
    <x v="1"/>
    <s v="Ouverture en V2 "/>
    <m/>
    <x v="490"/>
    <x v="59"/>
    <x v="1"/>
    <x v="2"/>
    <x v="440"/>
  </r>
  <r>
    <x v="63"/>
    <m/>
    <x v="95"/>
    <s v="D. Blanchard"/>
    <s v="PAGM"/>
    <s v="C. Miot"/>
    <x v="92"/>
    <s v="Epandage poudre bât 5C"/>
    <d v="2012-03-05T00:00:00"/>
    <x v="84"/>
    <m/>
    <s v="X"/>
    <x v="491"/>
    <x v="59"/>
    <x v="69"/>
    <x v="2"/>
    <x v="441"/>
  </r>
  <r>
    <x v="64"/>
    <m/>
    <x v="95"/>
    <s v="JY. Caille"/>
    <s v="YEN"/>
    <s v="O. Gotteland"/>
    <x v="29"/>
    <s v="Défaut de balisage bât. 7 ABC"/>
    <d v="2012-03-05T00:00:00"/>
    <x v="84"/>
    <m/>
    <s v="X"/>
    <x v="492"/>
    <x v="59"/>
    <x v="69"/>
    <x v="2"/>
    <x v="442"/>
  </r>
  <r>
    <x v="65"/>
    <n v="2"/>
    <x v="335"/>
    <s v="A. Dhuy"/>
    <s v="PAGM"/>
    <s v="M. Caucheteux"/>
    <x v="100"/>
    <s v="Modification électrique banc 2S10"/>
    <d v="2012-03-26T00:00:00"/>
    <x v="171"/>
    <s v="Ouverture en V2 le 10/04/12"/>
    <m/>
    <x v="493"/>
    <x v="59"/>
    <x v="70"/>
    <x v="2"/>
    <x v="443"/>
  </r>
  <r>
    <x v="66"/>
    <m/>
    <x v="336"/>
    <s v="B. Lazzarotti"/>
    <s v="PAGM"/>
    <s v="R. Village"/>
    <x v="10"/>
    <s v="Maintenance préventive air comprimé défaillante"/>
    <d v="2012-04-02T00:00:00"/>
    <x v="171"/>
    <m/>
    <m/>
    <x v="494"/>
    <x v="0"/>
    <x v="70"/>
    <x v="2"/>
    <x v="444"/>
  </r>
  <r>
    <x v="67"/>
    <m/>
    <x v="336"/>
    <s v="B. Lazzarotti"/>
    <s v="PAGM"/>
    <s v="R. Village"/>
    <x v="10"/>
    <s v="Perte de la production d'air"/>
    <d v="2012-04-02T00:00:00"/>
    <x v="1"/>
    <m/>
    <m/>
    <x v="495"/>
    <x v="0"/>
    <x v="1"/>
    <x v="2"/>
    <x v="445"/>
  </r>
  <r>
    <x v="68"/>
    <n v="2"/>
    <x v="1"/>
    <s v="A. Dhuy"/>
    <s v="PAGM"/>
    <s v="N. Ribeyrol"/>
    <x v="75"/>
    <s v="Gestion des réseaux EI"/>
    <d v="2012-04-16T00:00:00"/>
    <x v="88"/>
    <s v="Ouverture en V2 le 21/05/12"/>
    <m/>
    <x v="496"/>
    <x v="0"/>
    <x v="72"/>
    <x v="2"/>
    <x v="446"/>
  </r>
  <r>
    <x v="69"/>
    <m/>
    <x v="337"/>
    <s v="P. Arnoult"/>
    <s v="PAGS"/>
    <s v="S. Derrien"/>
    <x v="4"/>
    <s v="Insatisfaction DT2011-WRS-06418 (délai pour devis)"/>
    <d v="2012-05-21T00:00:00"/>
    <x v="172"/>
    <m/>
    <m/>
    <x v="497"/>
    <x v="115"/>
    <x v="0"/>
    <x v="2"/>
    <x v="447"/>
  </r>
  <r>
    <x v="70"/>
    <m/>
    <x v="99"/>
    <s v="B. Lazzarotti"/>
    <s v="PAGM"/>
    <s v="C. Esnault"/>
    <x v="70"/>
    <s v="Dysfonctionnement distribution courrier"/>
    <d v="2012-06-18T00:00:00"/>
    <x v="172"/>
    <m/>
    <m/>
    <x v="498"/>
    <x v="60"/>
    <x v="0"/>
    <x v="2"/>
    <x v="448"/>
  </r>
  <r>
    <x v="71"/>
    <m/>
    <x v="338"/>
    <s v="C. Brebion"/>
    <s v="PAGS"/>
    <s v="S. Lawson"/>
    <x v="5"/>
    <s v="Défaut de prestation"/>
    <d v="2012-06-25T00:00:00"/>
    <x v="173"/>
    <m/>
    <m/>
    <x v="499"/>
    <x v="60"/>
    <x v="71"/>
    <x v="2"/>
    <x v="59"/>
  </r>
  <r>
    <x v="72"/>
    <m/>
    <x v="100"/>
    <s v="P. Clavier"/>
    <s v="PAGM"/>
    <s v="A. Leroy"/>
    <x v="83"/>
    <s v="Coupure automates téléphoniques"/>
    <d v="2012-07-02T00:00:00"/>
    <x v="92"/>
    <m/>
    <m/>
    <x v="500"/>
    <x v="60"/>
    <x v="75"/>
    <x v="2"/>
    <x v="449"/>
  </r>
  <r>
    <x v="73"/>
    <m/>
    <x v="339"/>
    <s v="D. Blanchard"/>
    <s v="PAGM"/>
    <s v="J. Frette"/>
    <x v="101"/>
    <s v="Déchargement Bât. 19"/>
    <d v="2012-07-09T00:00:00"/>
    <x v="174"/>
    <m/>
    <m/>
    <x v="501"/>
    <x v="116"/>
    <x v="104"/>
    <x v="2"/>
    <x v="450"/>
  </r>
  <r>
    <x v="74"/>
    <m/>
    <x v="340"/>
    <s v="D. Blanchard"/>
    <s v="PAGM"/>
    <s v="C. Roussiere"/>
    <x v="44"/>
    <s v="Adéquation terrain - contrat"/>
    <d v="2012-07-09T00:00:00"/>
    <x v="173"/>
    <m/>
    <m/>
    <x v="502"/>
    <x v="116"/>
    <x v="71"/>
    <x v="2"/>
    <x v="451"/>
  </r>
  <r>
    <x v="75"/>
    <m/>
    <x v="340"/>
    <s v="D. Blanchard"/>
    <s v="PAGM"/>
    <s v="C. Roussiere"/>
    <x v="44"/>
    <s v="Délais devis et intervention trop longs"/>
    <d v="2012-07-09T00:00:00"/>
    <x v="173"/>
    <m/>
    <m/>
    <x v="503"/>
    <x v="116"/>
    <x v="71"/>
    <x v="2"/>
    <x v="452"/>
  </r>
  <r>
    <x v="76"/>
    <m/>
    <x v="340"/>
    <s v="D. Blanchard"/>
    <s v="PAGM"/>
    <s v="C. Roussiere"/>
    <x v="44"/>
    <s v="Défaut d'entretien espaces verts"/>
    <d v="2012-07-09T00:00:00"/>
    <x v="173"/>
    <m/>
    <m/>
    <x v="504"/>
    <x v="116"/>
    <x v="71"/>
    <x v="2"/>
    <x v="453"/>
  </r>
  <r>
    <x v="77"/>
    <m/>
    <x v="341"/>
    <s v="C. Brebion"/>
    <s v="PAGS"/>
    <s v="S. Lawson"/>
    <x v="5"/>
    <s v="Non prise en compte d'une demande"/>
    <d v="2012-07-16T00:00:00"/>
    <x v="173"/>
    <m/>
    <m/>
    <x v="505"/>
    <x v="116"/>
    <x v="71"/>
    <x v="2"/>
    <x v="454"/>
  </r>
  <r>
    <x v="78"/>
    <m/>
    <x v="342"/>
    <s v="D. Blanchard"/>
    <s v="PAGM"/>
    <s v="C. Roussiere"/>
    <x v="44"/>
    <s v="Nettoyage sanitaire bat 40 niv 1"/>
    <d v="2012-08-06T00:00:00"/>
    <x v="88"/>
    <m/>
    <m/>
    <x v="506"/>
    <x v="116"/>
    <x v="72"/>
    <x v="2"/>
    <x v="455"/>
  </r>
  <r>
    <x v="79"/>
    <m/>
    <x v="343"/>
    <s v="P.Arnoult"/>
    <s v="PAGS"/>
    <s v="S. Derrien"/>
    <x v="4"/>
    <s v="Amélioration suite à formulaire satisfaction projet (communication)"/>
    <d v="2012-08-13T00:00:00"/>
    <x v="89"/>
    <m/>
    <m/>
    <x v="507"/>
    <x v="61"/>
    <x v="73"/>
    <x v="2"/>
    <x v="456"/>
  </r>
  <r>
    <x v="80"/>
    <m/>
    <x v="343"/>
    <s v="P.Arnoult"/>
    <s v="PAGS"/>
    <s v="S. Derrien"/>
    <x v="4"/>
    <s v="Insatisfaction DT2011-WRS-11173 (délai)"/>
    <d v="2012-08-13T00:00:00"/>
    <x v="89"/>
    <m/>
    <m/>
    <x v="508"/>
    <x v="61"/>
    <x v="73"/>
    <x v="2"/>
    <x v="457"/>
  </r>
  <r>
    <x v="81"/>
    <n v="2"/>
    <x v="102"/>
    <s v="S. Padie"/>
    <s v="PAGS"/>
    <s v="F. Lleres"/>
    <x v="3"/>
    <s v="Prestation incomplète"/>
    <s v="20/08/2012_x000a_24/09/2012"/>
    <x v="174"/>
    <m/>
    <m/>
    <x v="509"/>
    <x v="61"/>
    <x v="104"/>
    <x v="2"/>
    <x v="458"/>
  </r>
  <r>
    <x v="82"/>
    <n v="2"/>
    <x v="344"/>
    <s v="F. Leduc"/>
    <s v="PAGM"/>
    <s v="C. Maufrais"/>
    <x v="47"/>
    <s v="Non respect du tri carton/papier"/>
    <s v="27/08/2012_x000a_28/09/2012"/>
    <x v="174"/>
    <m/>
    <s v="X"/>
    <x v="510"/>
    <x v="61"/>
    <x v="104"/>
    <x v="2"/>
    <x v="459"/>
  </r>
  <r>
    <x v="83"/>
    <n v="2"/>
    <x v="345"/>
    <s v="P. Clavier"/>
    <s v="PAGM"/>
    <s v="D. Petremont"/>
    <x v="13"/>
    <s v="Dysfonctionnements suivi contrat"/>
    <d v="2012-09-10T00:00:00"/>
    <x v="92"/>
    <m/>
    <m/>
    <x v="511"/>
    <x v="62"/>
    <x v="75"/>
    <x v="2"/>
    <x v="460"/>
  </r>
  <r>
    <x v="84"/>
    <m/>
    <x v="346"/>
    <s v="P. Arnoult"/>
    <s v="PAGS"/>
    <s v="D. Flottes"/>
    <x v="1"/>
    <s v="Prestataire non suivi (suite audit)"/>
    <d v="2012-09-10T00:00:00"/>
    <x v="89"/>
    <m/>
    <m/>
    <x v="512"/>
    <x v="62"/>
    <x v="73"/>
    <x v="2"/>
    <x v="461"/>
  </r>
  <r>
    <x v="85"/>
    <m/>
    <x v="347"/>
    <s v="M. Prigot"/>
    <s v="PAGS"/>
    <s v="C. Esnault"/>
    <x v="70"/>
    <s v="Dysfonctionnement distribution courrier"/>
    <d v="2012-10-08T00:00:00"/>
    <x v="2"/>
    <m/>
    <m/>
    <x v="513"/>
    <x v="117"/>
    <x v="2"/>
    <x v="2"/>
    <x v="448"/>
  </r>
  <r>
    <x v="86"/>
    <m/>
    <x v="348"/>
    <s v="F. Leduc"/>
    <s v="PAGM"/>
    <s v="G. Beinchet"/>
    <x v="47"/>
    <s v="Défaut de communication"/>
    <d v="2012-10-22T00:00:00"/>
    <x v="174"/>
    <m/>
    <s v="X"/>
    <x v="514"/>
    <x v="117"/>
    <x v="104"/>
    <x v="2"/>
    <x v="462"/>
  </r>
  <r>
    <x v="87"/>
    <m/>
    <x v="349"/>
    <s v="A. Dhuy"/>
    <s v="PAGM"/>
    <s v="A. Peyrard"/>
    <x v="75"/>
    <s v="Perte de pression réseau d'eau"/>
    <d v="2012-12-10T00:00:00"/>
    <x v="91"/>
    <m/>
    <s v="X"/>
    <x v="515"/>
    <x v="1"/>
    <x v="74"/>
    <x v="2"/>
    <x v="463"/>
  </r>
  <r>
    <x v="88"/>
    <m/>
    <x v="107"/>
    <s v="A. Dhuy"/>
    <s v="PAGM"/>
    <s v="A. Peyrard"/>
    <x v="75"/>
    <s v="Maintenance station bâtiment 4"/>
    <d v="2012-12-17T00:00:00"/>
    <x v="91"/>
    <m/>
    <s v="X"/>
    <x v="516"/>
    <x v="1"/>
    <x v="74"/>
    <x v="2"/>
    <x v="464"/>
  </r>
  <r>
    <x v="89"/>
    <m/>
    <x v="350"/>
    <s v="P. Rivier"/>
    <s v="PAGM"/>
    <s v="A. Leroy"/>
    <x v="83"/>
    <s v="Tranches SDA saturées"/>
    <d v="2013-01-07T00:00:00"/>
    <x v="7"/>
    <m/>
    <m/>
    <x v="517"/>
    <x v="1"/>
    <x v="7"/>
    <x v="2"/>
    <x v="465"/>
  </r>
  <r>
    <x v="90"/>
    <m/>
    <x v="351"/>
    <s v="A. Dhuy"/>
    <s v="PAGM"/>
    <s v="G. Carrere"/>
    <x v="10"/>
    <s v="Fuite réseau de chauffage"/>
    <d v="2013-01-14T00:00:00"/>
    <x v="91"/>
    <m/>
    <m/>
    <x v="518"/>
    <x v="64"/>
    <x v="74"/>
    <x v="2"/>
    <x v="466"/>
  </r>
  <r>
    <x v="91"/>
    <m/>
    <x v="352"/>
    <s v="D. Blanchard"/>
    <s v="PAGM"/>
    <s v="K. Ouali"/>
    <x v="48"/>
    <s v="Non suivi de consignes au Bat.35"/>
    <d v="2013-02-11T00:00:00"/>
    <x v="91"/>
    <m/>
    <m/>
    <x v="519"/>
    <x v="65"/>
    <x v="74"/>
    <x v="2"/>
    <x v="467"/>
  </r>
  <r>
    <x v="92"/>
    <m/>
    <x v="110"/>
    <s v="O. Ouf"/>
    <s v="PAGM"/>
    <s v="K. Ouali"/>
    <x v="48"/>
    <s v="Deneigement du site non efficace"/>
    <d v="2013-02-25T00:00:00"/>
    <x v="4"/>
    <m/>
    <s v="X"/>
    <x v="520"/>
    <x v="65"/>
    <x v="4"/>
    <x v="2"/>
    <x v="468"/>
  </r>
  <r>
    <x v="93"/>
    <m/>
    <x v="110"/>
    <s v="D. Blanchard"/>
    <s v="PAGM"/>
    <s v="C. Roussiere"/>
    <x v="44"/>
    <s v="Pannes machines récurrentes"/>
    <d v="2013-02-25T00:00:00"/>
    <x v="4"/>
    <m/>
    <m/>
    <x v="521"/>
    <x v="65"/>
    <x v="4"/>
    <x v="2"/>
    <x v="469"/>
  </r>
  <r>
    <x v="94"/>
    <m/>
    <x v="353"/>
    <s v="D. Blanchard"/>
    <s v="PAGM"/>
    <s v="C. Roussiere"/>
    <x v="44"/>
    <s v="Nettoyage bâtiment 9D"/>
    <d v="2013-03-29T00:00:00"/>
    <x v="4"/>
    <m/>
    <m/>
    <x v="522"/>
    <x v="2"/>
    <x v="4"/>
    <x v="2"/>
    <x v="470"/>
  </r>
  <r>
    <x v="95"/>
    <m/>
    <x v="353"/>
    <s v="D. Blanchard"/>
    <s v="PAGM"/>
    <s v="C. Roussiere"/>
    <x v="44"/>
    <s v="Collecte bâtiment 40"/>
    <d v="2013-03-29T00:00:00"/>
    <x v="7"/>
    <m/>
    <m/>
    <x v="523"/>
    <x v="2"/>
    <x v="7"/>
    <x v="2"/>
    <x v="471"/>
  </r>
  <r>
    <x v="96"/>
    <m/>
    <x v="354"/>
    <s v="B. Lazzarotti"/>
    <s v="PAGM"/>
    <s v="A. Peyrard"/>
    <x v="75"/>
    <s v="Procédure accès forage"/>
    <d v="2013-04-08T00:00:00"/>
    <x v="175"/>
    <m/>
    <s v="X"/>
    <x v="524"/>
    <x v="3"/>
    <x v="6"/>
    <x v="2"/>
    <x v="472"/>
  </r>
  <r>
    <x v="97"/>
    <m/>
    <x v="355"/>
    <s v="D. Blanchard"/>
    <s v="PAGM"/>
    <s v="C. Roussiere"/>
    <x v="44"/>
    <s v="Amelioration prestation nettoyage"/>
    <d v="2013-04-15T00:00:00"/>
    <x v="175"/>
    <m/>
    <m/>
    <x v="525"/>
    <x v="3"/>
    <x v="6"/>
    <x v="2"/>
    <x v="473"/>
  </r>
  <r>
    <x v="98"/>
    <m/>
    <x v="355"/>
    <s v="A. Dhuy"/>
    <s v="PAGM"/>
    <s v="R. Village"/>
    <x v="10"/>
    <s v="DI non prise en compte"/>
    <d v="2013-04-15T00:00:00"/>
    <x v="175"/>
    <m/>
    <m/>
    <x v="526"/>
    <x v="3"/>
    <x v="6"/>
    <x v="2"/>
    <x v="474"/>
  </r>
  <r>
    <x v="99"/>
    <m/>
    <x v="356"/>
    <s v="C. De Saint Chartrier"/>
    <s v="PAGM"/>
    <s v="Z. El Ayoubi"/>
    <x v="3"/>
    <s v="DI non renseignées"/>
    <d v="2013-04-22T00:00:00"/>
    <x v="175"/>
    <m/>
    <m/>
    <x v="527"/>
    <x v="3"/>
    <x v="6"/>
    <x v="2"/>
    <x v="475"/>
  </r>
  <r>
    <x v="100"/>
    <m/>
    <x v="357"/>
    <s v="P. Arnoult"/>
    <s v="PAGS"/>
    <s v="C. Roussiere"/>
    <x v="44"/>
    <s v="Insatisfaction DT2013-WRS-04013 (qualité prestation)"/>
    <d v="2013-04-22T00:00:00"/>
    <x v="7"/>
    <m/>
    <m/>
    <x v="528"/>
    <x v="3"/>
    <x v="7"/>
    <x v="2"/>
    <x v="476"/>
  </r>
  <r>
    <x v="101"/>
    <m/>
    <x v="358"/>
    <s v="D. Blanchard"/>
    <s v="PAGM"/>
    <s v="C. Roussiere"/>
    <x v="44"/>
    <s v="Nettoyage bat 35A"/>
    <d v="2013-04-22T00:00:00"/>
    <x v="7"/>
    <m/>
    <m/>
    <x v="529"/>
    <x v="3"/>
    <x v="7"/>
    <x v="2"/>
    <x v="477"/>
  </r>
  <r>
    <x v="102"/>
    <m/>
    <x v="358"/>
    <s v="D. Blanchard"/>
    <s v="PAGM"/>
    <s v="C. Roussiere"/>
    <x v="44"/>
    <s v="Nettoyage bat 7b"/>
    <d v="2013-04-22T00:00:00"/>
    <x v="7"/>
    <m/>
    <m/>
    <x v="530"/>
    <x v="3"/>
    <x v="7"/>
    <x v="2"/>
    <x v="478"/>
  </r>
  <r>
    <x v="103"/>
    <m/>
    <x v="358"/>
    <s v="B. Lazzarotti"/>
    <s v="PAGM"/>
    <s v="C. Roussiere"/>
    <x v="44"/>
    <s v="Non port des EPI"/>
    <d v="2013-04-22T00:00:00"/>
    <x v="175"/>
    <m/>
    <s v="X"/>
    <x v="531"/>
    <x v="3"/>
    <x v="6"/>
    <x v="2"/>
    <x v="271"/>
  </r>
  <r>
    <x v="104"/>
    <m/>
    <x v="359"/>
    <s v="JF. Vigne"/>
    <s v="PAGM"/>
    <s v="O. Bagato"/>
    <x v="45"/>
    <s v="Prestation ascenseur non conforme"/>
    <d v="2013-05-06T00:00:00"/>
    <x v="176"/>
    <m/>
    <m/>
    <x v="532"/>
    <x v="4"/>
    <x v="7"/>
    <x v="2"/>
    <x v="479"/>
  </r>
  <r>
    <x v="105"/>
    <m/>
    <x v="5"/>
    <s v="D. Blanchard"/>
    <s v="PAGM"/>
    <s v="C. Roussiere"/>
    <x v="44"/>
    <s v="Nettoyage zone est bat 39"/>
    <d v="2013-05-06T00:00:00"/>
    <x v="7"/>
    <m/>
    <m/>
    <x v="533"/>
    <x v="4"/>
    <x v="7"/>
    <x v="2"/>
    <x v="480"/>
  </r>
  <r>
    <x v="106"/>
    <m/>
    <x v="360"/>
    <s v="A. Dhuy"/>
    <s v="PAGM"/>
    <s v="A. Demazel"/>
    <x v="75"/>
    <s v="Incident séparateur"/>
    <d v="2013-06-17T00:00:00"/>
    <x v="177"/>
    <m/>
    <s v="X"/>
    <x v="534"/>
    <x v="5"/>
    <x v="105"/>
    <x v="2"/>
    <x v="481"/>
  </r>
  <r>
    <x v="107"/>
    <m/>
    <x v="361"/>
    <s v="D. Blanchard"/>
    <s v="PAGM"/>
    <s v="C. Roussiere"/>
    <x v="44"/>
    <s v="Dérive contrat espaces verts"/>
    <d v="2013-06-17T00:00:00"/>
    <x v="177"/>
    <m/>
    <m/>
    <x v="535"/>
    <x v="5"/>
    <x v="105"/>
    <x v="2"/>
    <x v="482"/>
  </r>
  <r>
    <x v="108"/>
    <m/>
    <x v="361"/>
    <s v="F. Leduc"/>
    <s v="PAGM"/>
    <s v="T. Marcoux"/>
    <x v="47"/>
    <s v="Dérive collecte zones bois"/>
    <d v="2013-06-17T00:00:00"/>
    <x v="178"/>
    <m/>
    <m/>
    <x v="536"/>
    <x v="5"/>
    <x v="7"/>
    <x v="2"/>
    <x v="483"/>
  </r>
  <r>
    <x v="109"/>
    <m/>
    <x v="362"/>
    <s v="O. Ouf"/>
    <s v="PAGM"/>
    <s v="Z. El Ayoubi"/>
    <x v="3"/>
    <s v="Mauvaise utilisation de résine"/>
    <d v="2013-06-28T00:00:00"/>
    <x v="177"/>
    <m/>
    <s v="X"/>
    <x v="537"/>
    <x v="5"/>
    <x v="105"/>
    <x v="2"/>
    <x v="484"/>
  </r>
  <r>
    <x v="110"/>
    <m/>
    <x v="362"/>
    <s v="O. Ouf"/>
    <s v="PAGM"/>
    <s v="Z. El Ayoubi"/>
    <x v="3"/>
    <s v="Délai de vérification de fenêtres"/>
    <d v="2013-06-28T00:00:00"/>
    <x v="5"/>
    <m/>
    <s v="X"/>
    <x v="538"/>
    <x v="5"/>
    <x v="5"/>
    <x v="2"/>
    <x v="485"/>
  </r>
  <r>
    <x v="111"/>
    <m/>
    <x v="8"/>
    <s v="D. Blanchard"/>
    <s v="PAGM"/>
    <s v="C. Roussiere"/>
    <x v="44"/>
    <s v="Absence de personnel bâtiment 3"/>
    <d v="2013-07-08T00:00:00"/>
    <x v="177"/>
    <m/>
    <m/>
    <x v="539"/>
    <x v="6"/>
    <x v="105"/>
    <x v="2"/>
    <x v="486"/>
  </r>
  <r>
    <x v="112"/>
    <m/>
    <x v="363"/>
    <s v="P. Arnoult"/>
    <s v="PAGS"/>
    <s v="F. Guillaume"/>
    <x v="4"/>
    <s v="Améliorer l'arborescence Nas Travaux (suite audit)"/>
    <d v="2013-07-15T00:00:00"/>
    <x v="179"/>
    <m/>
    <m/>
    <x v="540"/>
    <x v="6"/>
    <x v="77"/>
    <x v="2"/>
    <x v="487"/>
  </r>
  <r>
    <x v="113"/>
    <m/>
    <x v="364"/>
    <s v="F. Leduc"/>
    <s v="PAGM"/>
    <s v="A. Demazel"/>
    <x v="75"/>
    <s v="Retard indicateurs"/>
    <d v="2013-07-15T00:00:00"/>
    <x v="180"/>
    <m/>
    <m/>
    <x v="541"/>
    <x v="6"/>
    <x v="10"/>
    <x v="2"/>
    <x v="488"/>
  </r>
  <r>
    <x v="114"/>
    <m/>
    <x v="365"/>
    <s v="P. Arnoult"/>
    <s v="PAGS"/>
    <s v="F. Lleres"/>
    <x v="3"/>
    <s v="Déviations suite à IGP du 040613"/>
    <d v="2013-07-15T00:00:00"/>
    <x v="180"/>
    <m/>
    <s v="X"/>
    <x v="542"/>
    <x v="6"/>
    <x v="10"/>
    <x v="2"/>
    <x v="489"/>
  </r>
  <r>
    <x v="115"/>
    <m/>
    <x v="366"/>
    <s v="D. Blanchard"/>
    <s v="PAGM"/>
    <s v="C. Roussiere"/>
    <x v="44"/>
    <s v="Installation incomplète de balayettes"/>
    <d v="2013-07-22T00:00:00"/>
    <x v="180"/>
    <m/>
    <m/>
    <x v="543"/>
    <x v="6"/>
    <x v="10"/>
    <x v="2"/>
    <x v="490"/>
  </r>
  <r>
    <x v="116"/>
    <n v="2"/>
    <x v="367"/>
    <s v="P. Rivier"/>
    <s v="PAGM"/>
    <s v="A. Leroy"/>
    <x v="83"/>
    <s v="Manque de maîtrise de l'installation"/>
    <s v="22/07/2013_x000a_22/11/2013"/>
    <x v="181"/>
    <m/>
    <m/>
    <x v="544"/>
    <x v="6"/>
    <x v="77"/>
    <x v="2"/>
    <x v="491"/>
  </r>
  <r>
    <x v="117"/>
    <m/>
    <x v="9"/>
    <s v="B. Lazzarotti"/>
    <s v="PAGM"/>
    <s v="A. Demazel"/>
    <x v="75"/>
    <s v="Dépassement concentration phosphore"/>
    <d v="2013-07-31T00:00:00"/>
    <x v="180"/>
    <m/>
    <s v="X"/>
    <x v="545"/>
    <x v="7"/>
    <x v="10"/>
    <x v="2"/>
    <x v="492"/>
  </r>
  <r>
    <x v="118"/>
    <n v="2"/>
    <x v="368"/>
    <s v="D. Blanchard"/>
    <s v="PAGM"/>
    <s v="S. Robert"/>
    <x v="102"/>
    <s v="Non respect du contrat"/>
    <s v="23/08/2013_x000a_04/10/2013"/>
    <x v="182"/>
    <m/>
    <m/>
    <x v="546"/>
    <x v="7"/>
    <x v="77"/>
    <x v="2"/>
    <x v="223"/>
  </r>
  <r>
    <x v="119"/>
    <m/>
    <x v="369"/>
    <s v="D. Blanchard"/>
    <s v="PAGM"/>
    <s v="C. Roussiere"/>
    <x v="44"/>
    <s v="Défaut prestation bât.7"/>
    <d v="2013-08-23T00:00:00"/>
    <x v="180"/>
    <m/>
    <m/>
    <x v="547"/>
    <x v="7"/>
    <x v="10"/>
    <x v="2"/>
    <x v="493"/>
  </r>
  <r>
    <x v="120"/>
    <m/>
    <x v="370"/>
    <s v="F. Leduc"/>
    <s v="PAGM"/>
    <s v="O. Colin"/>
    <x v="103"/>
    <s v=" Emargement de BSD non valide"/>
    <d v="2013-09-13T00:00:00"/>
    <x v="5"/>
    <m/>
    <s v="X"/>
    <x v="548"/>
    <x v="66"/>
    <x v="5"/>
    <x v="2"/>
    <x v="494"/>
  </r>
  <r>
    <x v="121"/>
    <m/>
    <x v="371"/>
    <s v="P. Clavier"/>
    <s v="PAGM"/>
    <s v="G. Bezançon"/>
    <x v="25"/>
    <s v="Fonction méthodes"/>
    <d v="2013-09-23T00:00:00"/>
    <x v="181"/>
    <m/>
    <m/>
    <x v="549"/>
    <x v="66"/>
    <x v="77"/>
    <x v="2"/>
    <x v="495"/>
  </r>
  <r>
    <x v="122"/>
    <n v="2"/>
    <x v="372"/>
    <s v="JF. Vigne"/>
    <s v="PAGM"/>
    <s v="O. Bagato"/>
    <x v="45"/>
    <s v="Défaut remise en conformité ascenseurs"/>
    <s v="27/09/2013_x000a_22/11/2013"/>
    <x v="183"/>
    <m/>
    <m/>
    <x v="550"/>
    <x v="66"/>
    <x v="18"/>
    <x v="2"/>
    <x v="496"/>
  </r>
  <r>
    <x v="123"/>
    <m/>
    <x v="373"/>
    <s v="D. Blanchard"/>
    <s v="PAGM"/>
    <s v="K. Ouali"/>
    <x v="48"/>
    <s v="Gestion départ feu"/>
    <d v="2013-09-27T00:00:00"/>
    <x v="8"/>
    <m/>
    <s v="X"/>
    <x v="551"/>
    <x v="66"/>
    <x v="8"/>
    <x v="2"/>
    <x v="497"/>
  </r>
  <r>
    <x v="124"/>
    <m/>
    <x v="374"/>
    <s v="D. Blanchard"/>
    <s v="PAGM"/>
    <s v="S. Robert"/>
    <x v="102"/>
    <s v="Non respect du contrat - bis"/>
    <d v="2013-10-11T00:00:00"/>
    <x v="13"/>
    <m/>
    <m/>
    <x v="552"/>
    <x v="118"/>
    <x v="13"/>
    <x v="2"/>
    <x v="498"/>
  </r>
  <r>
    <x v="125"/>
    <m/>
    <x v="374"/>
    <s v="F. Leduc"/>
    <s v="PAGM"/>
    <s v="T. Marcoux"/>
    <x v="47"/>
    <s v="Actions demandées suite à AT"/>
    <d v="2013-10-11T00:00:00"/>
    <x v="5"/>
    <m/>
    <s v="X"/>
    <x v="553"/>
    <x v="118"/>
    <x v="5"/>
    <x v="2"/>
    <x v="499"/>
  </r>
  <r>
    <x v="126"/>
    <m/>
    <x v="375"/>
    <s v="JF. Vigne"/>
    <s v="PAGM"/>
    <s v="O. Bagato"/>
    <x v="45"/>
    <s v="Non application consignes de sécurité"/>
    <d v="2013-10-14T00:00:00"/>
    <x v="9"/>
    <m/>
    <s v="X"/>
    <x v="554"/>
    <x v="118"/>
    <x v="9"/>
    <x v="2"/>
    <x v="500"/>
  </r>
  <r>
    <x v="127"/>
    <m/>
    <x v="376"/>
    <s v="O. Ouf"/>
    <s v="PAGM"/>
    <s v="Z. El Ayoubi"/>
    <x v="3"/>
    <s v="Non application des TdR"/>
    <d v="2013-11-12T00:00:00"/>
    <x v="98"/>
    <m/>
    <m/>
    <x v="555"/>
    <x v="67"/>
    <x v="9"/>
    <x v="2"/>
    <x v="23"/>
  </r>
  <r>
    <x v="128"/>
    <m/>
    <x v="377"/>
    <s v="P. Arnoult"/>
    <s v="PAGS"/>
    <s v="F. Guillaume"/>
    <x v="4"/>
    <s v="Insatisfaction DT2013-WRS-05398 (délai prestation)"/>
    <d v="2013-11-12T00:00:00"/>
    <x v="96"/>
    <m/>
    <m/>
    <x v="556"/>
    <x v="67"/>
    <x v="77"/>
    <x v="2"/>
    <x v="501"/>
  </r>
  <r>
    <x v="129"/>
    <m/>
    <x v="378"/>
    <s v="D. Blanchard"/>
    <s v="PAGM"/>
    <s v="C. Roussiere"/>
    <x v="44"/>
    <s v="Rupture appro consommables"/>
    <d v="2013-11-25T00:00:00"/>
    <x v="13"/>
    <m/>
    <m/>
    <x v="557"/>
    <x v="67"/>
    <x v="13"/>
    <x v="2"/>
    <x v="502"/>
  </r>
  <r>
    <x v="130"/>
    <m/>
    <x v="378"/>
    <s v="T. Flesch"/>
    <s v="PAGM"/>
    <s v="G. Carrere"/>
    <x v="10"/>
    <s v="Suivi des analyses légionella"/>
    <d v="2013-11-25T00:00:00"/>
    <x v="100"/>
    <m/>
    <s v="X"/>
    <x v="558"/>
    <x v="67"/>
    <x v="78"/>
    <x v="2"/>
    <x v="503"/>
  </r>
  <r>
    <x v="131"/>
    <m/>
    <x v="379"/>
    <s v="Y. Hubert"/>
    <s v="PAGM"/>
    <s v="S. Robert"/>
    <x v="102"/>
    <s v="Non application lecture code-barres"/>
    <d v="2013-12-16T00:00:00"/>
    <x v="9"/>
    <m/>
    <m/>
    <x v="559"/>
    <x v="8"/>
    <x v="9"/>
    <x v="2"/>
    <x v="504"/>
  </r>
  <r>
    <x v="132"/>
    <n v="2"/>
    <x v="380"/>
    <s v="D. Gambart"/>
    <s v="PAGT"/>
    <s v="P. Rousseau"/>
    <x v="60"/>
    <s v="Fonctionnement chantier"/>
    <s v="13/01/2014_x000a_28/02/2014"/>
    <x v="100"/>
    <m/>
    <m/>
    <x v="560"/>
    <x v="9"/>
    <x v="78"/>
    <x v="2"/>
    <x v="505"/>
  </r>
  <r>
    <x v="133"/>
    <m/>
    <x v="380"/>
    <s v="P. Rivier"/>
    <s v="PAGM"/>
    <s v="G. Bezançon"/>
    <x v="25"/>
    <s v="Avancement indicateurs et plan de progrès"/>
    <d v="2014-01-13T00:00:00"/>
    <x v="97"/>
    <m/>
    <m/>
    <x v="561"/>
    <x v="9"/>
    <x v="11"/>
    <x v="2"/>
    <x v="506"/>
  </r>
  <r>
    <x v="134"/>
    <m/>
    <x v="381"/>
    <s v="O. Ouf"/>
    <s v="PAGM"/>
    <s v="Z. El Ayoubi"/>
    <x v="3"/>
    <s v="Réalisation DI tardive"/>
    <d v="2014-01-13T00:00:00"/>
    <x v="97"/>
    <m/>
    <m/>
    <x v="562"/>
    <x v="9"/>
    <x v="11"/>
    <x v="2"/>
    <x v="507"/>
  </r>
  <r>
    <x v="135"/>
    <m/>
    <x v="382"/>
    <s v="JF. Vigne"/>
    <s v="PAGM"/>
    <s v="V. Sarfati"/>
    <x v="45"/>
    <s v="Respect réglementation"/>
    <d v="2014-01-20T00:00:00"/>
    <x v="97"/>
    <m/>
    <m/>
    <x v="563"/>
    <x v="9"/>
    <x v="11"/>
    <x v="2"/>
    <x v="508"/>
  </r>
  <r>
    <x v="136"/>
    <m/>
    <x v="382"/>
    <s v="P. Rivier"/>
    <s v="PAGM"/>
    <s v="A. Leroy"/>
    <x v="83"/>
    <s v="Taux de performance non contractuel"/>
    <d v="2014-01-20T00:00:00"/>
    <x v="97"/>
    <m/>
    <m/>
    <x v="564"/>
    <x v="9"/>
    <x v="11"/>
    <x v="2"/>
    <x v="509"/>
  </r>
  <r>
    <x v="137"/>
    <m/>
    <x v="124"/>
    <s v="D. Flottes"/>
    <s v="PAGM"/>
    <s v="T. Marcoux"/>
    <x v="47"/>
    <s v="Balisage bennes déchet"/>
    <d v="2014-01-20T00:00:00"/>
    <x v="17"/>
    <m/>
    <s v="X"/>
    <x v="565"/>
    <x v="9"/>
    <x v="12"/>
    <x v="2"/>
    <x v="510"/>
  </r>
  <r>
    <x v="138"/>
    <m/>
    <x v="383"/>
    <s v="M. Perrot"/>
    <s v="PAGT"/>
    <s v="G. Bezançon"/>
    <x v="25"/>
    <s v="Absence DOE"/>
    <d v="2014-02-10T00:00:00"/>
    <x v="17"/>
    <m/>
    <m/>
    <x v="566"/>
    <x v="68"/>
    <x v="12"/>
    <x v="2"/>
    <x v="298"/>
  </r>
  <r>
    <x v="139"/>
    <m/>
    <x v="384"/>
    <s v="R. Trecco"/>
    <s v="PAGM"/>
    <s v="F. Leclercq"/>
    <x v="44"/>
    <s v="Nettoyage abris fumeurs"/>
    <d v="2014-03-07T00:00:00"/>
    <x v="100"/>
    <m/>
    <m/>
    <x v="567"/>
    <x v="10"/>
    <x v="78"/>
    <x v="2"/>
    <x v="511"/>
  </r>
  <r>
    <x v="140"/>
    <m/>
    <x v="384"/>
    <s v="D. Blanchard"/>
    <s v="PAGM"/>
    <s v="F. Leclercq"/>
    <x v="44"/>
    <s v="Rupture consommable"/>
    <d v="2014-03-07T00:00:00"/>
    <x v="100"/>
    <m/>
    <m/>
    <x v="568"/>
    <x v="10"/>
    <x v="78"/>
    <x v="2"/>
    <x v="512"/>
  </r>
  <r>
    <x v="141"/>
    <m/>
    <x v="385"/>
    <s v="O. Ouf"/>
    <s v="PAGM"/>
    <s v="F. Lleres"/>
    <x v="3"/>
    <s v="Non application des TdR (ter)"/>
    <d v="2014-03-07T00:00:00"/>
    <x v="100"/>
    <m/>
    <m/>
    <x v="569"/>
    <x v="10"/>
    <x v="78"/>
    <x v="2"/>
    <x v="513"/>
  </r>
  <r>
    <x v="142"/>
    <m/>
    <x v="13"/>
    <s v="O. Ouf"/>
    <s v="PAGM"/>
    <s v="F. Lleres"/>
    <x v="3"/>
    <s v="Délai traitement DI"/>
    <d v="2014-03-10T00:00:00"/>
    <x v="17"/>
    <m/>
    <m/>
    <x v="570"/>
    <x v="10"/>
    <x v="12"/>
    <x v="2"/>
    <x v="514"/>
  </r>
  <r>
    <x v="143"/>
    <m/>
    <x v="386"/>
    <s v="F. Leduc"/>
    <s v="PAGM"/>
    <s v="P. Juif"/>
    <x v="75"/>
    <s v="Mise à jour habilitations"/>
    <d v="2014-03-14T00:00:00"/>
    <x v="15"/>
    <m/>
    <s v="X"/>
    <x v="571"/>
    <x v="10"/>
    <x v="15"/>
    <x v="2"/>
    <x v="515"/>
  </r>
  <r>
    <x v="144"/>
    <m/>
    <x v="14"/>
    <s v="F. Leduc"/>
    <s v="PAGM"/>
    <s v="T. Marcoux"/>
    <x v="47"/>
    <s v="Règles de sécurité suite à panne matériel"/>
    <d v="2014-03-17T00:00:00"/>
    <x v="100"/>
    <m/>
    <s v="X"/>
    <x v="572"/>
    <x v="10"/>
    <x v="78"/>
    <x v="2"/>
    <x v="516"/>
  </r>
  <r>
    <x v="145"/>
    <m/>
    <x v="14"/>
    <s v="D. Blanchard"/>
    <s v="PAGM"/>
    <s v="F. Leclercq"/>
    <x v="44"/>
    <s v="Nettoyage bat 3 défaillant"/>
    <d v="2014-03-17T00:00:00"/>
    <x v="18"/>
    <m/>
    <m/>
    <x v="573"/>
    <x v="10"/>
    <x v="16"/>
    <x v="2"/>
    <x v="517"/>
  </r>
  <r>
    <x v="146"/>
    <m/>
    <x v="387"/>
    <s v="D. Blanchard"/>
    <s v="PAGM"/>
    <s v="F. Leclercq"/>
    <x v="44"/>
    <s v="Rupture appro consommables (2)"/>
    <d v="2014-03-28T00:00:00"/>
    <x v="17"/>
    <m/>
    <m/>
    <x v="574"/>
    <x v="69"/>
    <x v="12"/>
    <x v="2"/>
    <x v="518"/>
  </r>
  <r>
    <x v="147"/>
    <m/>
    <x v="387"/>
    <s v="D. Blanchard"/>
    <s v="PAGM"/>
    <s v="F. Leclercq"/>
    <x v="44"/>
    <s v="Collecte non assurée"/>
    <d v="2014-03-28T00:00:00"/>
    <x v="17"/>
    <m/>
    <m/>
    <x v="575"/>
    <x v="69"/>
    <x v="12"/>
    <x v="2"/>
    <x v="519"/>
  </r>
  <r>
    <x v="148"/>
    <m/>
    <x v="387"/>
    <s v="F. Leduc"/>
    <s v="PAGM"/>
    <s v="T. Marcoux"/>
    <x v="47"/>
    <s v="AT non déclaré"/>
    <d v="2014-03-28T00:00:00"/>
    <x v="100"/>
    <m/>
    <s v="X"/>
    <x v="576"/>
    <x v="69"/>
    <x v="78"/>
    <x v="2"/>
    <x v="520"/>
  </r>
  <r>
    <x v="149"/>
    <m/>
    <x v="129"/>
    <s v="P. Clavier"/>
    <s v="PAGM"/>
    <s v="A. Mathevet"/>
    <x v="104"/>
    <s v="Controle batiment SES"/>
    <d v="2014-04-11T00:00:00"/>
    <x v="107"/>
    <m/>
    <m/>
    <x v="577"/>
    <x v="69"/>
    <x v="80"/>
    <x v="2"/>
    <x v="521"/>
  </r>
  <r>
    <x v="150"/>
    <m/>
    <x v="388"/>
    <s v="D. Blanchard"/>
    <s v="PAGM"/>
    <s v="F. Leclercq"/>
    <x v="44"/>
    <s v="Défaut nettoyage"/>
    <d v="2014-04-18T00:00:00"/>
    <x v="17"/>
    <m/>
    <m/>
    <x v="578"/>
    <x v="69"/>
    <x v="12"/>
    <x v="2"/>
    <x v="522"/>
  </r>
  <r>
    <x v="151"/>
    <n v="2"/>
    <x v="389"/>
    <s v="A. Dhuy"/>
    <s v="PAGM"/>
    <s v="L. Mazieres"/>
    <x v="55"/>
    <s v="Piquages ovoïde non conformes"/>
    <s v="25/04/2014_x000a_06/06/2014"/>
    <x v="104"/>
    <m/>
    <m/>
    <x v="579"/>
    <x v="69"/>
    <x v="18"/>
    <x v="2"/>
    <x v="523"/>
  </r>
  <r>
    <x v="152"/>
    <m/>
    <x v="131"/>
    <s v="T. Flesch"/>
    <s v="PAGM"/>
    <s v="G. Carrere"/>
    <x v="10"/>
    <s v="Dégat des eaux"/>
    <d v="2014-05-05T00:00:00"/>
    <x v="18"/>
    <m/>
    <m/>
    <x v="580"/>
    <x v="70"/>
    <x v="16"/>
    <x v="2"/>
    <x v="524"/>
  </r>
  <r>
    <x v="153"/>
    <m/>
    <x v="15"/>
    <s v="F. Leduc"/>
    <s v="PAGM"/>
    <s v="T. Vieubled"/>
    <x v="105"/>
    <s v="Elingues non conformes"/>
    <d v="2014-06-06T00:00:00"/>
    <x v="184"/>
    <m/>
    <s v="X"/>
    <x v="581"/>
    <x v="11"/>
    <x v="14"/>
    <x v="2"/>
    <x v="525"/>
  </r>
  <r>
    <x v="154"/>
    <m/>
    <x v="390"/>
    <s v="D. Blanchard"/>
    <s v="PAGM"/>
    <s v="F. Leclercq"/>
    <x v="44"/>
    <s v="Erreur sur coupe d'arbres"/>
    <d v="2014-06-13T00:00:00"/>
    <x v="15"/>
    <m/>
    <m/>
    <x v="582"/>
    <x v="11"/>
    <x v="15"/>
    <x v="2"/>
    <x v="526"/>
  </r>
  <r>
    <x v="155"/>
    <m/>
    <x v="391"/>
    <s v="D. Blanchard"/>
    <s v="PAGM"/>
    <s v="F. Leclercq"/>
    <x v="44"/>
    <s v="Rupture appro consommables (3)"/>
    <d v="2014-06-16T00:00:00"/>
    <x v="15"/>
    <m/>
    <m/>
    <x v="583"/>
    <x v="11"/>
    <x v="15"/>
    <x v="2"/>
    <x v="527"/>
  </r>
  <r>
    <x v="156"/>
    <m/>
    <x v="392"/>
    <s v="A. Dhuy"/>
    <s v="PAGM"/>
    <s v="P. Juif"/>
    <x v="75"/>
    <s v="Anomalie bassins 2 et 3"/>
    <d v="2014-06-23T00:00:00"/>
    <x v="110"/>
    <m/>
    <s v="X"/>
    <x v="584"/>
    <x v="11"/>
    <x v="81"/>
    <x v="2"/>
    <x v="528"/>
  </r>
  <r>
    <x v="157"/>
    <m/>
    <x v="393"/>
    <s v="O. Ouf"/>
    <s v="PAGM"/>
    <s v="F. Lleres"/>
    <x v="3"/>
    <s v="Taux de DI sous 5 jours non respecté"/>
    <d v="2014-06-30T00:00:00"/>
    <x v="104"/>
    <m/>
    <m/>
    <x v="585"/>
    <x v="12"/>
    <x v="18"/>
    <x v="2"/>
    <x v="529"/>
  </r>
  <r>
    <x v="158"/>
    <m/>
    <x v="394"/>
    <s v="D. Blanchard"/>
    <s v="PAGM"/>
    <s v="F. Leclercq"/>
    <x v="44"/>
    <s v="Prestation espaces verts non effectuée"/>
    <d v="2014-07-04T00:00:00"/>
    <x v="184"/>
    <m/>
    <m/>
    <x v="586"/>
    <x v="12"/>
    <x v="14"/>
    <x v="2"/>
    <x v="530"/>
  </r>
  <r>
    <x v="159"/>
    <m/>
    <x v="395"/>
    <s v="D. Blanchard"/>
    <s v="PAGM"/>
    <s v="F. Leclercq"/>
    <x v="44"/>
    <s v="Plainte client bât 3"/>
    <d v="2014-07-18T00:00:00"/>
    <x v="184"/>
    <m/>
    <m/>
    <x v="587"/>
    <x v="12"/>
    <x v="14"/>
    <x v="2"/>
    <x v="531"/>
  </r>
  <r>
    <x v="160"/>
    <m/>
    <x v="135"/>
    <s v="O. Ouf"/>
    <s v="PAGM"/>
    <s v="F. Lleres"/>
    <x v="3"/>
    <s v="Presque accident"/>
    <d v="2014-07-18T00:00:00"/>
    <x v="107"/>
    <m/>
    <s v="X"/>
    <x v="588"/>
    <x v="12"/>
    <x v="80"/>
    <x v="2"/>
    <x v="360"/>
  </r>
  <r>
    <x v="161"/>
    <m/>
    <x v="396"/>
    <s v="D. Blanchard"/>
    <s v="PAGM"/>
    <s v="F. Leclercq"/>
    <x v="44"/>
    <s v="Absence personnel Bat 32"/>
    <d v="2014-07-25T00:00:00"/>
    <x v="184"/>
    <m/>
    <m/>
    <x v="589"/>
    <x v="12"/>
    <x v="14"/>
    <x v="2"/>
    <x v="532"/>
  </r>
  <r>
    <x v="162"/>
    <m/>
    <x v="397"/>
    <s v="P. Arnoult"/>
    <s v="PAGS"/>
    <s v="B. Lazzarotti_x000a_P. Rivier"/>
    <x v="1"/>
    <s v="Compléter l'INS-0957 (suite audit)"/>
    <d v="2014-08-14T00:00:00"/>
    <x v="28"/>
    <m/>
    <m/>
    <x v="590"/>
    <x v="71"/>
    <x v="25"/>
    <x v="2"/>
    <x v="533"/>
  </r>
  <r>
    <x v="163"/>
    <m/>
    <x v="397"/>
    <s v="P. Arnoult"/>
    <s v="PAGS"/>
    <s v="B. Lazzarotti_x000a_P. Rivier"/>
    <x v="1"/>
    <s v="Contrôle étanchéité gaz (suite audit)"/>
    <d v="2014-08-14T00:00:00"/>
    <x v="105"/>
    <m/>
    <s v="X"/>
    <x v="591"/>
    <x v="71"/>
    <x v="79"/>
    <x v="2"/>
    <x v="534"/>
  </r>
  <r>
    <x v="164"/>
    <m/>
    <x v="397"/>
    <s v="P. Arnoult"/>
    <s v="PAGS"/>
    <s v="D. Flottes"/>
    <x v="1"/>
    <s v="Pondération TCTO non documentée (suite audit)"/>
    <d v="2014-08-14T00:00:00"/>
    <x v="109"/>
    <m/>
    <m/>
    <x v="592"/>
    <x v="71"/>
    <x v="17"/>
    <x v="2"/>
    <x v="535"/>
  </r>
  <r>
    <x v="165"/>
    <m/>
    <x v="398"/>
    <s v="D. Blanchard"/>
    <s v="PAGM"/>
    <s v="F. Leclercq"/>
    <x v="44"/>
    <s v="Défaut nettoyage (2)"/>
    <d v="2014-08-22T00:00:00"/>
    <x v="20"/>
    <m/>
    <m/>
    <x v="593"/>
    <x v="71"/>
    <x v="18"/>
    <x v="2"/>
    <x v="536"/>
  </r>
  <r>
    <x v="166"/>
    <m/>
    <x v="399"/>
    <s v="D. Flottes"/>
    <s v="PAGM"/>
    <s v="G. Besançon"/>
    <x v="25"/>
    <s v="Coupure HT"/>
    <d v="2014-08-28T00:00:00"/>
    <x v="107"/>
    <m/>
    <m/>
    <x v="594"/>
    <x v="72"/>
    <x v="80"/>
    <x v="2"/>
    <x v="537"/>
  </r>
  <r>
    <x v="167"/>
    <m/>
    <x v="400"/>
    <s v="P. Arnoult"/>
    <s v="PAGS"/>
    <s v="D. Bobee"/>
    <x v="5"/>
    <s v="Insatisfaction client suite à fiche satisfaction TSA"/>
    <d v="2014-08-29T00:00:00"/>
    <x v="107"/>
    <m/>
    <m/>
    <x v="595"/>
    <x v="72"/>
    <x v="80"/>
    <x v="2"/>
    <x v="538"/>
  </r>
  <r>
    <x v="168"/>
    <m/>
    <x v="401"/>
    <s v="D. Blanchard"/>
    <s v="PAGM"/>
    <s v="F. Leclercq"/>
    <x v="44"/>
    <s v="Plus de produit pour se laver les mains"/>
    <d v="2014-09-22T00:00:00"/>
    <x v="107"/>
    <m/>
    <m/>
    <x v="596"/>
    <x v="72"/>
    <x v="80"/>
    <x v="2"/>
    <x v="539"/>
  </r>
  <r>
    <x v="169"/>
    <m/>
    <x v="401"/>
    <s v="D. Blanchard"/>
    <s v="PAGM"/>
    <s v="F. Leclercq"/>
    <x v="44"/>
    <s v="Prestation de cirage bât  7d non professionnelle"/>
    <d v="2014-09-22T00:00:00"/>
    <x v="107"/>
    <m/>
    <m/>
    <x v="597"/>
    <x v="72"/>
    <x v="80"/>
    <x v="2"/>
    <x v="540"/>
  </r>
  <r>
    <x v="170"/>
    <m/>
    <x v="401"/>
    <s v="D. Flottes"/>
    <s v="PAGM"/>
    <s v="F. Leclercq"/>
    <x v="44"/>
    <s v="Manque signatures des bonnes pratiques "/>
    <d v="2014-09-22T00:00:00"/>
    <x v="109"/>
    <m/>
    <m/>
    <x v="598"/>
    <x v="72"/>
    <x v="17"/>
    <x v="2"/>
    <x v="541"/>
  </r>
  <r>
    <x v="171"/>
    <m/>
    <x v="402"/>
    <s v="M. Stakic"/>
    <s v="PAGM"/>
    <s v="S. Lawson"/>
    <x v="5"/>
    <s v="Insatisfaction client déménagement YY Bat 7D"/>
    <d v="2014-09-26T00:00:00"/>
    <x v="25"/>
    <m/>
    <m/>
    <x v="599"/>
    <x v="72"/>
    <x v="21"/>
    <x v="2"/>
    <x v="542"/>
  </r>
  <r>
    <x v="172"/>
    <m/>
    <x v="403"/>
    <s v="M. Stakic"/>
    <s v="PAGM"/>
    <s v="JF. Gabin"/>
    <x v="99"/>
    <s v="Anomalies de fonctionnement"/>
    <d v="2014-10-24T00:00:00"/>
    <x v="108"/>
    <m/>
    <m/>
    <x v="600"/>
    <x v="73"/>
    <x v="17"/>
    <x v="2"/>
    <x v="543"/>
  </r>
  <r>
    <x v="173"/>
    <m/>
    <x v="404"/>
    <s v="O. Ouf"/>
    <s v="PAGM"/>
    <s v="F. Lleres"/>
    <x v="3"/>
    <s v="Taux de DI sous 5 jours non respecté (2)"/>
    <d v="2014-10-24T00:00:00"/>
    <x v="21"/>
    <m/>
    <m/>
    <x v="601"/>
    <x v="73"/>
    <x v="19"/>
    <x v="2"/>
    <x v="544"/>
  </r>
  <r>
    <x v="174"/>
    <m/>
    <x v="405"/>
    <s v="T. Condé"/>
    <s v="PAGM"/>
    <s v="JM. Provost"/>
    <x v="83"/>
    <s v="Limite SDA"/>
    <d v="2014-10-31T00:00:00"/>
    <x v="22"/>
    <m/>
    <m/>
    <x v="602"/>
    <x v="74"/>
    <x v="20"/>
    <x v="2"/>
    <x v="545"/>
  </r>
  <r>
    <x v="175"/>
    <m/>
    <x v="146"/>
    <s v="O. Ouf"/>
    <s v="PAGM"/>
    <s v="F. Lleres"/>
    <x v="3"/>
    <s v="Non respect des TdR"/>
    <d v="2014-11-14T00:00:00"/>
    <x v="21"/>
    <m/>
    <m/>
    <x v="603"/>
    <x v="74"/>
    <x v="19"/>
    <x v="2"/>
    <x v="9"/>
  </r>
  <r>
    <x v="176"/>
    <m/>
    <x v="147"/>
    <s v="D. Blanchard"/>
    <s v="PAGM"/>
    <s v="F. Leclercq"/>
    <x v="44"/>
    <s v="Prestation cendriers"/>
    <d v="2014-11-17T00:00:00"/>
    <x v="109"/>
    <m/>
    <m/>
    <x v="604"/>
    <x v="74"/>
    <x v="17"/>
    <x v="2"/>
    <x v="546"/>
  </r>
  <r>
    <x v="177"/>
    <m/>
    <x v="406"/>
    <s v="D. Blanchard"/>
    <s v="PAGM"/>
    <s v="F. Leclercq"/>
    <x v="44"/>
    <s v="Incident lié à abattage peuplier"/>
    <d v="2014-11-21T00:00:00"/>
    <x v="110"/>
    <m/>
    <s v="X"/>
    <x v="605"/>
    <x v="74"/>
    <x v="81"/>
    <x v="2"/>
    <x v="547"/>
  </r>
  <r>
    <x v="178"/>
    <m/>
    <x v="148"/>
    <s v="A. Defalque"/>
    <s v="PAGM"/>
    <s v="F. Leclercq"/>
    <x v="44"/>
    <s v="Dysfonctionnements"/>
    <d v="2014-12-23T00:00:00"/>
    <x v="110"/>
    <m/>
    <m/>
    <x v="606"/>
    <x v="13"/>
    <x v="81"/>
    <x v="2"/>
    <x v="548"/>
  </r>
  <r>
    <x v="179"/>
    <m/>
    <x v="149"/>
    <s v="F. Leduc"/>
    <s v="PAGM"/>
    <s v="A. Demazel"/>
    <x v="75"/>
    <s v="BSD non émargé"/>
    <d v="2015-01-05T00:00:00"/>
    <x v="22"/>
    <m/>
    <s v="X"/>
    <x v="607"/>
    <x v="14"/>
    <x v="20"/>
    <x v="2"/>
    <x v="549"/>
  </r>
  <r>
    <x v="180"/>
    <m/>
    <x v="407"/>
    <s v="O. Ouf"/>
    <s v="PAGM"/>
    <s v="F. Lleres"/>
    <x v="3"/>
    <s v="Non respect des TdR (2)"/>
    <d v="2015-01-09T00:00:00"/>
    <x v="21"/>
    <m/>
    <m/>
    <x v="608"/>
    <x v="14"/>
    <x v="19"/>
    <x v="2"/>
    <x v="29"/>
  </r>
  <r>
    <x v="181"/>
    <m/>
    <x v="408"/>
    <s v="B. Hovart"/>
    <s v="PAGS"/>
    <s v="H. Adot"/>
    <x v="17"/>
    <s v="Travaux en hauteur"/>
    <d v="2015-01-23T00:00:00"/>
    <x v="21"/>
    <m/>
    <s v="X"/>
    <x v="609"/>
    <x v="14"/>
    <x v="19"/>
    <x v="2"/>
    <x v="235"/>
  </r>
  <r>
    <x v="182"/>
    <m/>
    <x v="150"/>
    <s v="Y. Hubert"/>
    <s v="PAGM"/>
    <s v="N. Si Salem"/>
    <x v="70"/>
    <s v="Délai trop long suite à retour "/>
    <d v="2015-01-26T00:00:00"/>
    <x v="23"/>
    <m/>
    <m/>
    <x v="610"/>
    <x v="14"/>
    <x v="21"/>
    <x v="2"/>
    <x v="550"/>
  </r>
  <r>
    <x v="183"/>
    <m/>
    <x v="409"/>
    <s v="F. Leduc"/>
    <s v="PAGM"/>
    <s v="P. Juif"/>
    <x v="75"/>
    <s v="Non respect permis de fouille"/>
    <d v="2015-02-26T00:00:00"/>
    <x v="112"/>
    <m/>
    <s v="X"/>
    <x v="611"/>
    <x v="15"/>
    <x v="22"/>
    <x v="2"/>
    <x v="551"/>
  </r>
  <r>
    <x v="184"/>
    <m/>
    <x v="410"/>
    <s v="O. Ouf"/>
    <s v="PAGM"/>
    <s v="S. Lebrun"/>
    <x v="3"/>
    <s v="Anomalies sur DI"/>
    <d v="2015-03-06T00:00:00"/>
    <x v="23"/>
    <m/>
    <m/>
    <x v="612"/>
    <x v="75"/>
    <x v="21"/>
    <x v="2"/>
    <x v="552"/>
  </r>
  <r>
    <x v="185"/>
    <m/>
    <x v="151"/>
    <s v="D. Blanchard"/>
    <s v="PAGM"/>
    <s v="F. Fischer"/>
    <x v="44"/>
    <s v="Absence de nettoyage"/>
    <d v="2015-03-06T00:00:00"/>
    <x v="111"/>
    <m/>
    <m/>
    <x v="613"/>
    <x v="75"/>
    <x v="22"/>
    <x v="2"/>
    <x v="553"/>
  </r>
  <r>
    <x v="186"/>
    <m/>
    <x v="151"/>
    <s v="F. Leduc"/>
    <s v="PAGM"/>
    <s v="G. Beinchet"/>
    <x v="47"/>
    <s v="Enlèvement tardif déchet"/>
    <d v="2015-03-06T00:00:00"/>
    <x v="185"/>
    <m/>
    <s v="X"/>
    <x v="614"/>
    <x v="75"/>
    <x v="106"/>
    <x v="2"/>
    <x v="554"/>
  </r>
  <r>
    <x v="187"/>
    <m/>
    <x v="152"/>
    <s v="A. Defalque"/>
    <s v="PAGM"/>
    <s v="F. Fischer"/>
    <x v="44"/>
    <s v="Tapis accidentogène"/>
    <d v="2015-03-09T00:00:00"/>
    <x v="111"/>
    <m/>
    <s v="X"/>
    <x v="615"/>
    <x v="75"/>
    <x v="22"/>
    <x v="2"/>
    <x v="555"/>
  </r>
  <r>
    <x v="188"/>
    <m/>
    <x v="411"/>
    <s v="F. Leduc"/>
    <s v="PAGM"/>
    <s v="T. Vieubled"/>
    <x v="105"/>
    <s v="Incident chariot"/>
    <d v="2015-03-13T00:00:00"/>
    <x v="23"/>
    <m/>
    <s v="X"/>
    <x v="616"/>
    <x v="75"/>
    <x v="21"/>
    <x v="2"/>
    <x v="556"/>
  </r>
  <r>
    <x v="189"/>
    <m/>
    <x v="411"/>
    <s v="JF. Vigne"/>
    <s v="PAGM"/>
    <s v="M. Valade"/>
    <x v="45"/>
    <s v="Manque de réactivité"/>
    <d v="2015-03-13T00:00:00"/>
    <x v="111"/>
    <m/>
    <m/>
    <x v="617"/>
    <x v="75"/>
    <x v="22"/>
    <x v="2"/>
    <x v="557"/>
  </r>
  <r>
    <x v="190"/>
    <m/>
    <x v="153"/>
    <s v="O. Ouf"/>
    <s v="PAGM"/>
    <s v="S. Lebrun"/>
    <x v="3"/>
    <s v="Manque d'information"/>
    <d v="2015-03-20T00:00:00"/>
    <x v="111"/>
    <m/>
    <m/>
    <x v="618"/>
    <x v="75"/>
    <x v="22"/>
    <x v="2"/>
    <x v="558"/>
  </r>
  <r>
    <x v="191"/>
    <m/>
    <x v="412"/>
    <s v="D. Blanchard"/>
    <s v="PAGM"/>
    <s v="JF. Gabin"/>
    <x v="99"/>
    <s v="Insatisfaction vetements de travail"/>
    <d v="2015-03-20T00:00:00"/>
    <x v="112"/>
    <m/>
    <m/>
    <x v="619"/>
    <x v="75"/>
    <x v="22"/>
    <x v="2"/>
    <x v="559"/>
  </r>
  <r>
    <x v="192"/>
    <m/>
    <x v="412"/>
    <s v="A. Defalque"/>
    <s v="PAGM"/>
    <s v="F. Fischer"/>
    <x v="44"/>
    <s v="Tapis accidentogène (2)"/>
    <d v="2015-03-20T00:00:00"/>
    <x v="111"/>
    <m/>
    <s v="X"/>
    <x v="620"/>
    <x v="75"/>
    <x v="22"/>
    <x v="2"/>
    <x v="560"/>
  </r>
  <r>
    <x v="193"/>
    <m/>
    <x v="413"/>
    <s v="M. Perrot"/>
    <s v="PAGT"/>
    <s v="P. Rivier"/>
    <x v="1"/>
    <s v="Présence de mégots"/>
    <d v="2015-03-30T00:00:00"/>
    <x v="28"/>
    <m/>
    <s v="X"/>
    <x v="621"/>
    <x v="16"/>
    <x v="25"/>
    <x v="2"/>
    <x v="561"/>
  </r>
  <r>
    <x v="194"/>
    <m/>
    <x v="414"/>
    <s v="F. Leduc"/>
    <s v="PAGM"/>
    <s v="P. Juif"/>
    <x v="75"/>
    <s v="Non possession PdP"/>
    <d v="2015-04-13T00:00:00"/>
    <x v="186"/>
    <m/>
    <s v="X"/>
    <x v="622"/>
    <x v="16"/>
    <x v="23"/>
    <x v="2"/>
    <x v="562"/>
  </r>
  <r>
    <x v="195"/>
    <m/>
    <x v="415"/>
    <s v="F. Leduc"/>
    <s v="PAGM"/>
    <s v="P. Juif"/>
    <x v="75"/>
    <s v="Appel astreinte sans réponse"/>
    <d v="2015-05-11T00:00:00"/>
    <x v="186"/>
    <m/>
    <s v="X"/>
    <x v="623"/>
    <x v="119"/>
    <x v="23"/>
    <x v="2"/>
    <x v="563"/>
  </r>
  <r>
    <x v="196"/>
    <m/>
    <x v="416"/>
    <s v="D. Blanchard"/>
    <s v="PAGM"/>
    <s v="F. Fischer"/>
    <x v="44"/>
    <s v="Défaut nettoyage bat 3D et 7ABC"/>
    <d v="2015-05-29T00:00:00"/>
    <x v="186"/>
    <m/>
    <m/>
    <x v="624"/>
    <x v="119"/>
    <x v="23"/>
    <x v="2"/>
    <x v="564"/>
  </r>
  <r>
    <x v="197"/>
    <m/>
    <x v="417"/>
    <s v="D. Blanchard"/>
    <s v="PAGM"/>
    <s v="F. Fischer"/>
    <x v="44"/>
    <s v="Défaut entretien espaces verts"/>
    <d v="2015-07-03T00:00:00"/>
    <x v="28"/>
    <m/>
    <m/>
    <x v="625"/>
    <x v="18"/>
    <x v="25"/>
    <x v="2"/>
    <x v="565"/>
  </r>
  <r>
    <x v="198"/>
    <m/>
    <x v="417"/>
    <s v="D. Blanchard"/>
    <s v="PAGM"/>
    <s v="F. Fischer"/>
    <x v="44"/>
    <s v="Etat samitaires Bât 40"/>
    <d v="2015-07-03T00:00:00"/>
    <x v="28"/>
    <m/>
    <m/>
    <x v="626"/>
    <x v="18"/>
    <x v="25"/>
    <x v="2"/>
    <x v="566"/>
  </r>
  <r>
    <x v="199"/>
    <m/>
    <x v="159"/>
    <s v="C. De Saint Chartrier"/>
    <s v="PAGM"/>
    <s v="M. Suner"/>
    <x v="11"/>
    <s v="Dysfonctionnements"/>
    <d v="2015-07-15T00:00:00"/>
    <x v="28"/>
    <m/>
    <m/>
    <x v="627"/>
    <x v="18"/>
    <x v="25"/>
    <x v="2"/>
    <x v="548"/>
  </r>
  <r>
    <x v="200"/>
    <m/>
    <x v="159"/>
    <s v="F. Leduc"/>
    <s v="PAGM"/>
    <s v="F. Fischer"/>
    <x v="44"/>
    <s v="Absence de tonte"/>
    <d v="2015-07-15T00:00:00"/>
    <x v="3"/>
    <s v="FAM annulée le 10/08/15"/>
    <m/>
    <x v="628"/>
    <x v="18"/>
    <x v="3"/>
    <x v="2"/>
    <x v="567"/>
  </r>
  <r>
    <x v="201"/>
    <m/>
    <x v="418"/>
    <s v="M. Stakic"/>
    <s v="PAGM"/>
    <s v="S. Amiotte"/>
    <x v="106"/>
    <s v="Retard de montage"/>
    <d v="2015-07-24T00:00:00"/>
    <x v="27"/>
    <m/>
    <m/>
    <x v="629"/>
    <x v="18"/>
    <x v="24"/>
    <x v="2"/>
    <x v="568"/>
  </r>
  <r>
    <x v="202"/>
    <m/>
    <x v="419"/>
    <s v="B. Audant"/>
    <s v="PAGM"/>
    <s v="G. Carrere"/>
    <x v="10"/>
    <s v="Conformité des interventions"/>
    <d v="2015-07-24T00:00:00"/>
    <x v="114"/>
    <m/>
    <m/>
    <x v="630"/>
    <x v="18"/>
    <x v="82"/>
    <x v="2"/>
    <x v="569"/>
  </r>
  <r>
    <x v="203"/>
    <n v="2"/>
    <x v="420"/>
    <s v="S. Padie"/>
    <s v="PAGS"/>
    <s v="G. Bezançon"/>
    <x v="25"/>
    <s v="Application des bonnes pratiques"/>
    <s v="24/07/2015_x000a_10/08/2015"/>
    <x v="114"/>
    <m/>
    <m/>
    <x v="631"/>
    <x v="18"/>
    <x v="82"/>
    <x v="2"/>
    <x v="570"/>
  </r>
  <r>
    <x v="204"/>
    <m/>
    <x v="163"/>
    <s v="S. Derrien"/>
    <s v="PAGT"/>
    <s v="L. Poudevigne"/>
    <x v="107"/>
    <s v="Retard validation plans chantier construction restaurant S28"/>
    <d v="2015-08-07T00:00:00"/>
    <x v="114"/>
    <m/>
    <m/>
    <x v="632"/>
    <x v="76"/>
    <x v="82"/>
    <x v="2"/>
    <x v="571"/>
  </r>
  <r>
    <x v="205"/>
    <m/>
    <x v="163"/>
    <s v="D. Blanchard"/>
    <s v="PAGM"/>
    <s v="F. Fischer"/>
    <x v="44"/>
    <s v="Défaut entretien espaces verts (2)"/>
    <d v="2015-08-07T00:00:00"/>
    <x v="114"/>
    <m/>
    <m/>
    <x v="633"/>
    <x v="76"/>
    <x v="82"/>
    <x v="2"/>
    <x v="572"/>
  </r>
  <r>
    <x v="206"/>
    <m/>
    <x v="421"/>
    <s v="D. Flottes"/>
    <s v="PAGM"/>
    <s v="T. Torrecilla"/>
    <x v="108"/>
    <s v="Incident de chasse"/>
    <d v="2015-08-14T00:00:00"/>
    <x v="30"/>
    <m/>
    <s v="X"/>
    <x v="634"/>
    <x v="76"/>
    <x v="26"/>
    <x v="2"/>
    <x v="573"/>
  </r>
  <r>
    <x v="207"/>
    <m/>
    <x v="422"/>
    <s v="F. Leduc"/>
    <s v="PAGM"/>
    <s v="A. Demazel"/>
    <x v="75"/>
    <s v="Absence de prélèvement"/>
    <d v="2015-08-21T00:00:00"/>
    <x v="30"/>
    <m/>
    <s v="X"/>
    <x v="635"/>
    <x v="76"/>
    <x v="26"/>
    <x v="2"/>
    <x v="574"/>
  </r>
  <r>
    <x v="208"/>
    <m/>
    <x v="422"/>
    <s v="F. Guillaume"/>
    <s v="PAGT"/>
    <s v="D. Bobee"/>
    <x v="5"/>
    <s v="Intervention sans attestation de consignation"/>
    <d v="2015-08-21T00:00:00"/>
    <x v="187"/>
    <m/>
    <s v="X"/>
    <x v="636"/>
    <x v="76"/>
    <x v="26"/>
    <x v="2"/>
    <x v="575"/>
  </r>
  <r>
    <x v="209"/>
    <m/>
    <x v="423"/>
    <s v="M. Perrot"/>
    <s v="PAGT"/>
    <s v="G. Bezançon"/>
    <x v="25"/>
    <s v="Risque de chute de hauteur"/>
    <d v="2015-08-21T00:00:00"/>
    <x v="114"/>
    <m/>
    <s v="X"/>
    <x v="637"/>
    <x v="76"/>
    <x v="82"/>
    <x v="2"/>
    <x v="576"/>
  </r>
  <r>
    <x v="210"/>
    <m/>
    <x v="424"/>
    <s v="A. Bertin"/>
    <s v="PAGM"/>
    <s v="G. Bezançon"/>
    <x v="25"/>
    <s v="Non respect PRO-0787"/>
    <d v="2015-08-21T00:00:00"/>
    <x v="188"/>
    <m/>
    <s v="X"/>
    <x v="638"/>
    <x v="76"/>
    <x v="82"/>
    <x v="2"/>
    <x v="232"/>
  </r>
  <r>
    <x v="211"/>
    <m/>
    <x v="425"/>
    <s v="A. Bertin"/>
    <s v="PAGM"/>
    <s v="G. Bezançon"/>
    <x v="25"/>
    <s v="Défaut de balisage bât. 33"/>
    <d v="2015-09-07T00:00:00"/>
    <x v="187"/>
    <m/>
    <m/>
    <x v="639"/>
    <x v="77"/>
    <x v="26"/>
    <x v="2"/>
    <x v="577"/>
  </r>
  <r>
    <x v="212"/>
    <m/>
    <x v="426"/>
    <s v="D. Blanchard"/>
    <s v="PAGM"/>
    <s v="F. Fischer"/>
    <x v="44"/>
    <s v="Défaut de prestation Bât 26 et 48"/>
    <d v="2015-09-11T00:00:00"/>
    <x v="120"/>
    <s v="Arrêt du contrat"/>
    <m/>
    <x v="640"/>
    <x v="77"/>
    <x v="84"/>
    <x v="2"/>
    <x v="578"/>
  </r>
  <r>
    <x v="213"/>
    <m/>
    <x v="427"/>
    <s v="F. Leduc"/>
    <s v="PAGM"/>
    <s v="A. Demazel"/>
    <x v="75"/>
    <s v="Bassin vidé sans prévenance"/>
    <d v="2015-10-09T00:00:00"/>
    <x v="3"/>
    <s v="FAM annulée le 10/09/15"/>
    <s v="X"/>
    <x v="641"/>
    <x v="78"/>
    <x v="3"/>
    <x v="2"/>
    <x v="579"/>
  </r>
  <r>
    <x v="214"/>
    <m/>
    <x v="428"/>
    <s v="S. Derrien"/>
    <s v="PAGT"/>
    <s v="A. Medjebeur"/>
    <x v="109"/>
    <s v="Non respect consignes sécurité"/>
    <d v="2015-10-16T00:00:00"/>
    <x v="189"/>
    <m/>
    <s v="X"/>
    <x v="642"/>
    <x v="78"/>
    <x v="84"/>
    <x v="2"/>
    <x v="580"/>
  </r>
  <r>
    <x v="215"/>
    <m/>
    <x v="429"/>
    <s v="JF. Vigne"/>
    <s v="PAGM"/>
    <s v="B. Coussot"/>
    <x v="13"/>
    <s v="Non respect délai d'intervention"/>
    <d v="2015-10-23T00:00:00"/>
    <x v="189"/>
    <m/>
    <m/>
    <x v="643"/>
    <x v="78"/>
    <x v="84"/>
    <x v="2"/>
    <x v="208"/>
  </r>
  <r>
    <x v="216"/>
    <m/>
    <x v="430"/>
    <s v="JY. Ravenne"/>
    <s v="PAGT"/>
    <s v="M. Brouillet"/>
    <x v="110"/>
    <s v="Travail en hauteur non conforme"/>
    <d v="2015-11-06T00:00:00"/>
    <x v="189"/>
    <m/>
    <s v="X"/>
    <x v="644"/>
    <x v="79"/>
    <x v="84"/>
    <x v="2"/>
    <x v="581"/>
  </r>
  <r>
    <x v="217"/>
    <m/>
    <x v="431"/>
    <s v="P. Arnoult"/>
    <s v="PAGS"/>
    <s v="P. Rivier"/>
    <x v="6"/>
    <s v="Insatisfaction client suite à D-107360 "/>
    <d v="2015-11-06T00:00:00"/>
    <x v="189"/>
    <m/>
    <m/>
    <x v="645"/>
    <x v="79"/>
    <x v="84"/>
    <x v="2"/>
    <x v="582"/>
  </r>
  <r>
    <x v="218"/>
    <m/>
    <x v="432"/>
    <s v="B. Hovart"/>
    <s v="PATS"/>
    <s v="Y. Salbert"/>
    <x v="111"/>
    <s v="Travaux en hauteur non conformes"/>
    <d v="2015-12-11T00:00:00"/>
    <x v="105"/>
    <m/>
    <s v="X"/>
    <x v="646"/>
    <x v="80"/>
    <x v="79"/>
    <x v="2"/>
    <x v="583"/>
  </r>
  <r>
    <x v="219"/>
    <m/>
    <x v="433"/>
    <s v="Y. Hubert"/>
    <s v="PATM"/>
    <s v="S. Khier"/>
    <x v="70"/>
    <s v="Dysfonctionnement recommandé"/>
    <d v="2015-12-18T00:00:00"/>
    <x v="105"/>
    <m/>
    <m/>
    <x v="647"/>
    <x v="80"/>
    <x v="79"/>
    <x v="2"/>
    <x v="584"/>
  </r>
  <r>
    <x v="220"/>
    <m/>
    <x v="434"/>
    <s v="B. Hovart"/>
    <s v="PATS"/>
    <s v="L. Chantriaux"/>
    <x v="14"/>
    <s v="Planning IGP non tenu (suite audit)"/>
    <d v="2016-01-05T00:00:00"/>
    <x v="115"/>
    <m/>
    <s v="X"/>
    <x v="648"/>
    <x v="80"/>
    <x v="83"/>
    <x v="2"/>
    <x v="585"/>
  </r>
  <r>
    <x v="221"/>
    <m/>
    <x v="434"/>
    <s v="B. Hovart"/>
    <s v="PATS"/>
    <s v="L. Chantriaux"/>
    <x v="14"/>
    <s v="Sensibilisation espaces confinés (suite audit)"/>
    <d v="2016-01-05T00:00:00"/>
    <x v="31"/>
    <m/>
    <s v="X"/>
    <x v="649"/>
    <x v="80"/>
    <x v="27"/>
    <x v="2"/>
    <x v="242"/>
  </r>
  <r>
    <x v="222"/>
    <m/>
    <x v="434"/>
    <s v="B. Hovart"/>
    <s v="PATS"/>
    <s v="D. Flottes"/>
    <x v="14"/>
    <s v="Procédure TAR (suite audit)"/>
    <d v="2016-01-05T00:00:00"/>
    <x v="122"/>
    <m/>
    <s v="X"/>
    <x v="650"/>
    <x v="80"/>
    <x v="30"/>
    <x v="2"/>
    <x v="586"/>
  </r>
  <r>
    <x v="223"/>
    <m/>
    <x v="435"/>
    <s v="S. Derrien"/>
    <s v="PATT"/>
    <s v="V. Mea"/>
    <x v="107"/>
    <s v="Retard validation plans chantier construction restaurant (2)"/>
    <d v="2016-01-05T00:00:00"/>
    <x v="3"/>
    <m/>
    <m/>
    <x v="651"/>
    <x v="81"/>
    <x v="3"/>
    <x v="2"/>
    <x v="587"/>
  </r>
  <r>
    <x v="224"/>
    <m/>
    <x v="436"/>
    <s v="F. Leduc"/>
    <s v="PATM"/>
    <s v="G. Beinchet"/>
    <x v="47"/>
    <s v="Absence douche autonome portative"/>
    <d v="2016-02-15T00:00:00"/>
    <x v="31"/>
    <m/>
    <s v="X"/>
    <x v="652"/>
    <x v="19"/>
    <x v="27"/>
    <x v="2"/>
    <x v="588"/>
  </r>
  <r>
    <x v="225"/>
    <m/>
    <x v="186"/>
    <s v="S. Derrien"/>
    <s v="PATT"/>
    <s v="A. Medjebeur"/>
    <x v="109"/>
    <s v="Non respect consignes sécurité"/>
    <d v="2016-02-29T00:00:00"/>
    <x v="123"/>
    <m/>
    <s v="X"/>
    <x v="653"/>
    <x v="20"/>
    <x v="28"/>
    <x v="2"/>
    <x v="580"/>
  </r>
  <r>
    <x v="226"/>
    <m/>
    <x v="437"/>
    <s v="R. Trecco"/>
    <s v="PATM"/>
    <s v="F. Wisson"/>
    <x v="18"/>
    <s v="Absence de balisage"/>
    <d v="2016-02-29T00:00:00"/>
    <x v="123"/>
    <m/>
    <s v="X"/>
    <x v="654"/>
    <x v="20"/>
    <x v="28"/>
    <x v="2"/>
    <x v="589"/>
  </r>
  <r>
    <x v="227"/>
    <m/>
    <x v="438"/>
    <s v="C. De Saint Chartrier"/>
    <s v="PATM"/>
    <s v="P. Camporelli"/>
    <x v="48"/>
    <s v="DI non classées OE"/>
    <d v="2016-03-11T00:00:00"/>
    <x v="123"/>
    <m/>
    <m/>
    <x v="655"/>
    <x v="20"/>
    <x v="28"/>
    <x v="2"/>
    <x v="590"/>
  </r>
  <r>
    <x v="228"/>
    <m/>
    <x v="439"/>
    <s v="JF. Vigne"/>
    <s v="PATM"/>
    <s v="G. Vangheluwe"/>
    <x v="13"/>
    <s v="Non application PRO-0787"/>
    <d v="2016-03-25T00:00:00"/>
    <x v="123"/>
    <m/>
    <s v="X"/>
    <x v="656"/>
    <x v="20"/>
    <x v="28"/>
    <x v="2"/>
    <x v="591"/>
  </r>
  <r>
    <x v="229"/>
    <m/>
    <x v="440"/>
    <s v="R. Trecco"/>
    <s v="PATM"/>
    <s v="F. Wisson"/>
    <x v="18"/>
    <s v="Non respect du contrat"/>
    <d v="2016-04-01T00:00:00"/>
    <x v="122"/>
    <m/>
    <m/>
    <x v="657"/>
    <x v="82"/>
    <x v="30"/>
    <x v="2"/>
    <x v="223"/>
  </r>
  <r>
    <x v="230"/>
    <m/>
    <x v="188"/>
    <s v="P. Clavier"/>
    <s v="PATM"/>
    <s v="M. Guittet"/>
    <x v="112"/>
    <s v="Non respect commande"/>
    <d v="2016-04-08T00:00:00"/>
    <x v="126"/>
    <m/>
    <m/>
    <x v="658"/>
    <x v="82"/>
    <x v="29"/>
    <x v="2"/>
    <x v="592"/>
  </r>
  <r>
    <x v="231"/>
    <m/>
    <x v="189"/>
    <s v="B. Hovart"/>
    <s v="PATS"/>
    <s v="L. Chantriaux"/>
    <x v="14"/>
    <s v="Absence de PdP"/>
    <d v="2016-04-08T00:00:00"/>
    <x v="122"/>
    <m/>
    <s v="X"/>
    <x v="659"/>
    <x v="82"/>
    <x v="30"/>
    <x v="2"/>
    <x v="593"/>
  </r>
  <r>
    <x v="232"/>
    <m/>
    <x v="441"/>
    <s v="P. Rivier"/>
    <s v="PATM"/>
    <s v="M.Kherrabi "/>
    <x v="113"/>
    <s v="Presque accident chute de store"/>
    <d v="2016-04-22T00:00:00"/>
    <x v="126"/>
    <m/>
    <s v="X"/>
    <x v="660"/>
    <x v="82"/>
    <x v="29"/>
    <x v="2"/>
    <x v="594"/>
  </r>
  <r>
    <x v="233"/>
    <m/>
    <x v="190"/>
    <s v="T. Condé"/>
    <s v="PATM"/>
    <s v="JM. Provost"/>
    <x v="78"/>
    <s v="Dérive délais GTR"/>
    <d v="2016-05-09T00:00:00"/>
    <x v="126"/>
    <m/>
    <m/>
    <x v="661"/>
    <x v="83"/>
    <x v="29"/>
    <x v="2"/>
    <x v="595"/>
  </r>
  <r>
    <x v="234"/>
    <m/>
    <x v="442"/>
    <s v="B. Audant"/>
    <s v="PATM"/>
    <s v="M. Neveu"/>
    <x v="114"/>
    <s v="Non port des EPI"/>
    <d v="2016-05-09T00:00:00"/>
    <x v="122"/>
    <m/>
    <s v="X"/>
    <x v="662"/>
    <x v="83"/>
    <x v="30"/>
    <x v="2"/>
    <x v="271"/>
  </r>
  <r>
    <x v="235"/>
    <m/>
    <x v="191"/>
    <s v="F. Guillaume"/>
    <s v="PATT"/>
    <s v="E. Daguze"/>
    <x v="20"/>
    <s v="Non port des EPI"/>
    <d v="2016-05-09T00:00:00"/>
    <x v="122"/>
    <m/>
    <s v="X"/>
    <x v="663"/>
    <x v="83"/>
    <x v="30"/>
    <x v="2"/>
    <x v="271"/>
  </r>
  <r>
    <x v="236"/>
    <m/>
    <x v="443"/>
    <s v="M. Stakic"/>
    <s v="PATM"/>
    <s v="JC. Derollepot_x000a_F. Lux"/>
    <x v="99"/>
    <s v="Méconnaissance PdP et délai non tenu"/>
    <d v="2016-05-09T00:00:00"/>
    <x v="126"/>
    <m/>
    <m/>
    <x v="664"/>
    <x v="83"/>
    <x v="29"/>
    <x v="2"/>
    <x v="596"/>
  </r>
  <r>
    <x v="237"/>
    <m/>
    <x v="444"/>
    <s v="J. Gallon"/>
    <s v="PATM"/>
    <s v="P. Jeangrand"/>
    <x v="115"/>
    <s v="Défaut de maintenance photocopieurs"/>
    <d v="2016-05-20T00:00:00"/>
    <x v="190"/>
    <s v="Arrêt du contrat"/>
    <m/>
    <x v="665"/>
    <x v="83"/>
    <x v="36"/>
    <x v="2"/>
    <x v="597"/>
  </r>
  <r>
    <x v="238"/>
    <m/>
    <x v="445"/>
    <s v="Y. Hubert"/>
    <s v="PATM"/>
    <s v="R. Donzelot"/>
    <x v="116"/>
    <s v="Non respect contrat"/>
    <d v="2016-05-20T00:00:00"/>
    <x v="140"/>
    <m/>
    <m/>
    <x v="666"/>
    <x v="83"/>
    <x v="43"/>
    <x v="2"/>
    <x v="598"/>
  </r>
  <r>
    <x v="239"/>
    <m/>
    <x v="193"/>
    <s v="R. Trecco"/>
    <s v="PATM"/>
    <s v="F. Wisson"/>
    <x v="18"/>
    <s v="Défaut de nettoyage Bât 35 3eme etage"/>
    <d v="2016-05-30T00:00:00"/>
    <x v="126"/>
    <m/>
    <m/>
    <x v="667"/>
    <x v="83"/>
    <x v="29"/>
    <x v="2"/>
    <x v="599"/>
  </r>
  <r>
    <x v="240"/>
    <m/>
    <x v="446"/>
    <s v="F. Guillaume"/>
    <s v="PATT"/>
    <s v="G. André"/>
    <x v="68"/>
    <s v="Pièces aéro abimées"/>
    <d v="2016-06-10T00:00:00"/>
    <x v="3"/>
    <m/>
    <m/>
    <x v="668"/>
    <x v="84"/>
    <x v="3"/>
    <x v="2"/>
    <x v="600"/>
  </r>
  <r>
    <x v="241"/>
    <m/>
    <x v="447"/>
    <s v="J. Gallon"/>
    <s v="PATM"/>
    <s v="F. Wisson"/>
    <x v="63"/>
    <s v="Efficacité traitement mauvaises herbes"/>
    <d v="2016-06-20T00:00:00"/>
    <x v="191"/>
    <m/>
    <m/>
    <x v="669"/>
    <x v="84"/>
    <x v="107"/>
    <x v="2"/>
    <x v="601"/>
  </r>
  <r>
    <x v="242"/>
    <m/>
    <x v="448"/>
    <s v="B. Audant"/>
    <s v="PATM"/>
    <s v="G. Carrere"/>
    <x v="10"/>
    <s v="Livret de curage"/>
    <d v="2016-06-30T00:00:00"/>
    <x v="192"/>
    <m/>
    <m/>
    <x v="670"/>
    <x v="85"/>
    <x v="35"/>
    <x v="2"/>
    <x v="602"/>
  </r>
  <r>
    <x v="243"/>
    <m/>
    <x v="448"/>
    <s v="B. Audant"/>
    <s v="PATM"/>
    <s v="G. Carrere"/>
    <x v="10"/>
    <s v="Etiquetage matériel GMAO"/>
    <d v="2016-06-30T00:00:00"/>
    <x v="192"/>
    <m/>
    <m/>
    <x v="671"/>
    <x v="85"/>
    <x v="35"/>
    <x v="2"/>
    <x v="603"/>
  </r>
  <r>
    <x v="244"/>
    <m/>
    <x v="201"/>
    <s v="M. Perrot"/>
    <s v="PATT"/>
    <s v="L. Debeaussart"/>
    <x v="117"/>
    <s v="Non respect PRO-0789"/>
    <d v="2016-07-25T00:00:00"/>
    <x v="132"/>
    <m/>
    <s v="X"/>
    <x v="672"/>
    <x v="85"/>
    <x v="88"/>
    <x v="2"/>
    <x v="334"/>
  </r>
  <r>
    <x v="245"/>
    <m/>
    <x v="449"/>
    <s v="R. Trecco"/>
    <s v="PATM"/>
    <s v="F. Wisson"/>
    <x v="63"/>
    <s v="Dégradations"/>
    <d v="2016-08-01T00:00:00"/>
    <x v="128"/>
    <m/>
    <m/>
    <x v="673"/>
    <x v="120"/>
    <x v="36"/>
    <x v="2"/>
    <x v="604"/>
  </r>
  <r>
    <x v="246"/>
    <m/>
    <x v="450"/>
    <s v="J. Gallon"/>
    <s v="PATM"/>
    <s v="S. Poly"/>
    <x v="106"/>
    <s v="Problème de livraison"/>
    <d v="2016-08-01T00:00:00"/>
    <x v="119"/>
    <m/>
    <m/>
    <x v="674"/>
    <x v="120"/>
    <x v="36"/>
    <x v="2"/>
    <x v="605"/>
  </r>
  <r>
    <x v="247"/>
    <m/>
    <x v="451"/>
    <s v="T. Condé"/>
    <s v="PATM"/>
    <s v="JM. Provost"/>
    <x v="78"/>
    <s v="Taux de performance non respectés"/>
    <d v="2016-08-16T00:00:00"/>
    <x v="132"/>
    <m/>
    <m/>
    <x v="675"/>
    <x v="120"/>
    <x v="88"/>
    <x v="2"/>
    <x v="606"/>
  </r>
  <r>
    <x v="248"/>
    <m/>
    <x v="451"/>
    <s v="P. Arnoult"/>
    <s v="PATS"/>
    <s v="F. Guillaume"/>
    <x v="15"/>
    <s v="Anomalies chantier"/>
    <d v="2016-08-16T00:00:00"/>
    <x v="132"/>
    <m/>
    <s v="X"/>
    <x v="676"/>
    <x v="120"/>
    <x v="88"/>
    <x v="2"/>
    <x v="607"/>
  </r>
  <r>
    <x v="249"/>
    <m/>
    <x v="452"/>
    <s v="A. Dhuy"/>
    <s v="PATM"/>
    <s v="A. Dhuy"/>
    <x v="14"/>
    <s v="Taux chlore réseaux bat 35A"/>
    <d v="2016-09-05T00:00:00"/>
    <x v="132"/>
    <m/>
    <s v="X"/>
    <x v="677"/>
    <x v="121"/>
    <x v="88"/>
    <x v="2"/>
    <x v="608"/>
  </r>
  <r>
    <x v="250"/>
    <m/>
    <x v="452"/>
    <s v="A. Dhuy"/>
    <s v="PATM"/>
    <s v="A. Dhuy"/>
    <x v="14"/>
    <s v="Fuite eau industrielle réseau alim bancs 11-12S7"/>
    <d v="2016-09-05T00:00:00"/>
    <x v="132"/>
    <m/>
    <s v="X"/>
    <x v="678"/>
    <x v="121"/>
    <x v="88"/>
    <x v="2"/>
    <x v="609"/>
  </r>
  <r>
    <x v="251"/>
    <m/>
    <x v="453"/>
    <s v="B. Audant"/>
    <s v="PATM"/>
    <s v="Y. Salbert"/>
    <x v="111"/>
    <s v="Non respect du PdP"/>
    <d v="2016-09-23T00:00:00"/>
    <x v="132"/>
    <m/>
    <s v="X"/>
    <x v="679"/>
    <x v="121"/>
    <x v="88"/>
    <x v="2"/>
    <x v="610"/>
  </r>
  <r>
    <x v="252"/>
    <m/>
    <x v="454"/>
    <s v="S. Padie"/>
    <s v="PATS"/>
    <s v="P. Camporelli"/>
    <x v="48"/>
    <s v="Table abimée cause déménagement"/>
    <d v="2016-09-23T00:00:00"/>
    <x v="44"/>
    <m/>
    <m/>
    <x v="680"/>
    <x v="121"/>
    <x v="39"/>
    <x v="2"/>
    <x v="611"/>
  </r>
  <r>
    <x v="253"/>
    <m/>
    <x v="455"/>
    <s v="F. Leduc"/>
    <s v="PATM"/>
    <s v="D. Auduberteau"/>
    <x v="75"/>
    <s v="Retard d'information"/>
    <d v="2016-09-30T00:00:00"/>
    <x v="193"/>
    <m/>
    <s v="X"/>
    <x v="681"/>
    <x v="86"/>
    <x v="108"/>
    <x v="2"/>
    <x v="612"/>
  </r>
  <r>
    <x v="254"/>
    <m/>
    <x v="203"/>
    <s v="J. Gallon"/>
    <s v="PATM"/>
    <s v="F. Wisson"/>
    <x v="63"/>
    <s v="Défaut de nettoyage bat. 9A"/>
    <d v="2016-10-07T00:00:00"/>
    <x v="132"/>
    <m/>
    <m/>
    <x v="682"/>
    <x v="86"/>
    <x v="88"/>
    <x v="2"/>
    <x v="613"/>
  </r>
  <r>
    <x v="255"/>
    <m/>
    <x v="456"/>
    <s v="J. Gallon"/>
    <s v="PATM"/>
    <s v="F. Lux"/>
    <x v="99"/>
    <s v="Difficultés de fonctionnement"/>
    <d v="2016-10-07T00:00:00"/>
    <x v="132"/>
    <m/>
    <m/>
    <x v="683"/>
    <x v="86"/>
    <x v="88"/>
    <x v="2"/>
    <x v="614"/>
  </r>
  <r>
    <x v="256"/>
    <m/>
    <x v="457"/>
    <s v="R. Trecco"/>
    <s v="PATM"/>
    <s v="F. Wisson"/>
    <x v="63"/>
    <s v="Dégradations (2)"/>
    <d v="2016-10-07T00:00:00"/>
    <x v="132"/>
    <m/>
    <m/>
    <x v="684"/>
    <x v="86"/>
    <x v="88"/>
    <x v="2"/>
    <x v="615"/>
  </r>
  <r>
    <x v="257"/>
    <m/>
    <x v="204"/>
    <s v="M. Thomas"/>
    <s v="PATT"/>
    <s v="C. Nicolini"/>
    <x v="88"/>
    <s v="Bâti dégradé"/>
    <d v="2016-10-07T00:00:00"/>
    <x v="132"/>
    <m/>
    <m/>
    <x v="685"/>
    <x v="86"/>
    <x v="88"/>
    <x v="2"/>
    <x v="616"/>
  </r>
  <r>
    <x v="258"/>
    <m/>
    <x v="458"/>
    <s v="JY. Ravenne"/>
    <s v="PATT"/>
    <s v="A. Tampoteixeura"/>
    <x v="118"/>
    <s v="Déviations majeures IGP"/>
    <d v="2016-10-28T00:00:00"/>
    <x v="193"/>
    <m/>
    <s v="X"/>
    <x v="686"/>
    <x v="86"/>
    <x v="108"/>
    <x v="2"/>
    <x v="617"/>
  </r>
  <r>
    <x v="259"/>
    <m/>
    <x v="205"/>
    <s v="JF. Vigne"/>
    <s v="PATM"/>
    <s v="G. Vangheluwe"/>
    <x v="13"/>
    <s v="Non respect délai d'intervention"/>
    <d v="2016-10-28T00:00:00"/>
    <x v="128"/>
    <m/>
    <m/>
    <x v="687"/>
    <x v="86"/>
    <x v="36"/>
    <x v="2"/>
    <x v="208"/>
  </r>
  <r>
    <x v="260"/>
    <m/>
    <x v="459"/>
    <s v="R. Trecco"/>
    <s v="PATM"/>
    <s v="S. Massié"/>
    <x v="63"/>
    <s v="Utilisation souffleur voie piétonne"/>
    <d v="2016-11-10T00:00:00"/>
    <x v="134"/>
    <m/>
    <m/>
    <x v="688"/>
    <x v="21"/>
    <x v="85"/>
    <x v="2"/>
    <x v="618"/>
  </r>
  <r>
    <x v="261"/>
    <m/>
    <x v="460"/>
    <s v="J. Gallon"/>
    <s v="PATM"/>
    <s v="P. Jeangrand"/>
    <x v="115"/>
    <s v="Maintenance photocopieurs"/>
    <d v="2016-11-25T00:00:00"/>
    <x v="190"/>
    <s v="Arrêt du contrat"/>
    <m/>
    <x v="689"/>
    <x v="21"/>
    <x v="36"/>
    <x v="2"/>
    <x v="619"/>
  </r>
  <r>
    <x v="262"/>
    <m/>
    <x v="460"/>
    <s v="R. Trecco"/>
    <s v="PATM"/>
    <s v="S. Massié"/>
    <x v="63"/>
    <s v="Absence nettoyage guichet IO"/>
    <d v="2016-11-25T00:00:00"/>
    <x v="128"/>
    <m/>
    <m/>
    <x v="690"/>
    <x v="21"/>
    <x v="36"/>
    <x v="2"/>
    <x v="620"/>
  </r>
  <r>
    <x v="263"/>
    <m/>
    <x v="460"/>
    <s v="R. Trecco"/>
    <s v="PATM"/>
    <s v="S. Massié"/>
    <x v="63"/>
    <s v="Nettoyage au 5A"/>
    <d v="2016-11-25T00:00:00"/>
    <x v="128"/>
    <m/>
    <m/>
    <x v="691"/>
    <x v="21"/>
    <x v="36"/>
    <x v="2"/>
    <x v="621"/>
  </r>
  <r>
    <x v="264"/>
    <m/>
    <x v="460"/>
    <s v="R. Trecco"/>
    <s v="PATM"/>
    <s v="S. Massié"/>
    <x v="63"/>
    <s v="Absence de nettoyage au 19C"/>
    <d v="2016-11-25T00:00:00"/>
    <x v="128"/>
    <m/>
    <m/>
    <x v="692"/>
    <x v="21"/>
    <x v="36"/>
    <x v="2"/>
    <x v="622"/>
  </r>
  <r>
    <x v="265"/>
    <m/>
    <x v="460"/>
    <s v="R. Trecco"/>
    <s v="PATM"/>
    <s v="S. Massié"/>
    <x v="63"/>
    <s v="DI cloturée sans travaux"/>
    <d v="2016-11-25T00:00:00"/>
    <x v="128"/>
    <m/>
    <m/>
    <x v="693"/>
    <x v="21"/>
    <x v="36"/>
    <x v="2"/>
    <x v="623"/>
  </r>
  <r>
    <x v="266"/>
    <m/>
    <x v="34"/>
    <s v="P. Rivier"/>
    <s v="PATM"/>
    <s v="G. Bezançon"/>
    <x v="25"/>
    <s v="Défaut de bonnes pratiques"/>
    <d v="2016-12-05T00:00:00"/>
    <x v="132"/>
    <m/>
    <m/>
    <x v="694"/>
    <x v="22"/>
    <x v="88"/>
    <x v="2"/>
    <x v="624"/>
  </r>
  <r>
    <x v="267"/>
    <m/>
    <x v="34"/>
    <s v="P. Rivier"/>
    <s v="PATM"/>
    <s v="G. Carrere"/>
    <x v="10"/>
    <s v="Défaut de bonnes pratiques"/>
    <d v="2016-12-05T00:00:00"/>
    <x v="137"/>
    <s v="Arrêt du contrat"/>
    <m/>
    <x v="695"/>
    <x v="22"/>
    <x v="90"/>
    <x v="2"/>
    <x v="624"/>
  </r>
  <r>
    <x v="268"/>
    <m/>
    <x v="34"/>
    <s v="J. Gallon"/>
    <s v="PATM"/>
    <s v="S. Massié"/>
    <x v="63"/>
    <s v="Défaut de réactivité"/>
    <d v="2016-12-05T00:00:00"/>
    <x v="128"/>
    <m/>
    <m/>
    <x v="696"/>
    <x v="22"/>
    <x v="36"/>
    <x v="2"/>
    <x v="625"/>
  </r>
  <r>
    <x v="269"/>
    <m/>
    <x v="461"/>
    <s v="J. Gallon"/>
    <s v="PATM"/>
    <s v="D. Wallois"/>
    <x v="20"/>
    <s v="Défaut d'affichage"/>
    <d v="2016-12-23T00:00:00"/>
    <x v="128"/>
    <m/>
    <s v="X"/>
    <x v="697"/>
    <x v="22"/>
    <x v="36"/>
    <x v="2"/>
    <x v="626"/>
  </r>
  <r>
    <x v="270"/>
    <m/>
    <x v="208"/>
    <s v="J. Gallon"/>
    <s v="PATM"/>
    <s v="JH. Moner"/>
    <x v="119"/>
    <s v="Livraison photocopieurs"/>
    <d v="2016-12-23T00:00:00"/>
    <x v="194"/>
    <s v="Arrêt du contrat"/>
    <m/>
    <x v="698"/>
    <x v="22"/>
    <x v="36"/>
    <x v="2"/>
    <x v="627"/>
  </r>
  <r>
    <x v="271"/>
    <m/>
    <x v="208"/>
    <s v="J. Gallon"/>
    <s v="PATM"/>
    <s v="JH. Moner"/>
    <x v="119"/>
    <s v="Livraison photocopieurs 2"/>
    <d v="2016-12-23T00:00:00"/>
    <x v="194"/>
    <s v="Arrêt du contrat"/>
    <m/>
    <x v="699"/>
    <x v="22"/>
    <x v="36"/>
    <x v="2"/>
    <x v="628"/>
  </r>
  <r>
    <x v="272"/>
    <m/>
    <x v="462"/>
    <s v="F. Guillaume"/>
    <s v="PATT"/>
    <s v="N. Pillot"/>
    <x v="37"/>
    <s v="Détention PdP"/>
    <d v="2017-01-09T00:00:00"/>
    <x v="41"/>
    <m/>
    <s v="X"/>
    <x v="700"/>
    <x v="23"/>
    <x v="36"/>
    <x v="2"/>
    <x v="629"/>
  </r>
  <r>
    <x v="273"/>
    <m/>
    <x v="463"/>
    <s v="R. Trecco"/>
    <s v="PATM"/>
    <s v="S. Massié"/>
    <x v="63"/>
    <s v="Non respect prestation"/>
    <d v="2017-01-09T00:00:00"/>
    <x v="128"/>
    <m/>
    <m/>
    <x v="701"/>
    <x v="23"/>
    <x v="36"/>
    <x v="2"/>
    <x v="630"/>
  </r>
  <r>
    <x v="274"/>
    <m/>
    <x v="463"/>
    <s v="J. Gallon"/>
    <s v="PATM"/>
    <s v="F. Lux"/>
    <x v="99"/>
    <s v="Connaissance PdP"/>
    <d v="2017-01-09T00:00:00"/>
    <x v="41"/>
    <m/>
    <s v="X"/>
    <x v="702"/>
    <x v="23"/>
    <x v="36"/>
    <x v="2"/>
    <x v="631"/>
  </r>
  <r>
    <x v="275"/>
    <m/>
    <x v="209"/>
    <s v="R. Trecco"/>
    <s v="PATM"/>
    <s v="S. Massié"/>
    <x v="63"/>
    <s v="Non respect prestation 2"/>
    <d v="2017-01-13T00:00:00"/>
    <x v="128"/>
    <m/>
    <m/>
    <x v="703"/>
    <x v="23"/>
    <x v="36"/>
    <x v="2"/>
    <x v="632"/>
  </r>
  <r>
    <x v="276"/>
    <m/>
    <x v="36"/>
    <s v="F. Leduc"/>
    <s v="PATM"/>
    <s v="FX. Casabianca"/>
    <x v="47"/>
    <s v="Oubli de planification"/>
    <d v="2017-01-23T00:00:00"/>
    <x v="192"/>
    <m/>
    <s v="X"/>
    <x v="704"/>
    <x v="23"/>
    <x v="35"/>
    <x v="2"/>
    <x v="633"/>
  </r>
  <r>
    <x v="277"/>
    <m/>
    <x v="36"/>
    <s v="C. De Saint Chartrier"/>
    <s v="PATM"/>
    <s v="S. Massié"/>
    <x v="18"/>
    <s v="Insatisfactions nettoyage"/>
    <d v="2017-01-23T00:00:00"/>
    <x v="128"/>
    <m/>
    <m/>
    <x v="705"/>
    <x v="23"/>
    <x v="36"/>
    <x v="2"/>
    <x v="634"/>
  </r>
  <r>
    <x v="278"/>
    <m/>
    <x v="464"/>
    <s v="J. Gallon"/>
    <s v="PATM"/>
    <s v="F. Lux"/>
    <x v="99"/>
    <s v="Casier non fourni"/>
    <d v="2017-02-13T00:00:00"/>
    <x v="135"/>
    <m/>
    <m/>
    <x v="706"/>
    <x v="87"/>
    <x v="89"/>
    <x v="2"/>
    <x v="635"/>
  </r>
  <r>
    <x v="279"/>
    <m/>
    <x v="465"/>
    <s v="F. Guillaume"/>
    <s v="PATT"/>
    <s v="L. Mazières"/>
    <x v="19"/>
    <s v="Absence de permis de feu"/>
    <d v="2017-02-24T00:00:00"/>
    <x v="44"/>
    <m/>
    <s v="X"/>
    <x v="707"/>
    <x v="87"/>
    <x v="39"/>
    <x v="2"/>
    <x v="636"/>
  </r>
  <r>
    <x v="280"/>
    <m/>
    <x v="465"/>
    <s v="J. Gallon"/>
    <s v="PATM"/>
    <s v="S. Massié"/>
    <x v="18"/>
    <s v="Sureté des locaux ZRR"/>
    <d v="2017-02-24T00:00:00"/>
    <x v="134"/>
    <m/>
    <m/>
    <x v="708"/>
    <x v="87"/>
    <x v="85"/>
    <x v="2"/>
    <x v="637"/>
  </r>
  <r>
    <x v="281"/>
    <m/>
    <x v="466"/>
    <s v="F. Leduc"/>
    <s v="PATM"/>
    <s v="FX. Casabianca"/>
    <x v="47"/>
    <s v="Absence de BSD"/>
    <d v="2017-03-20T00:00:00"/>
    <x v="135"/>
    <m/>
    <s v="X"/>
    <x v="709"/>
    <x v="88"/>
    <x v="89"/>
    <x v="2"/>
    <x v="638"/>
  </r>
  <r>
    <x v="282"/>
    <m/>
    <x v="467"/>
    <s v="M. Perrot"/>
    <s v="PATT"/>
    <s v="L. Chantriaux"/>
    <x v="14"/>
    <s v="Permis fouille incomplet"/>
    <d v="2017-03-27T00:00:00"/>
    <x v="44"/>
    <m/>
    <s v="X"/>
    <x v="710"/>
    <x v="88"/>
    <x v="39"/>
    <x v="2"/>
    <x v="639"/>
  </r>
  <r>
    <x v="283"/>
    <m/>
    <x v="468"/>
    <s v="P. Rivier"/>
    <s v="PATM"/>
    <s v="S. Massié"/>
    <x v="18"/>
    <s v="Insatisfaction client"/>
    <d v="2017-04-21T00:00:00"/>
    <x v="134"/>
    <m/>
    <m/>
    <x v="711"/>
    <x v="24"/>
    <x v="85"/>
    <x v="2"/>
    <x v="640"/>
  </r>
  <r>
    <x v="284"/>
    <m/>
    <x v="469"/>
    <s v="J. Gallon"/>
    <s v="PATM"/>
    <s v="S. Massié"/>
    <x v="18"/>
    <s v="Réclamations client"/>
    <d v="2017-05-05T00:00:00"/>
    <x v="138"/>
    <m/>
    <m/>
    <x v="712"/>
    <x v="25"/>
    <x v="37"/>
    <x v="2"/>
    <x v="641"/>
  </r>
  <r>
    <x v="285"/>
    <m/>
    <x v="219"/>
    <s v="F. Leduc"/>
    <s v="PATM"/>
    <s v="FX. Casabianca"/>
    <x v="47"/>
    <s v="Retard de tri"/>
    <d v="2017-05-19T00:00:00"/>
    <x v="135"/>
    <m/>
    <s v="X"/>
    <x v="713"/>
    <x v="25"/>
    <x v="89"/>
    <x v="2"/>
    <x v="642"/>
  </r>
  <r>
    <x v="286"/>
    <m/>
    <x v="470"/>
    <s v="B. Audant"/>
    <s v="PATM"/>
    <s v="B. Frezza"/>
    <x v="120"/>
    <s v="Absence de communication des relevés de consommations fluides"/>
    <d v="2017-06-09T00:00:00"/>
    <x v="44"/>
    <m/>
    <m/>
    <x v="714"/>
    <x v="89"/>
    <x v="39"/>
    <x v="2"/>
    <x v="643"/>
  </r>
  <r>
    <x v="287"/>
    <m/>
    <x v="471"/>
    <s v="J. Gallon"/>
    <s v="PATM"/>
    <s v="V. Laroque"/>
    <x v="11"/>
    <s v="PdP non connu"/>
    <d v="2017-06-09T00:00:00"/>
    <x v="135"/>
    <m/>
    <s v="X"/>
    <x v="715"/>
    <x v="89"/>
    <x v="89"/>
    <x v="2"/>
    <x v="644"/>
  </r>
  <r>
    <x v="288"/>
    <m/>
    <x v="472"/>
    <s v="F. Leduc"/>
    <s v="PATM"/>
    <s v="FX. Casabianca"/>
    <x v="47"/>
    <s v="Absence de balisage"/>
    <d v="2017-06-30T00:00:00"/>
    <x v="135"/>
    <m/>
    <s v="X"/>
    <x v="716"/>
    <x v="89"/>
    <x v="89"/>
    <x v="2"/>
    <x v="589"/>
  </r>
  <r>
    <x v="289"/>
    <m/>
    <x v="473"/>
    <s v="J.Gallon"/>
    <s v="PATM"/>
    <s v="N. Fournier"/>
    <x v="18"/>
    <s v="Délai d'intervention"/>
    <d v="2017-07-07T00:00:00"/>
    <x v="137"/>
    <m/>
    <m/>
    <x v="717"/>
    <x v="90"/>
    <x v="90"/>
    <x v="2"/>
    <x v="645"/>
  </r>
  <r>
    <x v="290"/>
    <m/>
    <x v="474"/>
    <s v="F. Leduc"/>
    <s v="PATM"/>
    <s v="FX. Casabianca"/>
    <x v="47"/>
    <s v="Prestation dégradée"/>
    <d v="2017-07-13T00:00:00"/>
    <x v="44"/>
    <m/>
    <s v="X"/>
    <x v="718"/>
    <x v="90"/>
    <x v="39"/>
    <x v="2"/>
    <x v="43"/>
  </r>
  <r>
    <x v="291"/>
    <m/>
    <x v="39"/>
    <s v="B. Audant"/>
    <s v="PATM"/>
    <s v="B. Frezza"/>
    <x v="78"/>
    <s v="Suivi DI étanchéité"/>
    <d v="2017-07-31T00:00:00"/>
    <x v="138"/>
    <m/>
    <m/>
    <x v="719"/>
    <x v="26"/>
    <x v="37"/>
    <x v="2"/>
    <x v="646"/>
  </r>
  <r>
    <x v="292"/>
    <m/>
    <x v="39"/>
    <s v="F. Leduc"/>
    <s v="PATM"/>
    <s v="D. Auduberteau"/>
    <x v="75"/>
    <s v="Absence de retour ARS"/>
    <d v="2017-07-31T00:00:00"/>
    <x v="137"/>
    <m/>
    <s v="X"/>
    <x v="720"/>
    <x v="26"/>
    <x v="90"/>
    <x v="2"/>
    <x v="647"/>
  </r>
  <r>
    <x v="293"/>
    <m/>
    <x v="39"/>
    <s v="R. Trecco"/>
    <s v="PATM"/>
    <s v="N. Fournier"/>
    <x v="18"/>
    <s v="Absence nettoyage bât 3C"/>
    <d v="2017-07-31T00:00:00"/>
    <x v="138"/>
    <m/>
    <m/>
    <x v="721"/>
    <x v="26"/>
    <x v="37"/>
    <x v="2"/>
    <x v="648"/>
  </r>
  <r>
    <x v="294"/>
    <m/>
    <x v="39"/>
    <s v="J. Gallon"/>
    <s v="PATM"/>
    <s v="N. Fournier"/>
    <x v="18"/>
    <s v="Dérive délai bât 19B"/>
    <d v="2017-07-31T00:00:00"/>
    <x v="138"/>
    <m/>
    <m/>
    <x v="722"/>
    <x v="26"/>
    <x v="37"/>
    <x v="2"/>
    <x v="649"/>
  </r>
  <r>
    <x v="295"/>
    <m/>
    <x v="39"/>
    <s v="J. Gallon"/>
    <s v="PATM"/>
    <s v="N. Fournier"/>
    <x v="18"/>
    <s v="Produit chimique non identifié"/>
    <d v="2017-07-31T00:00:00"/>
    <x v="138"/>
    <m/>
    <s v="X"/>
    <x v="723"/>
    <x v="26"/>
    <x v="37"/>
    <x v="2"/>
    <x v="650"/>
  </r>
  <r>
    <x v="296"/>
    <m/>
    <x v="39"/>
    <s v="J. Gallon"/>
    <s v="PATM"/>
    <s v="N. Fournier"/>
    <x v="18"/>
    <s v="Objectif cloture DI non respecté"/>
    <d v="2017-07-31T00:00:00"/>
    <x v="138"/>
    <m/>
    <m/>
    <x v="724"/>
    <x v="26"/>
    <x v="37"/>
    <x v="2"/>
    <x v="651"/>
  </r>
  <r>
    <x v="297"/>
    <m/>
    <x v="225"/>
    <s v="A. Malheiro"/>
    <s v="PATT"/>
    <s v="C. Navarro"/>
    <x v="66"/>
    <s v="Contenant non sécurisé"/>
    <d v="2017-08-07T00:00:00"/>
    <x v="44"/>
    <m/>
    <s v="X"/>
    <x v="725"/>
    <x v="26"/>
    <x v="39"/>
    <x v="2"/>
    <x v="652"/>
  </r>
  <r>
    <x v="298"/>
    <m/>
    <x v="475"/>
    <s v="J. Gallon"/>
    <s v="PATM"/>
    <s v="N. Fournier"/>
    <x v="18"/>
    <s v="Contrôles hors seuil"/>
    <d v="2017-08-11T00:00:00"/>
    <x v="138"/>
    <m/>
    <m/>
    <x v="726"/>
    <x v="26"/>
    <x v="37"/>
    <x v="2"/>
    <x v="653"/>
  </r>
  <r>
    <x v="299"/>
    <m/>
    <x v="475"/>
    <s v="L. Chantriaux"/>
    <s v="PATM"/>
    <s v="N. Fournier"/>
    <x v="18"/>
    <s v="Non prise en compte plainte client"/>
    <d v="2017-08-11T00:00:00"/>
    <x v="138"/>
    <m/>
    <m/>
    <x v="727"/>
    <x v="26"/>
    <x v="37"/>
    <x v="2"/>
    <x v="654"/>
  </r>
  <r>
    <x v="300"/>
    <m/>
    <x v="475"/>
    <s v="R. Trecco"/>
    <s v="PATM"/>
    <s v="N. Fournier"/>
    <x v="18"/>
    <s v="Intervention sans préavis"/>
    <d v="2017-08-11T00:00:00"/>
    <x v="138"/>
    <m/>
    <m/>
    <x v="728"/>
    <x v="26"/>
    <x v="37"/>
    <x v="2"/>
    <x v="655"/>
  </r>
  <r>
    <x v="301"/>
    <m/>
    <x v="476"/>
    <s v="B. Audant"/>
    <s v="PATM"/>
    <s v="B. Frezza"/>
    <x v="78"/>
    <s v="Habilitations non fournies"/>
    <d v="2017-08-16T00:00:00"/>
    <x v="44"/>
    <m/>
    <m/>
    <x v="729"/>
    <x v="26"/>
    <x v="39"/>
    <x v="2"/>
    <x v="656"/>
  </r>
  <r>
    <x v="302"/>
    <m/>
    <x v="227"/>
    <s v="J. Gallon"/>
    <s v="PATM"/>
    <s v="L. Christophel"/>
    <x v="18"/>
    <s v="Absence nettoyage bât 3C - 2"/>
    <d v="2017-09-04T00:00:00"/>
    <x v="138"/>
    <m/>
    <m/>
    <x v="730"/>
    <x v="27"/>
    <x v="37"/>
    <x v="2"/>
    <x v="657"/>
  </r>
  <r>
    <x v="303"/>
    <m/>
    <x v="477"/>
    <s v="M. Stakic"/>
    <s v="PATM"/>
    <s v="JF. Gabin"/>
    <x v="121"/>
    <s v="Intervention sans prévenance"/>
    <d v="2017-09-04T00:00:00"/>
    <x v="140"/>
    <m/>
    <m/>
    <x v="731"/>
    <x v="27"/>
    <x v="43"/>
    <x v="2"/>
    <x v="658"/>
  </r>
  <r>
    <x v="304"/>
    <m/>
    <x v="478"/>
    <s v="J. Gallon"/>
    <s v="PATM"/>
    <s v="L. Christophel"/>
    <x v="18"/>
    <s v="Absence nettoyage bâtiments 14"/>
    <d v="2017-09-22T00:00:00"/>
    <x v="43"/>
    <m/>
    <m/>
    <x v="732"/>
    <x v="27"/>
    <x v="38"/>
    <x v="2"/>
    <x v="659"/>
  </r>
  <r>
    <x v="305"/>
    <m/>
    <x v="479"/>
    <s v="J. Gallon"/>
    <s v="PATM"/>
    <s v="L. Christophel"/>
    <x v="18"/>
    <s v="Débrousailleuses non conformes "/>
    <d v="2017-09-22T00:00:00"/>
    <x v="138"/>
    <m/>
    <s v="X"/>
    <x v="733"/>
    <x v="27"/>
    <x v="37"/>
    <x v="2"/>
    <x v="660"/>
  </r>
  <r>
    <x v="306"/>
    <m/>
    <x v="480"/>
    <s v="J. Gallon"/>
    <s v="PATM"/>
    <s v="L. Christophel"/>
    <x v="18"/>
    <s v="Absence nettoyage sanitaitres Bât. 47"/>
    <d v="2017-09-25T00:00:00"/>
    <x v="138"/>
    <m/>
    <m/>
    <x v="734"/>
    <x v="27"/>
    <x v="37"/>
    <x v="2"/>
    <x v="661"/>
  </r>
  <r>
    <x v="307"/>
    <m/>
    <x v="481"/>
    <s v="F. Leduc"/>
    <s v="PATM"/>
    <s v="F. Hautenauve"/>
    <x v="47"/>
    <s v="Dégradation de plots"/>
    <d v="2017-10-06T00:00:00"/>
    <x v="44"/>
    <m/>
    <s v="X"/>
    <x v="735"/>
    <x v="28"/>
    <x v="39"/>
    <x v="2"/>
    <x v="662"/>
  </r>
  <r>
    <x v="308"/>
    <m/>
    <x v="482"/>
    <s v="P. Rivier"/>
    <s v="PATM"/>
    <s v="Support ATALIAN"/>
    <x v="18"/>
    <s v="Solde DI non fondé"/>
    <d v="2017-10-20T00:00:00"/>
    <x v="138"/>
    <m/>
    <m/>
    <x v="736"/>
    <x v="28"/>
    <x v="37"/>
    <x v="2"/>
    <x v="663"/>
  </r>
  <r>
    <x v="309"/>
    <m/>
    <x v="483"/>
    <s v="L. Chantriaux"/>
    <s v="PATM"/>
    <s v="Support ATALIAN"/>
    <x v="18"/>
    <s v="Plainte récurrente nettoyage"/>
    <d v="2017-10-23T00:00:00"/>
    <x v="138"/>
    <m/>
    <m/>
    <x v="737"/>
    <x v="28"/>
    <x v="37"/>
    <x v="2"/>
    <x v="664"/>
  </r>
  <r>
    <x v="310"/>
    <m/>
    <x v="484"/>
    <s v="J. Gallon"/>
    <s v="PATM"/>
    <s v="Support ATALIAN"/>
    <x v="18"/>
    <s v="Débrousailleuses non conformes 2"/>
    <d v="2017-10-23T00:00:00"/>
    <x v="138"/>
    <m/>
    <m/>
    <x v="738"/>
    <x v="28"/>
    <x v="37"/>
    <x v="2"/>
    <x v="665"/>
  </r>
  <r>
    <x v="311"/>
    <m/>
    <x v="485"/>
    <s v="L. Chantriaux"/>
    <s v="PATM"/>
    <s v="Support ATALIAN"/>
    <x v="18"/>
    <s v="Plainte récurrente nettoyage 2"/>
    <d v="2017-11-13T00:00:00"/>
    <x v="138"/>
    <m/>
    <m/>
    <x v="739"/>
    <x v="29"/>
    <x v="37"/>
    <x v="2"/>
    <x v="666"/>
  </r>
  <r>
    <x v="312"/>
    <m/>
    <x v="486"/>
    <s v="L. Chantriaux"/>
    <s v="PATM"/>
    <s v="Support ATALIAN"/>
    <x v="18"/>
    <s v="Zones refusées Bât. 14"/>
    <d v="2017-11-13T00:00:00"/>
    <x v="138"/>
    <m/>
    <m/>
    <x v="740"/>
    <x v="29"/>
    <x v="37"/>
    <x v="2"/>
    <x v="667"/>
  </r>
  <r>
    <x v="313"/>
    <m/>
    <x v="487"/>
    <s v="F. Leduc"/>
    <s v="PATM"/>
    <s v="D. Auduberteau"/>
    <x v="75"/>
    <s v="Finalisation de chantier"/>
    <d v="2017-11-17T00:00:00"/>
    <x v="138"/>
    <m/>
    <m/>
    <x v="741"/>
    <x v="29"/>
    <x v="37"/>
    <x v="2"/>
    <x v="668"/>
  </r>
  <r>
    <x v="314"/>
    <m/>
    <x v="230"/>
    <s v="C. Tincq"/>
    <s v="PAWEI"/>
    <s v="G. Bezançon"/>
    <x v="25"/>
    <s v="Ecarts sur prestations SSI"/>
    <d v="2017-11-20T00:00:00"/>
    <x v="140"/>
    <m/>
    <m/>
    <x v="742"/>
    <x v="29"/>
    <x v="43"/>
    <x v="2"/>
    <x v="669"/>
  </r>
  <r>
    <x v="315"/>
    <m/>
    <x v="488"/>
    <s v="L. Chantriaux"/>
    <s v="PATM"/>
    <s v="B. Frezza"/>
    <x v="78"/>
    <s v="Défauts de prestations"/>
    <d v="2017-12-04T00:00:00"/>
    <x v="51"/>
    <m/>
    <m/>
    <x v="743"/>
    <x v="30"/>
    <x v="44"/>
    <x v="2"/>
    <x v="670"/>
  </r>
  <r>
    <x v="316"/>
    <m/>
    <x v="489"/>
    <s v="M. Thomas"/>
    <s v="PATT"/>
    <s v="F. Perthuis"/>
    <x v="122"/>
    <s v="Non respect PdP et CdC"/>
    <d v="2017-12-08T00:00:00"/>
    <x v="42"/>
    <m/>
    <s v="X"/>
    <x v="744"/>
    <x v="30"/>
    <x v="37"/>
    <x v="2"/>
    <x v="671"/>
  </r>
  <r>
    <x v="317"/>
    <m/>
    <x v="490"/>
    <s v="J. Gallon"/>
    <s v="PATM"/>
    <s v="Support ATALIAN"/>
    <x v="18"/>
    <s v="Contrôle contradictoire"/>
    <d v="2017-12-15T00:00:00"/>
    <x v="43"/>
    <m/>
    <m/>
    <x v="745"/>
    <x v="30"/>
    <x v="38"/>
    <x v="2"/>
    <x v="672"/>
  </r>
  <r>
    <x v="318"/>
    <m/>
    <x v="45"/>
    <s v="M. Stakic"/>
    <s v="PATM"/>
    <s v="F. Lux"/>
    <x v="123"/>
    <s v="Absence de bordereau de livraison"/>
    <d v="2017-12-22T00:00:00"/>
    <x v="195"/>
    <m/>
    <m/>
    <x v="746"/>
    <x v="30"/>
    <x v="40"/>
    <x v="2"/>
    <x v="673"/>
  </r>
  <r>
    <x v="319"/>
    <m/>
    <x v="491"/>
    <s v="V. Vanhee"/>
    <s v="PATT"/>
    <s v="C. Navarro"/>
    <x v="66"/>
    <s v="Balisage insuffisant"/>
    <d v="2017-12-22T00:00:00"/>
    <x v="43"/>
    <m/>
    <s v="X"/>
    <x v="747"/>
    <x v="30"/>
    <x v="38"/>
    <x v="2"/>
    <x v="674"/>
  </r>
  <r>
    <x v="320"/>
    <m/>
    <x v="492"/>
    <s v="J. Gallon"/>
    <s v="PATM"/>
    <s v="Support ATALIAN"/>
    <x v="18"/>
    <s v="Demande non prise en compte"/>
    <d v="2018-01-02T00:00:00"/>
    <x v="43"/>
    <m/>
    <m/>
    <x v="748"/>
    <x v="30"/>
    <x v="38"/>
    <x v="2"/>
    <x v="675"/>
  </r>
  <r>
    <x v="321"/>
    <m/>
    <x v="493"/>
    <s v="J. Gallon"/>
    <s v="PATM"/>
    <s v="Support ATALIAN"/>
    <x v="18"/>
    <s v="Trois plaintes CYE Bât 17"/>
    <d v="2018-01-02T00:00:00"/>
    <x v="43"/>
    <m/>
    <m/>
    <x v="749"/>
    <x v="91"/>
    <x v="38"/>
    <x v="2"/>
    <x v="676"/>
  </r>
  <r>
    <x v="322"/>
    <m/>
    <x v="231"/>
    <s v="B. Audant"/>
    <s v="PATM"/>
    <s v="B. Frezza"/>
    <x v="78"/>
    <s v="Relevés température ECS"/>
    <d v="2018-01-15T00:00:00"/>
    <x v="143"/>
    <m/>
    <s v="X"/>
    <x v="750"/>
    <x v="91"/>
    <x v="92"/>
    <x v="2"/>
    <x v="677"/>
  </r>
  <r>
    <x v="323"/>
    <m/>
    <x v="494"/>
    <s v="B. Audant"/>
    <s v="PATM"/>
    <s v="B. Frezza"/>
    <x v="78"/>
    <s v="Combustion chaudière"/>
    <d v="2018-01-15T00:00:00"/>
    <x v="140"/>
    <m/>
    <m/>
    <x v="751"/>
    <x v="91"/>
    <x v="43"/>
    <x v="2"/>
    <x v="678"/>
  </r>
  <r>
    <x v="324"/>
    <m/>
    <x v="495"/>
    <s v="S. Pinheiro"/>
    <s v="PATT"/>
    <s v="S. Garbe"/>
    <x v="124"/>
    <s v="Demande planning chantier"/>
    <d v="2018-01-08T00:00:00"/>
    <x v="195"/>
    <m/>
    <m/>
    <x v="752"/>
    <x v="91"/>
    <x v="40"/>
    <x v="2"/>
    <x v="679"/>
  </r>
  <r>
    <x v="325"/>
    <m/>
    <x v="233"/>
    <s v="J. Gallon"/>
    <s v="PATM"/>
    <s v="Support ATALIAN"/>
    <x v="18"/>
    <s v="Non respect Pdp "/>
    <d v="2018-01-31T00:00:00"/>
    <x v="195"/>
    <m/>
    <s v="X"/>
    <x v="753"/>
    <x v="92"/>
    <x v="40"/>
    <x v="2"/>
    <x v="680"/>
  </r>
  <r>
    <x v="326"/>
    <m/>
    <x v="236"/>
    <s v="L. Chantriaux"/>
    <s v="PATM"/>
    <s v="V. Louis"/>
    <x v="125"/>
    <s v="Facturation sans CF"/>
    <d v="2018-02-09T00:00:00"/>
    <x v="147"/>
    <m/>
    <m/>
    <x v="754"/>
    <x v="92"/>
    <x v="94"/>
    <x v="2"/>
    <x v="681"/>
  </r>
  <r>
    <x v="327"/>
    <m/>
    <x v="496"/>
    <s v="D. Pereira"/>
    <s v="PATT"/>
    <s v="A. Gobert"/>
    <x v="28"/>
    <s v="Situation accidentogène échaffaudage"/>
    <d v="2018-02-12T00:00:00"/>
    <x v="195"/>
    <m/>
    <s v="X"/>
    <x v="755"/>
    <x v="92"/>
    <x v="40"/>
    <x v="2"/>
    <x v="682"/>
  </r>
  <r>
    <x v="328"/>
    <m/>
    <x v="496"/>
    <s v="J. Gallon"/>
    <s v="PATM"/>
    <s v="V. Laroque"/>
    <x v="11"/>
    <s v="Anomalies fonctionnement"/>
    <d v="2018-02-12T00:00:00"/>
    <x v="47"/>
    <m/>
    <m/>
    <x v="756"/>
    <x v="92"/>
    <x v="41"/>
    <x v="2"/>
    <x v="310"/>
  </r>
  <r>
    <x v="329"/>
    <m/>
    <x v="497"/>
    <s v="B. Audant"/>
    <s v="PATM"/>
    <s v="B. Frezza"/>
    <x v="78"/>
    <s v="Rapport maintenance bloc 4"/>
    <d v="2018-02-12T00:00:00"/>
    <x v="195"/>
    <m/>
    <m/>
    <x v="757"/>
    <x v="92"/>
    <x v="40"/>
    <x v="2"/>
    <x v="683"/>
  </r>
  <r>
    <x v="330"/>
    <m/>
    <x v="498"/>
    <s v="F. Leduc"/>
    <s v="PATM"/>
    <s v="F. Hautenauve"/>
    <x v="47"/>
    <s v="Transport bois"/>
    <d v="2018-03-02T00:00:00"/>
    <x v="195"/>
    <m/>
    <m/>
    <x v="758"/>
    <x v="92"/>
    <x v="40"/>
    <x v="2"/>
    <x v="684"/>
  </r>
  <r>
    <x v="331"/>
    <m/>
    <x v="499"/>
    <s v="J. Gallon"/>
    <s v="PATM"/>
    <s v="Support ATALIAN"/>
    <x v="18"/>
    <s v="Devis en attente"/>
    <d v="2018-03-05T00:00:00"/>
    <x v="140"/>
    <m/>
    <m/>
    <x v="759"/>
    <x v="93"/>
    <x v="43"/>
    <x v="2"/>
    <x v="204"/>
  </r>
  <r>
    <x v="332"/>
    <m/>
    <x v="500"/>
    <s v="J. Gallon"/>
    <s v="PATM"/>
    <s v="Support ATALIAN"/>
    <x v="18"/>
    <s v="Retard transmission documents"/>
    <d v="2018-03-12T00:00:00"/>
    <x v="195"/>
    <m/>
    <m/>
    <x v="760"/>
    <x v="93"/>
    <x v="40"/>
    <x v="2"/>
    <x v="685"/>
  </r>
  <r>
    <x v="333"/>
    <m/>
    <x v="240"/>
    <s v="J. Gallon"/>
    <s v="PATM"/>
    <s v="O. Heudre"/>
    <x v="78"/>
    <s v="Délai de traitement des DI"/>
    <d v="2018-03-16T00:00:00"/>
    <x v="140"/>
    <m/>
    <m/>
    <x v="761"/>
    <x v="93"/>
    <x v="43"/>
    <x v="2"/>
    <x v="686"/>
  </r>
  <r>
    <x v="334"/>
    <m/>
    <x v="240"/>
    <s v="P. Clavier"/>
    <s v="PATM"/>
    <s v="S. Donne"/>
    <x v="25"/>
    <s v="Retard transmission documents"/>
    <d v="2018-03-16T00:00:00"/>
    <x v="143"/>
    <m/>
    <m/>
    <x v="762"/>
    <x v="93"/>
    <x v="92"/>
    <x v="2"/>
    <x v="685"/>
  </r>
  <r>
    <x v="335"/>
    <m/>
    <x v="501"/>
    <s v="J. Gallon"/>
    <s v="PATM"/>
    <s v="O. Heudre"/>
    <x v="78"/>
    <s v="Délai de traitement 2"/>
    <d v="2018-03-26T00:00:00"/>
    <x v="140"/>
    <m/>
    <m/>
    <x v="763"/>
    <x v="93"/>
    <x v="43"/>
    <x v="2"/>
    <x v="687"/>
  </r>
  <r>
    <x v="336"/>
    <m/>
    <x v="241"/>
    <s v="B. Audant"/>
    <s v="PATM"/>
    <s v="O. Heudre"/>
    <x v="78"/>
    <s v="Retard de maintenance préventive"/>
    <d v="2018-03-26T00:00:00"/>
    <x v="145"/>
    <m/>
    <m/>
    <x v="764"/>
    <x v="93"/>
    <x v="46"/>
    <x v="2"/>
    <x v="688"/>
  </r>
  <r>
    <x v="337"/>
    <m/>
    <x v="241"/>
    <s v="B. Audant"/>
    <s v="PATM"/>
    <s v="O. Heudre"/>
    <x v="78"/>
    <s v="Conduite des installations"/>
    <d v="2018-03-26T00:00:00"/>
    <x v="3"/>
    <m/>
    <m/>
    <x v="765"/>
    <x v="93"/>
    <x v="3"/>
    <x v="2"/>
    <x v="332"/>
  </r>
  <r>
    <x v="338"/>
    <m/>
    <x v="47"/>
    <s v="J. Gallon"/>
    <s v="PATM"/>
    <s v="Support ATALIAN"/>
    <x v="18"/>
    <s v="Absence de réactivité"/>
    <d v="2018-04-06T00:00:00"/>
    <x v="140"/>
    <m/>
    <m/>
    <x v="766"/>
    <x v="31"/>
    <x v="43"/>
    <x v="2"/>
    <x v="689"/>
  </r>
  <r>
    <x v="339"/>
    <m/>
    <x v="502"/>
    <s v="L. Chantriaux"/>
    <s v="PATM"/>
    <s v="K. Gillo"/>
    <x v="47"/>
    <s v="Modes opératoires compacteur cartons"/>
    <d v="2018-04-16T00:00:00"/>
    <x v="140"/>
    <m/>
    <s v="X"/>
    <x v="767"/>
    <x v="31"/>
    <x v="43"/>
    <x v="2"/>
    <x v="690"/>
  </r>
  <r>
    <x v="340"/>
    <m/>
    <x v="503"/>
    <s v="S. Harrouet"/>
    <s v="PATM"/>
    <s v="O. Heudre"/>
    <x v="78"/>
    <s v="Replanification excessive Ligne 1 CR"/>
    <d v="2018-04-16T00:00:00"/>
    <x v="140"/>
    <m/>
    <m/>
    <x v="768"/>
    <x v="31"/>
    <x v="43"/>
    <x v="2"/>
    <x v="691"/>
  </r>
  <r>
    <x v="341"/>
    <m/>
    <x v="503"/>
    <s v="S. Harrouet"/>
    <s v="PATM"/>
    <s v="O. Heudre"/>
    <x v="78"/>
    <s v="Replanification excessive Ligne 2 CR"/>
    <d v="2018-04-16T00:00:00"/>
    <x v="49"/>
    <m/>
    <m/>
    <x v="769"/>
    <x v="31"/>
    <x v="43"/>
    <x v="2"/>
    <x v="692"/>
  </r>
  <r>
    <x v="342"/>
    <m/>
    <x v="503"/>
    <s v="S. Harrouet"/>
    <s v="PATM"/>
    <s v="O. Heudre"/>
    <x v="78"/>
    <s v="Replanification excessive Ligne 3 CR"/>
    <d v="2018-04-16T00:00:00"/>
    <x v="140"/>
    <m/>
    <m/>
    <x v="770"/>
    <x v="31"/>
    <x v="43"/>
    <x v="2"/>
    <x v="693"/>
  </r>
  <r>
    <x v="343"/>
    <m/>
    <x v="503"/>
    <s v="S. Harrouet"/>
    <s v="PATM"/>
    <s v="O. Heudre"/>
    <x v="78"/>
    <s v="Replanification excessive Ligne 5 CR"/>
    <d v="2018-04-16T00:00:00"/>
    <x v="3"/>
    <m/>
    <m/>
    <x v="771"/>
    <x v="31"/>
    <x v="3"/>
    <x v="2"/>
    <x v="694"/>
  </r>
  <r>
    <x v="344"/>
    <m/>
    <x v="504"/>
    <s v="J. Gallon"/>
    <s v="PATM"/>
    <s v="Support ATALIAN"/>
    <x v="18"/>
    <s v="DI réclamations mars"/>
    <d v="2018-04-16T00:00:00"/>
    <x v="140"/>
    <m/>
    <m/>
    <x v="772"/>
    <x v="31"/>
    <x v="43"/>
    <x v="2"/>
    <x v="695"/>
  </r>
  <r>
    <x v="345"/>
    <m/>
    <x v="504"/>
    <s v="J. Gallon"/>
    <s v="PATM"/>
    <s v="Support ATALIAN"/>
    <x v="18"/>
    <s v="Conteneur extérieur non vidé"/>
    <d v="2018-04-16T00:00:00"/>
    <x v="140"/>
    <m/>
    <m/>
    <x v="773"/>
    <x v="31"/>
    <x v="43"/>
    <x v="2"/>
    <x v="696"/>
  </r>
  <r>
    <x v="346"/>
    <m/>
    <x v="505"/>
    <s v="F. Leduc"/>
    <s v="PATM"/>
    <s v="K. Gillo"/>
    <x v="47"/>
    <s v="Déchet alimentaire non collecté"/>
    <d v="2018-05-04T00:00:00"/>
    <x v="140"/>
    <m/>
    <s v="X"/>
    <x v="774"/>
    <x v="94"/>
    <x v="43"/>
    <x v="2"/>
    <x v="697"/>
  </r>
  <r>
    <x v="347"/>
    <m/>
    <x v="506"/>
    <s v="B. Audant"/>
    <s v="PATM"/>
    <s v="M. Neveu"/>
    <x v="114"/>
    <s v="Déviations bonnes pratiques, PdP et FOD"/>
    <d v="2018-05-09T00:00:00"/>
    <x v="47"/>
    <m/>
    <s v="X"/>
    <x v="775"/>
    <x v="94"/>
    <x v="41"/>
    <x v="2"/>
    <x v="698"/>
  </r>
  <r>
    <x v="348"/>
    <m/>
    <x v="246"/>
    <s v="B. Audant"/>
    <s v="PATM"/>
    <s v="O. Heudre"/>
    <x v="78"/>
    <s v="Contrôle réglementaire fluide frigo non réalisé"/>
    <d v="2018-05-22T00:00:00"/>
    <x v="196"/>
    <m/>
    <s v="X"/>
    <x v="776"/>
    <x v="94"/>
    <x v="96"/>
    <x v="2"/>
    <x v="699"/>
  </r>
  <r>
    <x v="349"/>
    <m/>
    <x v="246"/>
    <s v="B. Audant"/>
    <s v="PATM"/>
    <s v="O. Heudre"/>
    <x v="78"/>
    <s v="Suivi DI"/>
    <d v="2018-05-22T00:00:00"/>
    <x v="140"/>
    <m/>
    <m/>
    <x v="777"/>
    <x v="94"/>
    <x v="43"/>
    <x v="2"/>
    <x v="700"/>
  </r>
  <r>
    <x v="350"/>
    <m/>
    <x v="246"/>
    <s v="P. Clavier"/>
    <s v="PATM"/>
    <s v="S. Donne"/>
    <x v="25"/>
    <s v="Non réponse à CdC"/>
    <d v="2018-05-22T00:00:00"/>
    <x v="143"/>
    <m/>
    <m/>
    <x v="778"/>
    <x v="94"/>
    <x v="92"/>
    <x v="2"/>
    <x v="701"/>
  </r>
  <r>
    <x v="351"/>
    <m/>
    <x v="507"/>
    <s v="A. Bertin"/>
    <s v="PATM"/>
    <s v="S. Donne"/>
    <x v="25"/>
    <s v="Manque éléments PdP"/>
    <d v="2018-05-25T00:00:00"/>
    <x v="197"/>
    <s v="Annulée"/>
    <m/>
    <x v="779"/>
    <x v="94"/>
    <x v="109"/>
    <x v="2"/>
    <x v="702"/>
  </r>
  <r>
    <x v="352"/>
    <m/>
    <x v="507"/>
    <s v="V. Vanhee"/>
    <s v="PATT"/>
    <s v="E. Jouanny"/>
    <x v="25"/>
    <s v="Absence de vigie"/>
    <d v="2018-05-25T00:00:00"/>
    <x v="47"/>
    <m/>
    <s v="X"/>
    <x v="780"/>
    <x v="94"/>
    <x v="41"/>
    <x v="2"/>
    <x v="703"/>
  </r>
  <r>
    <x v="353"/>
    <m/>
    <x v="508"/>
    <s v="C. De Saint Chartrier"/>
    <s v="PATM"/>
    <s v="V. Laroque"/>
    <x v="11"/>
    <s v="Erreur de site"/>
    <d v="2018-06-22T00:00:00"/>
    <x v="51"/>
    <m/>
    <m/>
    <x v="781"/>
    <x v="32"/>
    <x v="44"/>
    <x v="2"/>
    <x v="704"/>
  </r>
  <r>
    <x v="354"/>
    <m/>
    <x v="508"/>
    <s v="E. Lacomme"/>
    <s v="PATM"/>
    <s v="J.Y. Clausse"/>
    <x v="125"/>
    <s v="Facturation non transmise"/>
    <d v="2018-06-22T00:00:00"/>
    <x v="147"/>
    <m/>
    <m/>
    <x v="782"/>
    <x v="32"/>
    <x v="94"/>
    <x v="2"/>
    <x v="705"/>
  </r>
  <r>
    <x v="355"/>
    <m/>
    <x v="509"/>
    <s v="J. Gallon"/>
    <s v="PATM"/>
    <s v="Support ATALIAN"/>
    <x v="18"/>
    <s v="DLC dépassée"/>
    <d v="2018-07-06T00:00:00"/>
    <x v="51"/>
    <m/>
    <s v="X"/>
    <x v="783"/>
    <x v="95"/>
    <x v="44"/>
    <x v="2"/>
    <x v="706"/>
  </r>
  <r>
    <x v="356"/>
    <m/>
    <x v="509"/>
    <s v="J. Gallon"/>
    <s v="PATM"/>
    <s v="Support ATALIAN"/>
    <x v="18"/>
    <s v="Contenant produit chimique"/>
    <d v="2018-07-06T00:00:00"/>
    <x v="51"/>
    <m/>
    <s v="X"/>
    <x v="784"/>
    <x v="95"/>
    <x v="44"/>
    <x v="2"/>
    <x v="707"/>
  </r>
  <r>
    <x v="357"/>
    <m/>
    <x v="509"/>
    <s v="J. Gallon"/>
    <s v="PATM"/>
    <s v="Support ATALIAN"/>
    <x v="18"/>
    <s v="Sanitaires 14D"/>
    <d v="2018-07-06T00:00:00"/>
    <x v="149"/>
    <m/>
    <m/>
    <x v="785"/>
    <x v="95"/>
    <x v="96"/>
    <x v="2"/>
    <x v="708"/>
  </r>
  <r>
    <x v="358"/>
    <m/>
    <x v="510"/>
    <s v="P. Clavier"/>
    <s v="PATM"/>
    <s v="S. Donne"/>
    <x v="25"/>
    <s v="PdP incomplet"/>
    <d v="2018-07-06T00:00:00"/>
    <x v="198"/>
    <m/>
    <m/>
    <x v="786"/>
    <x v="95"/>
    <x v="94"/>
    <x v="2"/>
    <x v="709"/>
  </r>
  <r>
    <x v="359"/>
    <m/>
    <x v="510"/>
    <s v="C. De Saint Chartrier"/>
    <s v="PATM"/>
    <s v="Support ATALIAN"/>
    <x v="18"/>
    <s v="Non complétude GMAO"/>
    <d v="2018-07-06T00:00:00"/>
    <x v="51"/>
    <m/>
    <m/>
    <x v="787"/>
    <x v="95"/>
    <x v="44"/>
    <x v="2"/>
    <x v="710"/>
  </r>
  <r>
    <x v="360"/>
    <m/>
    <x v="511"/>
    <s v="Y. Hubert"/>
    <s v="PATM"/>
    <s v="S. Khier"/>
    <x v="70"/>
    <s v="Défaut de traçabilité"/>
    <d v="2018-07-13T00:00:00"/>
    <x v="51"/>
    <m/>
    <m/>
    <x v="788"/>
    <x v="95"/>
    <x v="44"/>
    <x v="2"/>
    <x v="711"/>
  </r>
  <r>
    <x v="361"/>
    <m/>
    <x v="512"/>
    <s v="E. Lacomme"/>
    <s v="PATM"/>
    <s v="C. Decastro"/>
    <x v="7"/>
    <s v="Déviations SSE chantier"/>
    <d v="2018-07-13T00:00:00"/>
    <x v="51"/>
    <m/>
    <s v="X"/>
    <x v="789"/>
    <x v="95"/>
    <x v="44"/>
    <x v="2"/>
    <x v="712"/>
  </r>
  <r>
    <x v="362"/>
    <m/>
    <x v="513"/>
    <s v="S. Harrouet"/>
    <s v="PATM"/>
    <s v="O. Heudre"/>
    <x v="78"/>
    <s v="Non respect INS-0960"/>
    <d v="2018-07-20T00:00:00"/>
    <x v="147"/>
    <m/>
    <m/>
    <x v="790"/>
    <x v="95"/>
    <x v="94"/>
    <x v="2"/>
    <x v="713"/>
  </r>
  <r>
    <x v="363"/>
    <m/>
    <x v="514"/>
    <s v="F. Leduc"/>
    <s v="PATM"/>
    <s v="K. Gillo"/>
    <x v="47"/>
    <s v="Bennes détériorées"/>
    <d v="2018-08-03T00:00:00"/>
    <x v="142"/>
    <m/>
    <s v="X"/>
    <x v="791"/>
    <x v="33"/>
    <x v="42"/>
    <x v="2"/>
    <x v="714"/>
  </r>
  <r>
    <x v="364"/>
    <m/>
    <x v="515"/>
    <s v="F. Leduc"/>
    <s v="PATM"/>
    <s v="K. Gillo"/>
    <x v="47"/>
    <s v="Défaut de fonctionnement"/>
    <d v="2018-08-10T00:00:00"/>
    <x v="142"/>
    <m/>
    <s v="X"/>
    <x v="792"/>
    <x v="33"/>
    <x v="42"/>
    <x v="2"/>
    <x v="715"/>
  </r>
  <r>
    <x v="365"/>
    <m/>
    <x v="516"/>
    <s v="C. Tincq"/>
    <s v="PAWEI"/>
    <s v="S. Donne"/>
    <x v="25"/>
    <s v="Ecarts prestation SSI"/>
    <d v="2018-09-24T00:00:00"/>
    <x v="199"/>
    <m/>
    <m/>
    <x v="793"/>
    <x v="122"/>
    <x v="110"/>
    <x v="2"/>
    <x v="716"/>
  </r>
  <r>
    <x v="366"/>
    <m/>
    <x v="517"/>
    <s v="JF. Vigne"/>
    <s v="PATM"/>
    <s v="S. Donne"/>
    <x v="25"/>
    <s v="Alerte sécurité ascenseur"/>
    <d v="2018-09-24T00:00:00"/>
    <x v="149"/>
    <m/>
    <s v="X"/>
    <x v="794"/>
    <x v="122"/>
    <x v="96"/>
    <x v="2"/>
    <x v="717"/>
  </r>
  <r>
    <x v="367"/>
    <m/>
    <x v="518"/>
    <s v="P. Clavier"/>
    <s v="PATM"/>
    <s v="S. Donne"/>
    <x v="25"/>
    <s v="Réglementation TAG"/>
    <d v="2018-09-28T00:00:00"/>
    <x v="3"/>
    <m/>
    <s v="X"/>
    <x v="795"/>
    <x v="122"/>
    <x v="3"/>
    <x v="2"/>
    <x v="718"/>
  </r>
  <r>
    <x v="368"/>
    <m/>
    <x v="519"/>
    <s v="B. Audant"/>
    <s v="PATM"/>
    <s v="O. Heudre"/>
    <x v="78"/>
    <s v="Outil GMAO dégradé"/>
    <d v="2018-10-08T00:00:00"/>
    <x v="3"/>
    <m/>
    <m/>
    <x v="796"/>
    <x v="34"/>
    <x v="3"/>
    <x v="2"/>
    <x v="719"/>
  </r>
  <r>
    <x v="369"/>
    <m/>
    <x v="520"/>
    <s v="E. Lacomme"/>
    <s v="PATM"/>
    <s v="O. Heudre"/>
    <x v="78"/>
    <s v="Cloison détériorée"/>
    <d v="2018-10-15T00:00:00"/>
    <x v="143"/>
    <m/>
    <m/>
    <x v="797"/>
    <x v="34"/>
    <x v="92"/>
    <x v="2"/>
    <x v="720"/>
  </r>
  <r>
    <x v="370"/>
    <m/>
    <x v="520"/>
    <s v="E. Lacomme"/>
    <s v="PATM"/>
    <s v="O. Heudre"/>
    <x v="78"/>
    <s v="Processus de facturation"/>
    <d v="2018-10-15T00:00:00"/>
    <x v="142"/>
    <m/>
    <m/>
    <x v="798"/>
    <x v="34"/>
    <x v="42"/>
    <x v="2"/>
    <x v="721"/>
  </r>
  <r>
    <x v="371"/>
    <m/>
    <x v="521"/>
    <s v="S. Harrouet"/>
    <s v="PATM"/>
    <s v="O. Heudre"/>
    <x v="78"/>
    <s v="Absence de maitrise DI"/>
    <d v="2018-10-19T00:00:00"/>
    <x v="200"/>
    <m/>
    <m/>
    <x v="799"/>
    <x v="34"/>
    <x v="111"/>
    <x v="2"/>
    <x v="722"/>
  </r>
  <r>
    <x v="372"/>
    <m/>
    <x v="522"/>
    <s v="B. Audant"/>
    <s v="PATM"/>
    <s v="O. Heudre"/>
    <x v="78"/>
    <s v="Application du MGS-094"/>
    <d v="2018-10-29T00:00:00"/>
    <x v="145"/>
    <m/>
    <m/>
    <x v="800"/>
    <x v="35"/>
    <x v="46"/>
    <x v="2"/>
    <x v="723"/>
  </r>
  <r>
    <x v="373"/>
    <m/>
    <x v="522"/>
    <s v="E. Richard"/>
    <s v="PATT"/>
    <s v="L. Guignard"/>
    <x v="37"/>
    <s v="Port des EPI"/>
    <d v="2018-10-29T00:00:00"/>
    <x v="142"/>
    <m/>
    <s v="X"/>
    <x v="801"/>
    <x v="35"/>
    <x v="42"/>
    <x v="2"/>
    <x v="724"/>
  </r>
  <r>
    <x v="374"/>
    <m/>
    <x v="523"/>
    <s v="J. Gallon"/>
    <s v="PATM"/>
    <s v="Support ATALIAN"/>
    <x v="18"/>
    <s v="Non port EPI"/>
    <d v="2018-12-17T00:00:00"/>
    <x v="149"/>
    <m/>
    <s v="X"/>
    <x v="802"/>
    <x v="96"/>
    <x v="96"/>
    <x v="2"/>
    <x v="725"/>
  </r>
  <r>
    <x v="375"/>
    <m/>
    <x v="524"/>
    <s v="F. Leduc"/>
    <s v="PATM"/>
    <s v="D. Auduberteau"/>
    <x v="75"/>
    <s v="Coupure eau potable"/>
    <d v="2019-01-07T00:00:00"/>
    <x v="149"/>
    <m/>
    <s v="X"/>
    <x v="803"/>
    <x v="96"/>
    <x v="96"/>
    <x v="2"/>
    <x v="726"/>
  </r>
  <r>
    <x v="376"/>
    <m/>
    <x v="259"/>
    <s v="J. Gallon"/>
    <s v="PATM"/>
    <s v="O. Heudre"/>
    <x v="78"/>
    <s v="Disponibilité personnel"/>
    <d v="2019-01-07T00:00:00"/>
    <x v="196"/>
    <m/>
    <m/>
    <x v="804"/>
    <x v="97"/>
    <x v="96"/>
    <x v="2"/>
    <x v="727"/>
  </r>
  <r>
    <x v="377"/>
    <m/>
    <x v="525"/>
    <s v="D. Pereira"/>
    <s v="PATT"/>
    <s v="L. Guignard"/>
    <x v="37"/>
    <s v="Manutention dangereuse"/>
    <d v="2019-01-11T00:00:00"/>
    <x v="196"/>
    <m/>
    <s v="X"/>
    <x v="805"/>
    <x v="97"/>
    <x v="96"/>
    <x v="2"/>
    <x v="728"/>
  </r>
  <r>
    <x v="378"/>
    <m/>
    <x v="526"/>
    <s v="C. De Saint Chartrier"/>
    <s v="PATM"/>
    <s v="S. Fabre"/>
    <x v="11"/>
    <s v="Dysfonctionnements de réservation"/>
    <d v="2019-02-08T00:00:00"/>
    <x v="147"/>
    <m/>
    <m/>
    <x v="806"/>
    <x v="36"/>
    <x v="94"/>
    <x v="2"/>
    <x v="729"/>
  </r>
  <r>
    <x v="379"/>
    <m/>
    <x v="262"/>
    <s v="B. Audant"/>
    <s v="PATM"/>
    <s v="O. Heudre"/>
    <x v="78"/>
    <s v="Absence de fiabilité"/>
    <d v="2019-02-22T00:00:00"/>
    <x v="147"/>
    <m/>
    <m/>
    <x v="807"/>
    <x v="36"/>
    <x v="94"/>
    <x v="2"/>
    <x v="730"/>
  </r>
  <r>
    <x v="380"/>
    <m/>
    <x v="264"/>
    <s v="M. Janssen"/>
    <s v="PATT"/>
    <s v="V. Vanhee"/>
    <x v="15"/>
    <s v="Identification chantiers (suite audit)"/>
    <d v="2019-02-22T00:00:00"/>
    <x v="147"/>
    <m/>
    <m/>
    <x v="808"/>
    <x v="36"/>
    <x v="94"/>
    <x v="2"/>
    <x v="79"/>
  </r>
  <r>
    <x v="381"/>
    <m/>
    <x v="264"/>
    <s v="M. Janssen"/>
    <s v="PATT"/>
    <s v="V. Vanhee"/>
    <x v="15"/>
    <s v="Amélioration rédaction PdP (suite audit)"/>
    <d v="2019-02-22T00:00:00"/>
    <x v="147"/>
    <m/>
    <m/>
    <x v="809"/>
    <x v="36"/>
    <x v="94"/>
    <x v="2"/>
    <x v="80"/>
  </r>
  <r>
    <x v="382"/>
    <m/>
    <x v="266"/>
    <s v="J. Gallon"/>
    <s v="PATM"/>
    <s v="M. Kernevez"/>
    <x v="48"/>
    <s v="Non entretien du matériel déneigement"/>
    <d v="2019-03-08T00:00:00"/>
    <x v="147"/>
    <m/>
    <m/>
    <x v="810"/>
    <x v="98"/>
    <x v="94"/>
    <x v="2"/>
    <x v="731"/>
  </r>
  <r>
    <x v="383"/>
    <m/>
    <x v="527"/>
    <s v="S. Harrouet"/>
    <s v="PATM"/>
    <s v="F. Hautenauve"/>
    <x v="47"/>
    <s v="Ouvrages détériorés suite à manoeuvre camion"/>
    <d v="2019-03-22T00:00:00"/>
    <x v="154"/>
    <m/>
    <m/>
    <x v="811"/>
    <x v="98"/>
    <x v="46"/>
    <x v="2"/>
    <x v="732"/>
  </r>
  <r>
    <x v="384"/>
    <m/>
    <x v="528"/>
    <s v="D. Pereira"/>
    <s v="PATT"/>
    <s v="H. Adot"/>
    <x v="17"/>
    <s v="Erreur de branchement"/>
    <d v="2019-03-29T00:00:00"/>
    <x v="154"/>
    <m/>
    <s v="X"/>
    <x v="812"/>
    <x v="98"/>
    <x v="46"/>
    <x v="2"/>
    <x v="733"/>
  </r>
  <r>
    <x v="385"/>
    <m/>
    <x v="529"/>
    <s v="G. Prunier"/>
    <s v="PATT"/>
    <s v="D. Wallois"/>
    <x v="20"/>
    <s v="Bonnes pratiques"/>
    <d v="2019-03-29T00:00:00"/>
    <x v="147"/>
    <m/>
    <m/>
    <x v="813"/>
    <x v="99"/>
    <x v="94"/>
    <x v="2"/>
    <x v="734"/>
  </r>
  <r>
    <x v="386"/>
    <m/>
    <x v="530"/>
    <s v="F. Leduc"/>
    <s v="PATM"/>
    <s v="D. Auduberteau"/>
    <x v="75"/>
    <s v="Incohérence résultat puit Burgeap n° 6"/>
    <d v="2019-04-01T00:00:00"/>
    <x v="154"/>
    <m/>
    <s v="X"/>
    <x v="814"/>
    <x v="99"/>
    <x v="46"/>
    <x v="2"/>
    <x v="735"/>
  </r>
  <r>
    <x v="387"/>
    <m/>
    <x v="531"/>
    <s v="S. Harrouet"/>
    <s v="PATM"/>
    <s v="O. Heudre"/>
    <x v="78"/>
    <s v="Défaut entretien local chaufferie Bat. 21"/>
    <d v="2019-04-29T00:00:00"/>
    <x v="141"/>
    <m/>
    <m/>
    <x v="815"/>
    <x v="37"/>
    <x v="91"/>
    <x v="2"/>
    <x v="736"/>
  </r>
  <r>
    <x v="388"/>
    <m/>
    <x v="531"/>
    <s v="S. Harrouet"/>
    <s v="PATM"/>
    <s v="O. Heudre"/>
    <x v="78"/>
    <s v="Non prise en compte fuites air comprimé"/>
    <d v="2019-04-29T00:00:00"/>
    <x v="153"/>
    <m/>
    <m/>
    <x v="816"/>
    <x v="37"/>
    <x v="98"/>
    <x v="2"/>
    <x v="737"/>
  </r>
  <r>
    <x v="389"/>
    <m/>
    <x v="531"/>
    <s v="S. Harrouet"/>
    <s v="PATM"/>
    <s v="O. Heudre"/>
    <x v="78"/>
    <s v="Défaut entretien local 2H5"/>
    <d v="2019-04-29T00:00:00"/>
    <x v="141"/>
    <m/>
    <m/>
    <x v="817"/>
    <x v="37"/>
    <x v="91"/>
    <x v="2"/>
    <x v="738"/>
  </r>
  <r>
    <x v="390"/>
    <m/>
    <x v="532"/>
    <s v="P. Clavier"/>
    <s v="PATM"/>
    <s v="S. Donne"/>
    <x v="25"/>
    <s v="Analyse thermographique non réalisée"/>
    <d v="2019-05-16T00:00:00"/>
    <x v="153"/>
    <m/>
    <s v="X"/>
    <x v="818"/>
    <x v="37"/>
    <x v="98"/>
    <x v="2"/>
    <x v="739"/>
  </r>
  <r>
    <x v="391"/>
    <m/>
    <x v="273"/>
    <s v="B. Hovart"/>
    <s v="PATP"/>
    <s v="D. Auduberteau"/>
    <x v="75"/>
    <s v="Mesures non effectuées"/>
    <d v="2019-06-03T00:00:00"/>
    <x v="148"/>
    <m/>
    <s v="X"/>
    <x v="819"/>
    <x v="38"/>
    <x v="95"/>
    <x v="2"/>
    <x v="740"/>
  </r>
  <r>
    <x v="392"/>
    <m/>
    <x v="533"/>
    <s v="B. Audant"/>
    <s v="PATM"/>
    <s v="O. Heudre"/>
    <x v="78"/>
    <s v="Dysfonctionnement clim laboratoire "/>
    <d v="2019-07-05T00:00:00"/>
    <x v="148"/>
    <m/>
    <m/>
    <x v="820"/>
    <x v="100"/>
    <x v="95"/>
    <x v="2"/>
    <x v="741"/>
  </r>
  <r>
    <x v="393"/>
    <m/>
    <x v="533"/>
    <s v="B. Audant"/>
    <s v="PATM"/>
    <s v="O. Heudre"/>
    <x v="78"/>
    <s v="Rejets chaudières Bt 60 non conformes"/>
    <d v="2019-07-05T00:00:00"/>
    <x v="152"/>
    <m/>
    <m/>
    <x v="821"/>
    <x v="100"/>
    <x v="97"/>
    <x v="2"/>
    <x v="742"/>
  </r>
  <r>
    <x v="394"/>
    <m/>
    <x v="281"/>
    <s v="S. Harrouet"/>
    <s v="PATM"/>
    <s v="O. Heudre"/>
    <x v="78"/>
    <s v="Absence traitement eau chauffage et eau glacée"/>
    <d v="2019-08-30T00:00:00"/>
    <x v="153"/>
    <m/>
    <m/>
    <x v="822"/>
    <x v="39"/>
    <x v="98"/>
    <x v="2"/>
    <x v="743"/>
  </r>
  <r>
    <x v="395"/>
    <m/>
    <x v="534"/>
    <s v="J. Gallon"/>
    <s v="PATM"/>
    <s v="S. Fabre"/>
    <x v="11"/>
    <s v="Réparation pneumatique"/>
    <d v="2019-08-30T00:00:00"/>
    <x v="148"/>
    <m/>
    <m/>
    <x v="823"/>
    <x v="101"/>
    <x v="95"/>
    <x v="2"/>
    <x v="744"/>
  </r>
  <r>
    <x v="396"/>
    <m/>
    <x v="283"/>
    <s v="B. Hovart"/>
    <s v="PATP"/>
    <s v="O. Heudre"/>
    <x v="78"/>
    <s v="Livrets de chaufferie incomplets"/>
    <d v="2019-09-13T00:00:00"/>
    <x v="156"/>
    <m/>
    <s v="X"/>
    <x v="824"/>
    <x v="101"/>
    <x v="48"/>
    <x v="2"/>
    <x v="745"/>
  </r>
  <r>
    <x v="397"/>
    <m/>
    <x v="535"/>
    <s v="M. Stakic"/>
    <s v="PATM"/>
    <s v="V. Dozier-Orlik "/>
    <x v="123"/>
    <s v="Vêtements non rangés"/>
    <d v="2019-09-27T00:00:00"/>
    <x v="3"/>
    <m/>
    <m/>
    <x v="825"/>
    <x v="101"/>
    <x v="3"/>
    <x v="2"/>
    <x v="746"/>
  </r>
  <r>
    <x v="398"/>
    <m/>
    <x v="285"/>
    <s v="J. Gallon"/>
    <s v="PATM"/>
    <s v="O. Heudre"/>
    <x v="78"/>
    <s v="Stockage produits chimiques"/>
    <d v="2019-10-11T00:00:00"/>
    <x v="153"/>
    <m/>
    <s v="X"/>
    <x v="826"/>
    <x v="40"/>
    <x v="98"/>
    <x v="2"/>
    <x v="747"/>
  </r>
  <r>
    <x v="399"/>
    <m/>
    <x v="536"/>
    <s v="J. Gallon"/>
    <s v="PATM"/>
    <s v="Support ATALIAN"/>
    <x v="18"/>
    <s v="Risque port de charge"/>
    <d v="2019-10-25T00:00:00"/>
    <x v="156"/>
    <m/>
    <s v="X"/>
    <x v="827"/>
    <x v="40"/>
    <x v="48"/>
    <x v="2"/>
    <x v="748"/>
  </r>
  <r>
    <x v="400"/>
    <m/>
    <x v="536"/>
    <s v="J. Gallon"/>
    <s v="PATM"/>
    <s v="O. Heudre"/>
    <x v="78"/>
    <s v="DI sans réponse"/>
    <d v="2019-10-25T00:00:00"/>
    <x v="153"/>
    <m/>
    <m/>
    <x v="828"/>
    <x v="40"/>
    <x v="98"/>
    <x v="2"/>
    <x v="749"/>
  </r>
  <r>
    <x v="401"/>
    <m/>
    <x v="288"/>
    <s v="J. Gallon"/>
    <s v="PATM"/>
    <s v="O. Heudre"/>
    <x v="78"/>
    <s v="3 relances sur DI"/>
    <d v="2019-10-31T00:00:00"/>
    <x v="153"/>
    <m/>
    <m/>
    <x v="829"/>
    <x v="102"/>
    <x v="98"/>
    <x v="2"/>
    <x v="750"/>
  </r>
  <r>
    <x v="402"/>
    <m/>
    <x v="288"/>
    <s v="J. Gallon"/>
    <s v="PATM"/>
    <s v="O. Heudre"/>
    <x v="78"/>
    <s v="En cours DI trop important"/>
    <d v="2019-10-31T00:00:00"/>
    <x v="152"/>
    <m/>
    <m/>
    <x v="830"/>
    <x v="102"/>
    <x v="97"/>
    <x v="2"/>
    <x v="751"/>
  </r>
  <r>
    <x v="403"/>
    <m/>
    <x v="537"/>
    <s v="V. Jean"/>
    <s v="PATT"/>
    <s v="S.Mauny"/>
    <x v="126"/>
    <s v="Plan de prévention incomplet"/>
    <d v="2019-11-08T00:00:00"/>
    <x v="3"/>
    <m/>
    <m/>
    <x v="831"/>
    <x v="102"/>
    <x v="3"/>
    <x v="2"/>
    <x v="752"/>
  </r>
  <r>
    <x v="404"/>
    <m/>
    <x v="537"/>
    <s v="E. Giraud"/>
    <s v="PATT"/>
    <s v="E. Daguze"/>
    <x v="20"/>
    <s v="Chariots porte élingues"/>
    <d v="2019-11-08T00:00:00"/>
    <x v="201"/>
    <m/>
    <m/>
    <x v="832"/>
    <x v="102"/>
    <x v="98"/>
    <x v="2"/>
    <x v="753"/>
  </r>
  <r>
    <x v="405"/>
    <m/>
    <x v="538"/>
    <s v="R. Charieau"/>
    <s v="PATM"/>
    <s v="S. Donne"/>
    <x v="25"/>
    <s v="Arrêt de production n° 1"/>
    <d v="2019-11-15T00:00:00"/>
    <x v="153"/>
    <s v="Non comptabilisée en KPI FAM"/>
    <m/>
    <x v="833"/>
    <x v="102"/>
    <x v="98"/>
    <x v="2"/>
    <x v="754"/>
  </r>
  <r>
    <x v="406"/>
    <m/>
    <x v="538"/>
    <s v="L.Vitrant"/>
    <s v="PATB"/>
    <s v="H. Adot"/>
    <x v="17"/>
    <s v="Malfaçon voirie chauffage"/>
    <d v="2019-11-15T00:00:00"/>
    <x v="3"/>
    <m/>
    <s v="X"/>
    <x v="834"/>
    <x v="102"/>
    <x v="3"/>
    <x v="2"/>
    <x v="755"/>
  </r>
  <r>
    <x v="407"/>
    <m/>
    <x v="539"/>
    <s v="T. Magniez"/>
    <s v="PATM"/>
    <s v="S. Donne"/>
    <x v="25"/>
    <s v="Arrêt de production n° 2"/>
    <d v="2019-11-15T00:00:00"/>
    <x v="153"/>
    <s v="Non comptabilisée en KPI FAM"/>
    <m/>
    <x v="835"/>
    <x v="102"/>
    <x v="98"/>
    <x v="2"/>
    <x v="756"/>
  </r>
  <r>
    <x v="408"/>
    <m/>
    <x v="540"/>
    <s v="J. Gallon"/>
    <s v="PATM"/>
    <s v="L. Gil"/>
    <x v="127"/>
    <s v="Dysfonctionnements multiples"/>
    <d v="2019-11-22T00:00:00"/>
    <x v="201"/>
    <m/>
    <m/>
    <x v="836"/>
    <x v="102"/>
    <x v="98"/>
    <x v="2"/>
    <x v="757"/>
  </r>
  <r>
    <x v="409"/>
    <m/>
    <x v="541"/>
    <s v="J. Gallon"/>
    <s v="PATM"/>
    <s v="O. Heudre"/>
    <x v="78"/>
    <s v="Manque informations toiture"/>
    <d v="2019-11-22T00:00:00"/>
    <x v="3"/>
    <m/>
    <m/>
    <x v="837"/>
    <x v="102"/>
    <x v="3"/>
    <x v="2"/>
    <x v="758"/>
  </r>
  <r>
    <x v="410"/>
    <m/>
    <x v="542"/>
    <s v="D. Flottes"/>
    <s v="PATM"/>
    <s v="M. Raison"/>
    <x v="107"/>
    <s v="Visite préalable"/>
    <d v="2019-12-20T00:00:00"/>
    <x v="201"/>
    <m/>
    <s v="X"/>
    <x v="838"/>
    <x v="103"/>
    <x v="98"/>
    <x v="2"/>
    <x v="759"/>
  </r>
  <r>
    <x v="411"/>
    <m/>
    <x v="543"/>
    <s v="JF. Vigne"/>
    <s v="PATM"/>
    <s v="S. Donne"/>
    <x v="25"/>
    <s v="Retard devis"/>
    <d v="2020-01-10T00:00:00"/>
    <x v="3"/>
    <m/>
    <m/>
    <x v="839"/>
    <x v="123"/>
    <x v="3"/>
    <x v="2"/>
    <x v="760"/>
  </r>
  <r>
    <x v="412"/>
    <m/>
    <x v="544"/>
    <s v="E. Richard"/>
    <s v="PATT"/>
    <s v="F. Sabas"/>
    <x v="31"/>
    <s v="Non respect PRO-0787"/>
    <d v="2020-02-07T00:00:00"/>
    <x v="3"/>
    <m/>
    <s v="X"/>
    <x v="840"/>
    <x v="41"/>
    <x v="3"/>
    <x v="2"/>
    <x v="232"/>
  </r>
  <r>
    <x v="0"/>
    <m/>
    <x v="545"/>
    <s v="Arnoult"/>
    <s v="PAGS"/>
    <s v="Fortune"/>
    <x v="1"/>
    <s v="Changement lampes"/>
    <m/>
    <x v="202"/>
    <m/>
    <m/>
    <x v="841"/>
    <x v="45"/>
    <x v="112"/>
    <x v="3"/>
    <x v="761"/>
  </r>
  <r>
    <x v="1"/>
    <m/>
    <x v="546"/>
    <s v="Desfriches"/>
    <s v="PAGM"/>
    <s v="Roux"/>
    <x v="128"/>
    <s v="PH assainissement"/>
    <m/>
    <x v="159"/>
    <m/>
    <s v="X"/>
    <x v="842"/>
    <x v="45"/>
    <x v="53"/>
    <x v="3"/>
    <x v="762"/>
  </r>
  <r>
    <x v="2"/>
    <m/>
    <x v="547"/>
    <s v="Flottes"/>
    <s v="PAGM"/>
    <s v="Chantriaux"/>
    <x v="129"/>
    <s v="ascenseurs Kone"/>
    <d v="2010-03-14T00:00:00"/>
    <x v="203"/>
    <m/>
    <m/>
    <x v="843"/>
    <x v="46"/>
    <x v="113"/>
    <x v="3"/>
    <x v="763"/>
  </r>
  <r>
    <x v="3"/>
    <m/>
    <x v="548"/>
    <s v="Saillard"/>
    <s v="PAGMC"/>
    <s v="Flottes"/>
    <x v="129"/>
    <s v="non retour de BSD"/>
    <d v="2010-04-12T00:00:00"/>
    <x v="65"/>
    <m/>
    <s v="X"/>
    <x v="844"/>
    <x v="47"/>
    <x v="54"/>
    <x v="3"/>
    <x v="764"/>
  </r>
  <r>
    <x v="4"/>
    <m/>
    <x v="303"/>
    <s v="Hovart"/>
    <s v="PAGS"/>
    <s v="Choquet"/>
    <x v="4"/>
    <s v="Absence d'un grille sous skydome"/>
    <d v="2010-04-19T00:00:00"/>
    <x v="65"/>
    <m/>
    <s v="X"/>
    <x v="845"/>
    <x v="47"/>
    <x v="54"/>
    <x v="3"/>
    <x v="765"/>
  </r>
  <r>
    <x v="5"/>
    <m/>
    <x v="304"/>
    <s v="Arnoult"/>
    <s v="PAGS"/>
    <s v="Flottes"/>
    <x v="1"/>
    <s v="Non respect des TDR des réunions suivi prestataires"/>
    <d v="2010-04-26T00:00:00"/>
    <x v="65"/>
    <m/>
    <m/>
    <x v="846"/>
    <x v="47"/>
    <x v="54"/>
    <x v="3"/>
    <x v="766"/>
  </r>
  <r>
    <x v="6"/>
    <m/>
    <x v="308"/>
    <s v="Hovart"/>
    <s v="PAGS"/>
    <s v="Desfriches"/>
    <x v="1"/>
    <s v="Analyse rejets aqueux"/>
    <d v="2010-05-25T00:00:00"/>
    <x v="204"/>
    <m/>
    <s v="X"/>
    <x v="847"/>
    <x v="48"/>
    <x v="56"/>
    <x v="3"/>
    <x v="767"/>
  </r>
  <r>
    <x v="7"/>
    <m/>
    <x v="549"/>
    <s v="Beeckmans"/>
    <s v="PAGTI"/>
    <s v="Lefevre"/>
    <x v="130"/>
    <s v="Manque récurrent d’indication de lieu sur DT&amp;DI"/>
    <d v="2010-05-28T00:00:00"/>
    <x v="65"/>
    <m/>
    <m/>
    <x v="848"/>
    <x v="48"/>
    <x v="54"/>
    <x v="3"/>
    <x v="768"/>
  </r>
  <r>
    <x v="8"/>
    <m/>
    <x v="550"/>
    <s v="Hovart"/>
    <s v="PAGS"/>
    <s v="Auguste"/>
    <x v="39"/>
    <s v="Contrôle EdT parc à déchet CBL"/>
    <d v="2010-07-19T00:00:00"/>
    <x v="204"/>
    <m/>
    <s v="X"/>
    <x v="849"/>
    <x v="50"/>
    <x v="56"/>
    <x v="3"/>
    <x v="769"/>
  </r>
  <r>
    <x v="9"/>
    <n v="2"/>
    <x v="551"/>
    <s v="P. Arnoult"/>
    <s v="PAGS"/>
    <s v="Choquet"/>
    <x v="4"/>
    <s v="Protection de chantier"/>
    <s v="26/07/2010_x000a_25/08/2010"/>
    <x v="70"/>
    <s v="Ouverture en V2 le 04/08/10"/>
    <s v="X"/>
    <x v="850"/>
    <x v="50"/>
    <x v="57"/>
    <x v="3"/>
    <x v="770"/>
  </r>
  <r>
    <x v="10"/>
    <m/>
    <x v="81"/>
    <s v="P. Arnoult"/>
    <s v="PAGS"/>
    <s v="P. Arnoult"/>
    <x v="6"/>
    <s v="Suivi modification MGS-091"/>
    <d v="2010-08-06T00:00:00"/>
    <x v="72"/>
    <m/>
    <m/>
    <x v="851"/>
    <x v="51"/>
    <x v="59"/>
    <x v="3"/>
    <x v="771"/>
  </r>
  <r>
    <x v="11"/>
    <m/>
    <x v="552"/>
    <s v="P. Arnoult"/>
    <s v="PAGS"/>
    <s v="T. Lefevre"/>
    <x v="130"/>
    <s v="Locaux sans extincteur"/>
    <d v="2010-09-13T00:00:00"/>
    <x v="70"/>
    <m/>
    <s v="X"/>
    <x v="852"/>
    <x v="52"/>
    <x v="57"/>
    <x v="3"/>
    <x v="772"/>
  </r>
  <r>
    <x v="12"/>
    <m/>
    <x v="553"/>
    <s v="P. Arnoult"/>
    <s v="PAGS"/>
    <s v="P. Rivier"/>
    <x v="1"/>
    <s v="OA suite à formulaire de satisfaction DT 2009-G–03237 (maintenance vidéosurveillance)"/>
    <d v="2010-10-11T00:00:00"/>
    <x v="74"/>
    <m/>
    <m/>
    <x v="853"/>
    <x v="106"/>
    <x v="60"/>
    <x v="3"/>
    <x v="773"/>
  </r>
  <r>
    <x v="13"/>
    <m/>
    <x v="553"/>
    <s v="P. Arnoult"/>
    <s v="PAGS"/>
    <s v="G. Desfriches"/>
    <x v="1"/>
    <s v="Non-respect du planning PAGM de suivi des réunions prestataires"/>
    <d v="2010-10-11T00:00:00"/>
    <x v="205"/>
    <s v="Dac mi 300006529 ouverte le 18/10/10"/>
    <m/>
    <x v="854"/>
    <x v="106"/>
    <x v="58"/>
    <x v="3"/>
    <x v="774"/>
  </r>
  <r>
    <x v="14"/>
    <m/>
    <x v="310"/>
    <s v="B. Hovart"/>
    <s v="PAGS"/>
    <s v="G. Desfriches"/>
    <x v="1"/>
    <s v="Documentation UCTE"/>
    <d v="2010-11-22T00:00:00"/>
    <x v="206"/>
    <m/>
    <s v="X"/>
    <x v="855"/>
    <x v="53"/>
    <x v="63"/>
    <x v="3"/>
    <x v="775"/>
  </r>
  <r>
    <x v="15"/>
    <m/>
    <x v="310"/>
    <s v="B. Hovart"/>
    <s v="PAGS"/>
    <s v="G. Desfriches"/>
    <x v="1"/>
    <s v="Etiquetage produits chimiques"/>
    <d v="2010-11-22T00:00:00"/>
    <x v="3"/>
    <m/>
    <s v="X"/>
    <x v="856"/>
    <x v="53"/>
    <x v="3"/>
    <x v="3"/>
    <x v="776"/>
  </r>
  <r>
    <x v="16"/>
    <m/>
    <x v="310"/>
    <s v="B. Hovart"/>
    <s v="PAGS"/>
    <s v="G. Desfriches"/>
    <x v="1"/>
    <s v="Affichage incompatibilité produits chimiques"/>
    <d v="2010-11-22T00:00:00"/>
    <x v="74"/>
    <m/>
    <s v="X"/>
    <x v="857"/>
    <x v="53"/>
    <x v="60"/>
    <x v="3"/>
    <x v="777"/>
  </r>
  <r>
    <x v="17"/>
    <m/>
    <x v="310"/>
    <s v="B. Hovart"/>
    <s v="PAGS"/>
    <s v="G. Desfriches"/>
    <x v="1"/>
    <s v="Renseignement registre de quart UCTE"/>
    <d v="2010-11-22T00:00:00"/>
    <x v="74"/>
    <m/>
    <s v="X"/>
    <x v="858"/>
    <x v="53"/>
    <x v="60"/>
    <x v="3"/>
    <x v="778"/>
  </r>
  <r>
    <x v="18"/>
    <m/>
    <x v="310"/>
    <s v="B. Hovart"/>
    <s v="PAGS"/>
    <s v="G. Desfriches"/>
    <x v="1"/>
    <s v="Enregistrement valeurs d'étalonnage"/>
    <d v="2010-11-22T00:00:00"/>
    <x v="3"/>
    <m/>
    <s v="X"/>
    <x v="859"/>
    <x v="53"/>
    <x v="3"/>
    <x v="3"/>
    <x v="779"/>
  </r>
  <r>
    <x v="19"/>
    <m/>
    <x v="310"/>
    <s v="B. Hovart"/>
    <s v="PAGS"/>
    <s v="G. Desfriches"/>
    <x v="1"/>
    <s v="Rétention armoire produits chimiques"/>
    <d v="2010-11-22T00:00:00"/>
    <x v="74"/>
    <m/>
    <s v="X"/>
    <x v="860"/>
    <x v="53"/>
    <x v="60"/>
    <x v="3"/>
    <x v="780"/>
  </r>
  <r>
    <x v="20"/>
    <m/>
    <x v="310"/>
    <s v="B. Hovart"/>
    <s v="PAGS"/>
    <s v="G. Desfriches"/>
    <x v="1"/>
    <s v="Présence bouée UCTE"/>
    <d v="2010-11-22T00:00:00"/>
    <x v="207"/>
    <m/>
    <s v="X"/>
    <x v="861"/>
    <x v="53"/>
    <x v="60"/>
    <x v="3"/>
    <x v="781"/>
  </r>
  <r>
    <x v="21"/>
    <m/>
    <x v="310"/>
    <s v="P. Arnoult"/>
    <s v="PAGS"/>
    <s v="D. Flottes"/>
    <x v="1"/>
    <s v="Diffusion CR réunions prestataires"/>
    <d v="2010-11-22T00:00:00"/>
    <x v="74"/>
    <m/>
    <m/>
    <x v="862"/>
    <x v="53"/>
    <x v="60"/>
    <x v="3"/>
    <x v="782"/>
  </r>
  <r>
    <x v="22"/>
    <m/>
    <x v="554"/>
    <s v="A. Devedeau"/>
    <s v="PAGS"/>
    <s v="E. Choquet"/>
    <x v="4"/>
    <s v="Utilisation FOR-0387 au mauvais indice"/>
    <d v="2010-11-22T00:00:00"/>
    <x v="74"/>
    <m/>
    <m/>
    <x v="863"/>
    <x v="53"/>
    <x v="60"/>
    <x v="3"/>
    <x v="783"/>
  </r>
  <r>
    <x v="23"/>
    <m/>
    <x v="555"/>
    <s v="P. Arnoult"/>
    <s v="PAGS"/>
    <s v="P. Chaudron"/>
    <x v="1"/>
    <s v=" Insatisfaction client suite à DI 2011-GEN–00373 (nettoyage chantier non fait)"/>
    <d v="2011-02-28T00:00:00"/>
    <x v="75"/>
    <m/>
    <m/>
    <x v="864"/>
    <x v="54"/>
    <x v="61"/>
    <x v="3"/>
    <x v="784"/>
  </r>
  <r>
    <x v="24"/>
    <m/>
    <x v="556"/>
    <s v="B. Hovart"/>
    <s v="PAGS"/>
    <s v="G. Rivoallan"/>
    <x v="1"/>
    <s v="Instruction poste de travail (NC audit risque chimique)"/>
    <d v="2011-03-14T00:00:00"/>
    <x v="79"/>
    <m/>
    <s v="X"/>
    <x v="865"/>
    <x v="55"/>
    <x v="64"/>
    <x v="3"/>
    <x v="785"/>
  </r>
  <r>
    <x v="25"/>
    <m/>
    <x v="556"/>
    <s v="B. Hovart"/>
    <s v="PAGS"/>
    <s v="L .Saillard"/>
    <x v="1"/>
    <s v="Cotation risques (NC audit risque chimique)"/>
    <d v="2011-03-14T00:00:00"/>
    <x v="208"/>
    <m/>
    <s v="X"/>
    <x v="866"/>
    <x v="55"/>
    <x v="65"/>
    <x v="3"/>
    <x v="786"/>
  </r>
  <r>
    <x v="26"/>
    <m/>
    <x v="556"/>
    <s v="B. Hovart"/>
    <s v="PAGS"/>
    <s v="L .Saillard"/>
    <x v="1"/>
    <s v="Identification tuyauteries (NC audit risque chimique)"/>
    <d v="2011-03-14T00:00:00"/>
    <x v="75"/>
    <m/>
    <s v="X"/>
    <x v="867"/>
    <x v="55"/>
    <x v="61"/>
    <x v="3"/>
    <x v="787"/>
  </r>
  <r>
    <x v="27"/>
    <m/>
    <x v="556"/>
    <s v="B. Hovart"/>
    <s v="PAGS"/>
    <s v="L .Saillard"/>
    <x v="1"/>
    <s v="Port des EPI (NC audit risque chimique)"/>
    <d v="2011-03-14T00:00:00"/>
    <x v="79"/>
    <m/>
    <s v="X"/>
    <x v="868"/>
    <x v="55"/>
    <x v="64"/>
    <x v="3"/>
    <x v="788"/>
  </r>
  <r>
    <x v="28"/>
    <m/>
    <x v="557"/>
    <s v="P. Malaise"/>
    <s v="PAGS"/>
    <s v="M. Fortune"/>
    <x v="1"/>
    <s v=" Insatisfaction client suite à DI 2011-GEN–01153 (Eclairage atelier)"/>
    <d v="2011-04-04T00:00:00"/>
    <x v="79"/>
    <m/>
    <m/>
    <x v="869"/>
    <x v="56"/>
    <x v="64"/>
    <x v="3"/>
    <x v="789"/>
  </r>
  <r>
    <x v="29"/>
    <m/>
    <x v="558"/>
    <s v="P.Arnoult"/>
    <s v="PAGS"/>
    <s v="F. Paracchini"/>
    <x v="4"/>
    <s v="Insatisfaction projet 2010-G-04541 (bureau adaptatif) "/>
    <d v="2011-05-16T00:00:00"/>
    <x v="80"/>
    <m/>
    <m/>
    <x v="870"/>
    <x v="57"/>
    <x v="65"/>
    <x v="3"/>
    <x v="790"/>
  </r>
  <r>
    <x v="30"/>
    <m/>
    <x v="559"/>
    <s v="D. Laplanche"/>
    <s v="PAGT"/>
    <s v="V. Guillot"/>
    <x v="131"/>
    <s v="Absence de planification de la remise en état du piézomètre PZ amont"/>
    <d v="2011-05-30T00:00:00"/>
    <x v="209"/>
    <m/>
    <s v="X"/>
    <x v="871"/>
    <x v="57"/>
    <x v="114"/>
    <x v="3"/>
    <x v="791"/>
  </r>
  <r>
    <x v="31"/>
    <m/>
    <x v="560"/>
    <s v="B. Hovart"/>
    <s v="PAGS"/>
    <s v="JB. Poumeyrol"/>
    <x v="132"/>
    <s v="Non respect de la chaine du froid"/>
    <d v="2011-06-06T00:00:00"/>
    <x v="165"/>
    <m/>
    <s v="X"/>
    <x v="872"/>
    <x v="108"/>
    <x v="100"/>
    <x v="3"/>
    <x v="792"/>
  </r>
  <r>
    <x v="32"/>
    <m/>
    <x v="561"/>
    <s v="P. Arnoult"/>
    <s v="PAGS"/>
    <s v="C. Guerrier"/>
    <x v="133"/>
    <s v="Contrats non fournis aux MGS"/>
    <d v="2011-06-06T00:00:00"/>
    <x v="210"/>
    <m/>
    <m/>
    <x v="873"/>
    <x v="108"/>
    <x v="114"/>
    <x v="3"/>
    <x v="793"/>
  </r>
  <r>
    <x v="33"/>
    <m/>
    <x v="562"/>
    <s v="S. Garcia"/>
    <s v="PAGM"/>
    <s v="E. Choquet"/>
    <x v="4"/>
    <s v="Climatisation local informatique oubliée"/>
    <d v="2011-06-14T00:00:00"/>
    <x v="165"/>
    <m/>
    <m/>
    <x v="874"/>
    <x v="108"/>
    <x v="100"/>
    <x v="3"/>
    <x v="794"/>
  </r>
  <r>
    <x v="34"/>
    <m/>
    <x v="316"/>
    <s v="E. Choquet"/>
    <s v="PAGT"/>
    <s v="M. Launay"/>
    <x v="134"/>
    <s v="Alarme intempestive local MFI"/>
    <d v="2011-06-27T00:00:00"/>
    <x v="83"/>
    <m/>
    <m/>
    <x v="875"/>
    <x v="108"/>
    <x v="68"/>
    <x v="3"/>
    <x v="795"/>
  </r>
  <r>
    <x v="35"/>
    <m/>
    <x v="327"/>
    <s v="P. Arnoult"/>
    <s v="PAGS"/>
    <s v="G. Desfriches"/>
    <x v="1"/>
    <s v="Insatisfaction DI 2011-GEN-05093 (porte auto non réparée)"/>
    <d v="2011-11-21T00:00:00"/>
    <x v="167"/>
    <m/>
    <m/>
    <x v="876"/>
    <x v="112"/>
    <x v="102"/>
    <x v="3"/>
    <x v="796"/>
  </r>
  <r>
    <x v="36"/>
    <m/>
    <x v="563"/>
    <s v="B. Hovart"/>
    <s v="PAGS"/>
    <s v="E. Choquet"/>
    <x v="4"/>
    <s v="PdP incomplet (suite audit)"/>
    <d v="2011-12-19T00:00:00"/>
    <x v="168"/>
    <m/>
    <s v="X"/>
    <x v="877"/>
    <x v="124"/>
    <x v="103"/>
    <x v="3"/>
    <x v="797"/>
  </r>
  <r>
    <x v="37"/>
    <m/>
    <x v="563"/>
    <s v="B. Hovart"/>
    <s v="PAGS"/>
    <s v="G. Desfriches"/>
    <x v="1"/>
    <s v="Pictogramme TAR (suite audit)"/>
    <d v="2011-12-19T00:00:00"/>
    <x v="171"/>
    <m/>
    <s v="X"/>
    <x v="878"/>
    <x v="124"/>
    <x v="70"/>
    <x v="3"/>
    <x v="798"/>
  </r>
  <r>
    <x v="38"/>
    <m/>
    <x v="563"/>
    <s v="B. Hovart"/>
    <s v="PAGS"/>
    <s v="L. Saillard"/>
    <x v="135"/>
    <s v="Identification produits (suite audit)"/>
    <d v="2011-12-19T00:00:00"/>
    <x v="211"/>
    <m/>
    <s v="X"/>
    <x v="879"/>
    <x v="124"/>
    <x v="62"/>
    <x v="3"/>
    <x v="799"/>
  </r>
  <r>
    <x v="39"/>
    <n v="2"/>
    <x v="563"/>
    <s v="B. Hovart"/>
    <s v="PAGS"/>
    <s v="F. Papot"/>
    <x v="136"/>
    <s v="Absence CACES (suite audit)"/>
    <s v="19/12/2011_x000a_30/01/12"/>
    <x v="212"/>
    <s v="Passage en version 2 le 16/01/12"/>
    <s v="X"/>
    <x v="880"/>
    <x v="124"/>
    <x v="103"/>
    <x v="3"/>
    <x v="800"/>
  </r>
  <r>
    <x v="40"/>
    <m/>
    <x v="564"/>
    <s v="A. Rivoallan"/>
    <s v="PAGM"/>
    <s v="C. Roussière"/>
    <x v="44"/>
    <s v="Défaut de prestation ISS"/>
    <d v="2012-01-23T00:00:00"/>
    <x v="168"/>
    <m/>
    <m/>
    <x v="881"/>
    <x v="113"/>
    <x v="103"/>
    <x v="3"/>
    <x v="801"/>
  </r>
  <r>
    <x v="41"/>
    <m/>
    <x v="565"/>
    <s v="E. Choquet"/>
    <s v="PAGT"/>
    <s v="JY. Caudrillier"/>
    <x v="26"/>
    <s v="Suivi prestation CAUDRILLIER"/>
    <d v="2012-02-13T00:00:00"/>
    <x v="84"/>
    <m/>
    <m/>
    <x v="882"/>
    <x v="114"/>
    <x v="69"/>
    <x v="3"/>
    <x v="802"/>
  </r>
  <r>
    <x v="42"/>
    <m/>
    <x v="332"/>
    <s v="T. Lefevre"/>
    <s v="SGTI"/>
    <s v="M. Launay"/>
    <x v="134"/>
    <s v="Perte d'exploitation SSI"/>
    <d v="2012-02-20T00:00:00"/>
    <x v="84"/>
    <m/>
    <s v="X"/>
    <x v="883"/>
    <x v="114"/>
    <x v="69"/>
    <x v="3"/>
    <x v="803"/>
  </r>
  <r>
    <x v="43"/>
    <m/>
    <x v="333"/>
    <s v="T. Lefevre"/>
    <s v="SGTI"/>
    <s v="JP. Hegron"/>
    <x v="137"/>
    <s v="Extinction automatique HS"/>
    <d v="2012-02-27T00:00:00"/>
    <x v="84"/>
    <m/>
    <s v="X"/>
    <x v="884"/>
    <x v="114"/>
    <x v="69"/>
    <x v="3"/>
    <x v="804"/>
  </r>
  <r>
    <x v="44"/>
    <m/>
    <x v="566"/>
    <s v="P. Arnoult"/>
    <s v="PAGS"/>
    <s v="G. Desfriches"/>
    <x v="1"/>
    <s v=" Insatisfaction client suite à DI 2012-GEN–00573 (Rambarde dangereuse)"/>
    <d v="2012-03-19T00:00:00"/>
    <x v="1"/>
    <m/>
    <s v="X"/>
    <x v="885"/>
    <x v="59"/>
    <x v="1"/>
    <x v="3"/>
    <x v="805"/>
  </r>
  <r>
    <x v="45"/>
    <m/>
    <x v="567"/>
    <s v="B. Hovart"/>
    <s v="PAGS"/>
    <s v="P. Chaudron"/>
    <x v="1"/>
    <s v="Observations cuve carburant"/>
    <d v="2012-05-14T00:00:00"/>
    <x v="171"/>
    <m/>
    <s v="X"/>
    <x v="886"/>
    <x v="115"/>
    <x v="70"/>
    <x v="3"/>
    <x v="806"/>
  </r>
  <r>
    <x v="46"/>
    <n v="2"/>
    <x v="568"/>
    <s v="P. Arnoult"/>
    <s v="PAGS"/>
    <s v="G. Desfriches"/>
    <x v="1"/>
    <s v="Insatisfaction client suite à DI 2012-GEN–01673 (manque essuie-mains)"/>
    <s v="14/05/2012_x000a_04/06/2012"/>
    <x v="86"/>
    <m/>
    <m/>
    <x v="887"/>
    <x v="115"/>
    <x v="0"/>
    <x v="3"/>
    <x v="807"/>
  </r>
  <r>
    <x v="47"/>
    <n v="2"/>
    <x v="569"/>
    <s v="M. Devailly"/>
    <s v="PAGMS"/>
    <s v="C. Roussière"/>
    <x v="44"/>
    <s v="Défaut d'approvisionnement de savon"/>
    <s v="09/07/2012_x000a_30/07/2012"/>
    <x v="88"/>
    <m/>
    <m/>
    <x v="888"/>
    <x v="116"/>
    <x v="72"/>
    <x v="3"/>
    <x v="808"/>
  </r>
  <r>
    <x v="48"/>
    <m/>
    <x v="570"/>
    <s v="P. Arnoult"/>
    <s v="PAGS"/>
    <s v="E. Choquet"/>
    <x v="4"/>
    <s v="Insatisfaction client suite à DI 2012-GEN–02903 (descente de fosse à réparer)"/>
    <d v="2012-07-16T00:00:00"/>
    <x v="88"/>
    <m/>
    <m/>
    <x v="889"/>
    <x v="116"/>
    <x v="72"/>
    <x v="3"/>
    <x v="809"/>
  </r>
  <r>
    <x v="49"/>
    <n v="2"/>
    <x v="571"/>
    <s v="M. Devailly"/>
    <s v="PAGMS"/>
    <s v="C. Roussière"/>
    <x v="44"/>
    <s v="Insatisfaction client approvisionnement papier"/>
    <s v="30/07/2012_x000a_27/08/12"/>
    <x v="89"/>
    <s v="Passage en version 2 le 07/08/12"/>
    <m/>
    <x v="890"/>
    <x v="116"/>
    <x v="73"/>
    <x v="3"/>
    <x v="810"/>
  </r>
  <r>
    <x v="50"/>
    <m/>
    <x v="344"/>
    <s v="P. Arnoult"/>
    <s v="PAGS"/>
    <s v="H. Terrasson"/>
    <x v="138"/>
    <s v="Local prestataire non libéré"/>
    <d v="2012-08-27T00:00:00"/>
    <x v="213"/>
    <m/>
    <m/>
    <x v="891"/>
    <x v="61"/>
    <x v="73"/>
    <x v="3"/>
    <x v="811"/>
  </r>
  <r>
    <x v="51"/>
    <n v="2"/>
    <x v="572"/>
    <s v="F. Plowiecki"/>
    <s v="PAGT"/>
    <s v="D. Petremont"/>
    <x v="13"/>
    <s v="Ligne OE récurrente non fondée"/>
    <s v="03/09/2012_x000a_24/09/2012"/>
    <x v="214"/>
    <m/>
    <m/>
    <x v="892"/>
    <x v="61"/>
    <x v="0"/>
    <x v="3"/>
    <x v="812"/>
  </r>
  <r>
    <x v="52"/>
    <m/>
    <x v="573"/>
    <s v="P. Arnoult"/>
    <s v="PAGS"/>
    <s v="O. Gotteland"/>
    <x v="29"/>
    <s v="Coût BPU non respecté"/>
    <d v="2012-09-03T00:00:00"/>
    <x v="215"/>
    <m/>
    <m/>
    <x v="893"/>
    <x v="62"/>
    <x v="73"/>
    <x v="3"/>
    <x v="813"/>
  </r>
  <r>
    <x v="53"/>
    <m/>
    <x v="346"/>
    <s v="P. Arnoult"/>
    <s v="PAGS"/>
    <s v="E. Choquet"/>
    <x v="4"/>
    <s v="Chargé de travaux non connu dans le suivi des affaires (suite audit)"/>
    <d v="2012-09-10T00:00:00"/>
    <x v="89"/>
    <m/>
    <m/>
    <x v="894"/>
    <x v="62"/>
    <x v="73"/>
    <x v="3"/>
    <x v="814"/>
  </r>
  <r>
    <x v="54"/>
    <n v="2"/>
    <x v="346"/>
    <s v="P. Arnoult"/>
    <s v="PAGS"/>
    <s v="M. Janssen"/>
    <x v="4"/>
    <s v="Délai de remise des devis sur OE non respecté (suite audit)"/>
    <s v="10/09/2012_x000a_18/10/12"/>
    <x v="216"/>
    <m/>
    <m/>
    <x v="895"/>
    <x v="62"/>
    <x v="75"/>
    <x v="3"/>
    <x v="815"/>
  </r>
  <r>
    <x v="55"/>
    <m/>
    <x v="346"/>
    <s v="P. Arnoult"/>
    <s v="PAGS"/>
    <s v="P. Arnoult"/>
    <x v="6"/>
    <s v=" Liste des gestionnaires DT&amp;DI pas à jour (suite audit)"/>
    <d v="2012-09-10T00:00:00"/>
    <x v="217"/>
    <m/>
    <m/>
    <x v="896"/>
    <x v="62"/>
    <x v="104"/>
    <x v="3"/>
    <x v="816"/>
  </r>
  <r>
    <x v="56"/>
    <m/>
    <x v="574"/>
    <s v="P. Arnoult"/>
    <s v="PAGS"/>
    <s v="G. Desfriches"/>
    <x v="1"/>
    <s v=" DT (mise à jour de plans) non prise en compte (suite audit)"/>
    <d v="2012-10-15T00:00:00"/>
    <x v="217"/>
    <m/>
    <m/>
    <x v="897"/>
    <x v="117"/>
    <x v="104"/>
    <x v="3"/>
    <x v="817"/>
  </r>
  <r>
    <x v="57"/>
    <m/>
    <x v="348"/>
    <s v="A. Rivoallan"/>
    <s v="PAGM"/>
    <s v="C. Roussière"/>
    <x v="44"/>
    <s v="Déversement volontaire réseau EP"/>
    <d v="2012-10-22T00:00:00"/>
    <x v="2"/>
    <m/>
    <s v="X"/>
    <x v="898"/>
    <x v="117"/>
    <x v="2"/>
    <x v="3"/>
    <x v="818"/>
  </r>
  <r>
    <x v="58"/>
    <m/>
    <x v="575"/>
    <s v="B. Hovart"/>
    <s v="PAGS"/>
    <s v="G. Desfriches"/>
    <x v="1"/>
    <s v="Elingues à supprimer (suite audit)"/>
    <d v="2012-11-05T00:00:00"/>
    <x v="217"/>
    <m/>
    <s v="X"/>
    <x v="899"/>
    <x v="63"/>
    <x v="104"/>
    <x v="3"/>
    <x v="819"/>
  </r>
  <r>
    <x v="59"/>
    <m/>
    <x v="575"/>
    <s v="B. Hovart"/>
    <s v="PAGS"/>
    <s v="G. Desfriches"/>
    <x v="1"/>
    <s v="Révision DAR et fiche de poste UCTE (suite audit)"/>
    <d v="2012-11-05T00:00:00"/>
    <x v="92"/>
    <m/>
    <s v="X"/>
    <x v="900"/>
    <x v="63"/>
    <x v="75"/>
    <x v="3"/>
    <x v="820"/>
  </r>
  <r>
    <x v="60"/>
    <m/>
    <x v="105"/>
    <s v="M. Devailly"/>
    <s v="PAGMS"/>
    <s v="C. Roussière"/>
    <x v="44"/>
    <s v="Non respect du contrat"/>
    <d v="2012-11-26T00:00:00"/>
    <x v="91"/>
    <m/>
    <m/>
    <x v="901"/>
    <x v="63"/>
    <x v="74"/>
    <x v="3"/>
    <x v="223"/>
  </r>
  <r>
    <x v="61"/>
    <m/>
    <x v="106"/>
    <s v="D. Mellier"/>
    <s v="PAGT"/>
    <s v="S. Walker"/>
    <x v="20"/>
    <s v="Non respect des délais de réalisation d'OE"/>
    <d v="2012-12-03T00:00:00"/>
    <x v="216"/>
    <m/>
    <m/>
    <x v="902"/>
    <x v="63"/>
    <x v="75"/>
    <x v="3"/>
    <x v="821"/>
  </r>
  <r>
    <x v="62"/>
    <m/>
    <x v="576"/>
    <s v="D. Mellier"/>
    <s v="PAGT"/>
    <s v="H. Hurand"/>
    <x v="139"/>
    <s v="Travaux sans PdP"/>
    <d v="2013-01-07T00:00:00"/>
    <x v="92"/>
    <m/>
    <s v="X"/>
    <x v="903"/>
    <x v="1"/>
    <x v="75"/>
    <x v="3"/>
    <x v="822"/>
  </r>
  <r>
    <x v="63"/>
    <m/>
    <x v="577"/>
    <s v="M. Devailly"/>
    <s v="PAGMS"/>
    <s v="C. Roussière"/>
    <x v="44"/>
    <s v="Insatisfaction en Forges"/>
    <d v="2013-01-07T00:00:00"/>
    <x v="4"/>
    <m/>
    <m/>
    <x v="904"/>
    <x v="64"/>
    <x v="4"/>
    <x v="3"/>
    <x v="823"/>
  </r>
  <r>
    <x v="64"/>
    <m/>
    <x v="578"/>
    <s v="M. Devailly"/>
    <s v="PAGMS"/>
    <s v="C. Roussière"/>
    <x v="44"/>
    <s v="Non respect du port des EPI"/>
    <d v="2013-02-25T00:00:00"/>
    <x v="4"/>
    <m/>
    <s v="X"/>
    <x v="905"/>
    <x v="65"/>
    <x v="4"/>
    <x v="3"/>
    <x v="824"/>
  </r>
  <r>
    <x v="65"/>
    <m/>
    <x v="578"/>
    <s v="M. Devailly"/>
    <s v="PAGMS"/>
    <s v="C. Roussière"/>
    <x v="44"/>
    <s v="Insatisfaction nettoyage Bat E"/>
    <d v="2013-02-25T00:00:00"/>
    <x v="4"/>
    <m/>
    <m/>
    <x v="906"/>
    <x v="65"/>
    <x v="4"/>
    <x v="3"/>
    <x v="825"/>
  </r>
  <r>
    <x v="66"/>
    <n v="2"/>
    <x v="111"/>
    <s v="M. Devailly"/>
    <s v="PAGMS"/>
    <s v="C. Roussière"/>
    <x v="44"/>
    <s v="Insatisfaction UIP FAN"/>
    <s v="18/03/2013_x000a_02/04/2013"/>
    <x v="175"/>
    <m/>
    <m/>
    <x v="907"/>
    <x v="2"/>
    <x v="6"/>
    <x v="3"/>
    <x v="826"/>
  </r>
  <r>
    <x v="67"/>
    <m/>
    <x v="112"/>
    <s v="S. Laval"/>
    <s v="PAGT"/>
    <s v="X. Lescure"/>
    <x v="140"/>
    <s v="Non-respect PRO-0538"/>
    <d v="2013-03-25T00:00:00"/>
    <x v="4"/>
    <m/>
    <m/>
    <x v="908"/>
    <x v="2"/>
    <x v="4"/>
    <x v="3"/>
    <x v="827"/>
  </r>
  <r>
    <x v="68"/>
    <m/>
    <x v="356"/>
    <s v="M. Devailly"/>
    <s v="PAGMS"/>
    <s v="C. Roussière"/>
    <x v="44"/>
    <s v="Insatisfaction nettoyage pôle CND Fonderie"/>
    <d v="2013-04-22T00:00:00"/>
    <x v="175"/>
    <m/>
    <m/>
    <x v="909"/>
    <x v="3"/>
    <x v="6"/>
    <x v="3"/>
    <x v="828"/>
  </r>
  <r>
    <x v="69"/>
    <m/>
    <x v="358"/>
    <s v="M. Devailly"/>
    <s v="PAGMS"/>
    <s v="C. Roussière"/>
    <x v="44"/>
    <s v="Insatisfaction nettoyage bureaux IAMGK"/>
    <d v="2013-04-22T00:00:00"/>
    <x v="175"/>
    <m/>
    <m/>
    <x v="910"/>
    <x v="3"/>
    <x v="6"/>
    <x v="3"/>
    <x v="829"/>
  </r>
  <r>
    <x v="70"/>
    <m/>
    <x v="579"/>
    <s v="P. Arnoult"/>
    <s v="PAGS"/>
    <s v="E. Choquet"/>
    <x v="4"/>
    <s v="Insatisfaction client suite à fiche satisfaction maintenance RDC IKS"/>
    <d v="2013-05-06T00:00:00"/>
    <x v="178"/>
    <m/>
    <m/>
    <x v="911"/>
    <x v="4"/>
    <x v="7"/>
    <x v="3"/>
    <x v="830"/>
  </r>
  <r>
    <x v="71"/>
    <m/>
    <x v="6"/>
    <s v="P. Arnoult"/>
    <s v="PAGS"/>
    <s v="S. Laval"/>
    <x v="4"/>
    <s v="Insatisfaction client suite à fiche satisfaction implantation plateau IKES 200313"/>
    <d v="2013-05-21T00:00:00"/>
    <x v="175"/>
    <m/>
    <m/>
    <x v="912"/>
    <x v="4"/>
    <x v="6"/>
    <x v="3"/>
    <x v="831"/>
  </r>
  <r>
    <x v="72"/>
    <m/>
    <x v="580"/>
    <s v="P. Arnoult"/>
    <s v="PAGS"/>
    <s v="V. Delanney"/>
    <x v="26"/>
    <s v="Qualité finition chantier "/>
    <d v="2013-05-27T00:00:00"/>
    <x v="6"/>
    <m/>
    <m/>
    <x v="913"/>
    <x v="4"/>
    <x v="6"/>
    <x v="3"/>
    <x v="832"/>
  </r>
  <r>
    <x v="73"/>
    <n v="2"/>
    <x v="581"/>
    <s v="P. Arnoult"/>
    <s v="PAGS"/>
    <s v="F. Maurice"/>
    <x v="28"/>
    <s v="Délai remise devis non respecté"/>
    <s v="03/06/2013_x000a_28/06/2013"/>
    <x v="180"/>
    <m/>
    <m/>
    <x v="914"/>
    <x v="5"/>
    <x v="10"/>
    <x v="3"/>
    <x v="833"/>
  </r>
  <r>
    <x v="74"/>
    <m/>
    <x v="362"/>
    <s v="A. Rivoallan"/>
    <s v="PAGM"/>
    <s v="S. Coudereau"/>
    <x v="105"/>
    <s v="Non respect du contrat"/>
    <d v="2013-06-28T00:00:00"/>
    <x v="3"/>
    <m/>
    <m/>
    <x v="915"/>
    <x v="5"/>
    <x v="3"/>
    <x v="3"/>
    <x v="223"/>
  </r>
  <r>
    <x v="75"/>
    <m/>
    <x v="8"/>
    <s v="M. Devailly"/>
    <s v="PAGM"/>
    <s v="C. Roussière"/>
    <x v="44"/>
    <s v="Non port des EPI"/>
    <d v="2013-07-08T00:00:00"/>
    <x v="180"/>
    <m/>
    <s v="X"/>
    <x v="916"/>
    <x v="6"/>
    <x v="10"/>
    <x v="3"/>
    <x v="271"/>
  </r>
  <r>
    <x v="76"/>
    <m/>
    <x v="582"/>
    <s v="P. Arnoult"/>
    <s v="PAGS"/>
    <s v="G. Desfriches"/>
    <x v="1"/>
    <s v="Insatisfaction client suite à DI 2013-GEN–03473 (porte accès sécurisé BA)"/>
    <d v="2013-07-29T00:00:00"/>
    <x v="218"/>
    <m/>
    <m/>
    <x v="917"/>
    <x v="6"/>
    <x v="8"/>
    <x v="3"/>
    <x v="834"/>
  </r>
  <r>
    <x v="77"/>
    <m/>
    <x v="583"/>
    <s v="P. Arnoult"/>
    <s v="PAGS"/>
    <s v="G. Desfriches"/>
    <x v="1"/>
    <s v="Traçabilité des fluides frigorigènes (suite audit)"/>
    <d v="2013-08-05T00:00:00"/>
    <x v="95"/>
    <m/>
    <s v="X"/>
    <x v="918"/>
    <x v="7"/>
    <x v="8"/>
    <x v="3"/>
    <x v="835"/>
  </r>
  <r>
    <x v="78"/>
    <m/>
    <x v="583"/>
    <s v="P. Arnoult"/>
    <s v="PAGS"/>
    <s v="G. Carrere"/>
    <x v="10"/>
    <s v="Consignation-déconsignation (suite audit)"/>
    <d v="2013-08-05T00:00:00"/>
    <x v="180"/>
    <m/>
    <s v="X"/>
    <x v="919"/>
    <x v="7"/>
    <x v="10"/>
    <x v="3"/>
    <x v="836"/>
  </r>
  <r>
    <x v="79"/>
    <m/>
    <x v="583"/>
    <s v="P. Arnoult"/>
    <s v="PAGS"/>
    <s v="G. Carrere"/>
    <x v="10"/>
    <s v="Respect des controles ECS  (suite audit)"/>
    <d v="2013-08-05T00:00:00"/>
    <x v="180"/>
    <m/>
    <s v="X"/>
    <x v="920"/>
    <x v="7"/>
    <x v="10"/>
    <x v="3"/>
    <x v="837"/>
  </r>
  <r>
    <x v="80"/>
    <m/>
    <x v="584"/>
    <s v="M. Haddad"/>
    <s v="PAGT"/>
    <s v="A. Costa"/>
    <x v="32"/>
    <s v="Non respect du Pdp"/>
    <d v="2013-08-05T00:00:00"/>
    <x v="180"/>
    <m/>
    <s v="X"/>
    <x v="921"/>
    <x v="7"/>
    <x v="10"/>
    <x v="3"/>
    <x v="610"/>
  </r>
  <r>
    <x v="81"/>
    <n v="2"/>
    <x v="368"/>
    <s v="M. Devailly"/>
    <s v="PAGM"/>
    <s v="C. Roussière"/>
    <x v="44"/>
    <s v="Vidange rétention Struers"/>
    <s v="23/08/2013_x000a_04/10/2013"/>
    <x v="218"/>
    <m/>
    <m/>
    <x v="922"/>
    <x v="7"/>
    <x v="8"/>
    <x v="3"/>
    <x v="838"/>
  </r>
  <r>
    <x v="82"/>
    <m/>
    <x v="368"/>
    <s v="M. Devailly"/>
    <s v="PAGM"/>
    <s v="C. Roussière"/>
    <x v="44"/>
    <s v="Non respect cahier des charges secteur IKSO"/>
    <d v="2013-08-23T00:00:00"/>
    <x v="180"/>
    <m/>
    <m/>
    <x v="923"/>
    <x v="7"/>
    <x v="10"/>
    <x v="3"/>
    <x v="839"/>
  </r>
  <r>
    <x v="83"/>
    <m/>
    <x v="585"/>
    <s v="M. Devailly"/>
    <s v="PAGM"/>
    <s v="C. Roussière"/>
    <x v="44"/>
    <s v="Planning passage canons à mousse"/>
    <d v="2013-08-26T00:00:00"/>
    <x v="180"/>
    <m/>
    <m/>
    <x v="924"/>
    <x v="7"/>
    <x v="10"/>
    <x v="3"/>
    <x v="840"/>
  </r>
  <r>
    <x v="84"/>
    <m/>
    <x v="586"/>
    <s v="P. Arnoult"/>
    <s v="PAGS"/>
    <s v="S. Laval"/>
    <x v="4"/>
    <s v="Archivage des PV de réception (suite audit)"/>
    <d v="2013-09-02T00:00:00"/>
    <x v="218"/>
    <m/>
    <m/>
    <x v="925"/>
    <x v="66"/>
    <x v="8"/>
    <x v="3"/>
    <x v="841"/>
  </r>
  <r>
    <x v="85"/>
    <m/>
    <x v="586"/>
    <s v="P. Arnoult"/>
    <s v="PAGS"/>
    <s v="S. Laval"/>
    <x v="4"/>
    <s v="Structure du Nas travaux (suite audit)"/>
    <d v="2013-09-02T00:00:00"/>
    <x v="98"/>
    <m/>
    <m/>
    <x v="926"/>
    <x v="66"/>
    <x v="9"/>
    <x v="3"/>
    <x v="842"/>
  </r>
  <r>
    <x v="86"/>
    <m/>
    <x v="586"/>
    <s v="P. Arnoult"/>
    <s v="PAGS"/>
    <s v="M. Janssen"/>
    <x v="4"/>
    <s v="Accéssibilité aux définitions de fonction (suite audit)"/>
    <d v="2013-09-02T00:00:00"/>
    <x v="95"/>
    <m/>
    <m/>
    <x v="927"/>
    <x v="66"/>
    <x v="8"/>
    <x v="3"/>
    <x v="843"/>
  </r>
  <r>
    <x v="87"/>
    <m/>
    <x v="116"/>
    <s v="P. Arnoult"/>
    <s v="PAGS"/>
    <s v="E. Daguze"/>
    <x v="20"/>
    <s v="Dérives devis sur OE"/>
    <d v="2013-09-02T00:00:00"/>
    <x v="219"/>
    <m/>
    <m/>
    <x v="928"/>
    <x v="66"/>
    <x v="5"/>
    <x v="3"/>
    <x v="844"/>
  </r>
  <r>
    <x v="88"/>
    <m/>
    <x v="587"/>
    <s v="A. Rivoallan"/>
    <s v="PAGM"/>
    <s v="S. Coudereau"/>
    <x v="105"/>
    <s v="Délai de livraison non tenu"/>
    <d v="2013-11-04T00:00:00"/>
    <x v="99"/>
    <m/>
    <m/>
    <x v="929"/>
    <x v="67"/>
    <x v="13"/>
    <x v="3"/>
    <x v="845"/>
  </r>
  <r>
    <x v="89"/>
    <m/>
    <x v="588"/>
    <s v="D. Audoin"/>
    <s v="PAGM"/>
    <s v="Z. El Ayoubi"/>
    <x v="3"/>
    <s v="Délai commande stores"/>
    <d v="2013-11-04T00:00:00"/>
    <x v="98"/>
    <m/>
    <m/>
    <x v="930"/>
    <x v="67"/>
    <x v="9"/>
    <x v="3"/>
    <x v="846"/>
  </r>
  <r>
    <x v="90"/>
    <m/>
    <x v="588"/>
    <s v="P. Arnoult"/>
    <s v="PAGS"/>
    <s v="Y. Oliviero"/>
    <x v="141"/>
    <s v="Vitre à changer"/>
    <d v="2013-11-04T00:00:00"/>
    <x v="96"/>
    <m/>
    <s v="X"/>
    <x v="931"/>
    <x v="67"/>
    <x v="77"/>
    <x v="3"/>
    <x v="847"/>
  </r>
  <r>
    <x v="91"/>
    <m/>
    <x v="589"/>
    <s v="E. Richard"/>
    <s v="PAGT"/>
    <s v="Y. Oliviero"/>
    <x v="141"/>
    <s v="Décalage chantier sans prévenance"/>
    <d v="2013-11-12T00:00:00"/>
    <x v="96"/>
    <m/>
    <m/>
    <x v="932"/>
    <x v="67"/>
    <x v="77"/>
    <x v="3"/>
    <x v="848"/>
  </r>
  <r>
    <x v="92"/>
    <m/>
    <x v="377"/>
    <s v="P. Arnoult"/>
    <s v="PAGS"/>
    <s v="S. Laval"/>
    <x v="4"/>
    <s v="Insatisfaction projet implantation VIPER 2"/>
    <d v="2013-11-12T00:00:00"/>
    <x v="220"/>
    <m/>
    <m/>
    <x v="933"/>
    <x v="67"/>
    <x v="9"/>
    <x v="3"/>
    <x v="849"/>
  </r>
  <r>
    <x v="93"/>
    <m/>
    <x v="117"/>
    <s v="D. Audoin"/>
    <s v="PAGM "/>
    <s v="L. Guihot"/>
    <x v="7"/>
    <s v="Entretien des toitures"/>
    <d v="2013-11-18T00:00:00"/>
    <x v="220"/>
    <m/>
    <s v="X"/>
    <x v="934"/>
    <x v="67"/>
    <x v="9"/>
    <x v="3"/>
    <x v="850"/>
  </r>
  <r>
    <x v="94"/>
    <m/>
    <x v="121"/>
    <s v="M. Devailly"/>
    <s v="PAGM "/>
    <s v="C. Roussière"/>
    <x v="44"/>
    <s v="Entretien machine à laver les sols"/>
    <d v="2013-12-20T00:00:00"/>
    <x v="99"/>
    <m/>
    <m/>
    <x v="935"/>
    <x v="8"/>
    <x v="13"/>
    <x v="3"/>
    <x v="851"/>
  </r>
  <r>
    <x v="95"/>
    <m/>
    <x v="121"/>
    <s v="M. Devailly"/>
    <s v="PAGM "/>
    <s v="C. Roussière"/>
    <x v="44"/>
    <s v="Nettoyage vitres du site"/>
    <d v="2013-12-20T00:00:00"/>
    <x v="99"/>
    <m/>
    <m/>
    <x v="936"/>
    <x v="8"/>
    <x v="13"/>
    <x v="3"/>
    <x v="852"/>
  </r>
  <r>
    <x v="96"/>
    <m/>
    <x v="590"/>
    <s v="L. Saillard"/>
    <s v="PAGM"/>
    <s v="T. Marcoux"/>
    <x v="47"/>
    <s v="Délai de prévenance"/>
    <d v="2014-01-06T00:00:00"/>
    <x v="99"/>
    <m/>
    <s v="X"/>
    <x v="937"/>
    <x v="8"/>
    <x v="13"/>
    <x v="3"/>
    <x v="853"/>
  </r>
  <r>
    <x v="97"/>
    <m/>
    <x v="591"/>
    <s v="P. Arnoult"/>
    <s v="PAGS"/>
    <s v="G. Desfriches"/>
    <x v="1"/>
    <s v="Responsabilité maitrise des énergies (suite audit)"/>
    <d v="2014-01-13T00:00:00"/>
    <x v="221"/>
    <m/>
    <s v="X"/>
    <x v="938"/>
    <x v="9"/>
    <x v="13"/>
    <x v="3"/>
    <x v="854"/>
  </r>
  <r>
    <x v="98"/>
    <m/>
    <x v="591"/>
    <s v="P. Arnoult"/>
    <s v="PAGS"/>
    <s v="G. Desfriches"/>
    <x v="1"/>
    <s v="Substitution R22 (suite audit)"/>
    <d v="2014-01-13T00:00:00"/>
    <x v="221"/>
    <m/>
    <s v="X"/>
    <x v="939"/>
    <x v="9"/>
    <x v="13"/>
    <x v="3"/>
    <x v="855"/>
  </r>
  <r>
    <x v="99"/>
    <m/>
    <x v="592"/>
    <s v="B. Dugot"/>
    <s v="PAGT"/>
    <s v="L. Guilhot"/>
    <x v="7"/>
    <s v="Non-respect planning prévisionnel"/>
    <d v="2014-02-10T00:00:00"/>
    <x v="97"/>
    <m/>
    <m/>
    <x v="940"/>
    <x v="68"/>
    <x v="11"/>
    <x v="3"/>
    <x v="856"/>
  </r>
  <r>
    <x v="100"/>
    <m/>
    <x v="383"/>
    <s v="P. Arnoult"/>
    <s v="PAGS"/>
    <s v="S. Laval"/>
    <x v="4"/>
    <s v="Insatisfaction client suite à fiche satisfaction déménagement IAMG"/>
    <d v="2014-02-10T00:00:00"/>
    <x v="97"/>
    <m/>
    <m/>
    <x v="941"/>
    <x v="68"/>
    <x v="11"/>
    <x v="3"/>
    <x v="857"/>
  </r>
  <r>
    <x v="101"/>
    <m/>
    <x v="593"/>
    <s v="S. Yoro"/>
    <s v="PAGT"/>
    <s v="E. Daguze"/>
    <x v="20"/>
    <s v="Non prise en compte d'OE"/>
    <d v="2014-02-21T00:00:00"/>
    <x v="97"/>
    <m/>
    <m/>
    <x v="942"/>
    <x v="68"/>
    <x v="11"/>
    <x v="3"/>
    <x v="858"/>
  </r>
  <r>
    <x v="102"/>
    <m/>
    <x v="13"/>
    <s v="M. Devailly"/>
    <s v="PAGM"/>
    <s v="F. Leclercq"/>
    <x v="44"/>
    <s v="Raccordement électrique dangereux"/>
    <d v="2014-03-10T00:00:00"/>
    <x v="17"/>
    <m/>
    <s v="X"/>
    <x v="943"/>
    <x v="10"/>
    <x v="12"/>
    <x v="3"/>
    <x v="859"/>
  </r>
  <r>
    <x v="103"/>
    <m/>
    <x v="13"/>
    <s v="P. Arnoult"/>
    <s v="PAGS"/>
    <s v="A. Pertuisot"/>
    <x v="1"/>
    <s v="Insatisfaction client suite à fiche satisfaction désinvestissement ROP 13 et 14"/>
    <d v="2014-03-10T00:00:00"/>
    <x v="222"/>
    <m/>
    <s v="X"/>
    <x v="944"/>
    <x v="10"/>
    <x v="78"/>
    <x v="3"/>
    <x v="860"/>
  </r>
  <r>
    <x v="104"/>
    <m/>
    <x v="126"/>
    <s v="S. Laval"/>
    <s v="PAGT"/>
    <s v="N. Pillot"/>
    <x v="81"/>
    <s v="Chantier avec risque sécurité"/>
    <d v="2014-03-21T00:00:00"/>
    <x v="222"/>
    <m/>
    <s v="X"/>
    <x v="945"/>
    <x v="10"/>
    <x v="78"/>
    <x v="3"/>
    <x v="861"/>
  </r>
  <r>
    <x v="105"/>
    <m/>
    <x v="594"/>
    <s v="M. Devailly"/>
    <s v="PAGM"/>
    <s v="F. Leclercq"/>
    <x v="44"/>
    <s v="Non respect des regles de sécurité secteur TS"/>
    <d v="2014-03-28T00:00:00"/>
    <x v="223"/>
    <m/>
    <s v="X"/>
    <x v="946"/>
    <x v="10"/>
    <x v="12"/>
    <x v="3"/>
    <x v="862"/>
  </r>
  <r>
    <x v="106"/>
    <n v="2"/>
    <x v="595"/>
    <s v="D. Flottes"/>
    <s v="PAGM"/>
    <s v="G. Beinchet"/>
    <x v="47"/>
    <s v="Fonctionnement évapo concentrateur"/>
    <s v="04/04/2014_x000a_28/04/2014"/>
    <x v="224"/>
    <m/>
    <s v="X"/>
    <x v="947"/>
    <x v="69"/>
    <x v="80"/>
    <x v="3"/>
    <x v="863"/>
  </r>
  <r>
    <x v="107"/>
    <m/>
    <x v="129"/>
    <s v="M. Devailly"/>
    <s v="PAGM"/>
    <s v="F. Leclercq"/>
    <x v="44"/>
    <s v="Défaut de prestation 3D"/>
    <d v="2014-04-11T00:00:00"/>
    <x v="17"/>
    <m/>
    <m/>
    <x v="948"/>
    <x v="69"/>
    <x v="12"/>
    <x v="3"/>
    <x v="864"/>
  </r>
  <r>
    <x v="108"/>
    <m/>
    <x v="596"/>
    <s v="S. Garcia"/>
    <s v="PAGM"/>
    <s v="H. Adot"/>
    <x v="17"/>
    <s v="Arrêt chantier bornes wifi"/>
    <d v="2014-04-11T00:00:00"/>
    <x v="17"/>
    <m/>
    <s v="X"/>
    <x v="949"/>
    <x v="69"/>
    <x v="12"/>
    <x v="3"/>
    <x v="865"/>
  </r>
  <r>
    <x v="109"/>
    <m/>
    <x v="597"/>
    <s v="E. Richard"/>
    <s v="PAGT"/>
    <s v="H. Malhadas"/>
    <x v="142"/>
    <s v="Arrêt chantier travaux en hauteur"/>
    <d v="2014-01-30T00:00:00"/>
    <x v="17"/>
    <m/>
    <s v="X"/>
    <x v="950"/>
    <x v="70"/>
    <x v="12"/>
    <x v="3"/>
    <x v="866"/>
  </r>
  <r>
    <x v="110"/>
    <n v="2"/>
    <x v="598"/>
    <s v="M. Biedermann_x000a_G. Desfriches"/>
    <s v="PAGM"/>
    <s v="S. Arab"/>
    <x v="143"/>
    <s v="Dysfonctionnements chantier"/>
    <s v="12/05/2014_x000a_06/06/2014"/>
    <x v="15"/>
    <m/>
    <s v="X"/>
    <x v="951"/>
    <x v="70"/>
    <x v="15"/>
    <x v="3"/>
    <x v="867"/>
  </r>
  <r>
    <x v="111"/>
    <m/>
    <x v="599"/>
    <s v="A. Maufras"/>
    <s v="PAGT"/>
    <s v="F. Geffriaud"/>
    <x v="144"/>
    <s v="Dysfonctionnements chantier Cab master"/>
    <d v="2014-05-19T00:00:00"/>
    <x v="15"/>
    <m/>
    <s v="X"/>
    <x v="952"/>
    <x v="70"/>
    <x v="15"/>
    <x v="3"/>
    <x v="868"/>
  </r>
  <r>
    <x v="112"/>
    <m/>
    <x v="600"/>
    <s v="A. Rivoallan"/>
    <s v="PAGM"/>
    <s v="F. Leclercq"/>
    <x v="44"/>
    <s v="Erreur appro consommables"/>
    <d v="2014-06-06T00:00:00"/>
    <x v="18"/>
    <m/>
    <m/>
    <x v="953"/>
    <x v="11"/>
    <x v="16"/>
    <x v="3"/>
    <x v="869"/>
  </r>
  <r>
    <x v="113"/>
    <m/>
    <x v="601"/>
    <s v="D. Flottes"/>
    <s v="PAGM"/>
    <s v="A. Poumeyrol"/>
    <x v="132"/>
    <s v="Défaut approvisionnement distributeurs"/>
    <d v="2014-06-13T00:00:00"/>
    <x v="14"/>
    <m/>
    <m/>
    <x v="954"/>
    <x v="11"/>
    <x v="14"/>
    <x v="3"/>
    <x v="870"/>
  </r>
  <r>
    <x v="114"/>
    <m/>
    <x v="16"/>
    <s v="D. Audoin"/>
    <s v="PAGM"/>
    <s v="F. Lleres"/>
    <x v="3"/>
    <s v="Défaut d'habilitation"/>
    <d v="2014-06-20T00:00:00"/>
    <x v="14"/>
    <m/>
    <s v="X"/>
    <x v="955"/>
    <x v="11"/>
    <x v="14"/>
    <x v="3"/>
    <x v="871"/>
  </r>
  <r>
    <x v="115"/>
    <m/>
    <x v="602"/>
    <s v="P. Arnoult"/>
    <s v="PAGS"/>
    <s v="G. Desfriches"/>
    <x v="1"/>
    <s v="Absence du suivi du G.E. RENAULT (suite audit)"/>
    <d v="2014-06-30T00:00:00"/>
    <x v="14"/>
    <m/>
    <m/>
    <x v="956"/>
    <x v="12"/>
    <x v="14"/>
    <x v="3"/>
    <x v="872"/>
  </r>
  <r>
    <x v="116"/>
    <m/>
    <x v="602"/>
    <s v="P. Arnoult"/>
    <s v="PAGS"/>
    <s v="G. Desfriches"/>
    <x v="1"/>
    <s v="Absence de CR sous NAS (suite audit)"/>
    <d v="2014-06-30T00:00:00"/>
    <x v="104"/>
    <m/>
    <m/>
    <x v="957"/>
    <x v="12"/>
    <x v="18"/>
    <x v="3"/>
    <x v="873"/>
  </r>
  <r>
    <x v="117"/>
    <m/>
    <x v="394"/>
    <s v="M. Devailly"/>
    <s v="PAGM"/>
    <s v="F. Leclercq"/>
    <x v="44"/>
    <s v="Planning vitrerie non tenu"/>
    <d v="2014-07-04T00:00:00"/>
    <x v="225"/>
    <m/>
    <m/>
    <x v="958"/>
    <x v="12"/>
    <x v="14"/>
    <x v="3"/>
    <x v="874"/>
  </r>
  <r>
    <x v="118"/>
    <m/>
    <x v="394"/>
    <s v="S. Garcia"/>
    <s v="PAGM"/>
    <s v="N. Si Salem"/>
    <x v="70"/>
    <s v="Refus de personnel"/>
    <d v="2014-07-04T00:00:00"/>
    <x v="14"/>
    <m/>
    <m/>
    <x v="959"/>
    <x v="12"/>
    <x v="14"/>
    <x v="3"/>
    <x v="875"/>
  </r>
  <r>
    <x v="119"/>
    <m/>
    <x v="395"/>
    <s v="A. Rivoallan"/>
    <s v="PAGM"/>
    <s v="F. Leclercq"/>
    <x v="44"/>
    <s v="Non respect du contrat"/>
    <d v="2014-07-18T00:00:00"/>
    <x v="20"/>
    <m/>
    <m/>
    <x v="960"/>
    <x v="12"/>
    <x v="18"/>
    <x v="3"/>
    <x v="223"/>
  </r>
  <r>
    <x v="120"/>
    <m/>
    <x v="136"/>
    <s v="A. Maufras"/>
    <s v="PAGT"/>
    <s v="M. Houssian"/>
    <x v="145"/>
    <s v="Non respect balisage chantier "/>
    <d v="2014-08-08T00:00:00"/>
    <x v="226"/>
    <m/>
    <s v="X"/>
    <x v="961"/>
    <x v="71"/>
    <x v="18"/>
    <x v="3"/>
    <x v="876"/>
  </r>
  <r>
    <x v="121"/>
    <m/>
    <x v="603"/>
    <s v="M. Devailly"/>
    <s v="PAGM"/>
    <s v="F. Leclercq"/>
    <x v="44"/>
    <s v="Réclamation nettoyage sanitaire Bat E"/>
    <d v="2014-09-22T00:00:00"/>
    <x v="22"/>
    <m/>
    <m/>
    <x v="962"/>
    <x v="72"/>
    <x v="20"/>
    <x v="3"/>
    <x v="877"/>
  </r>
  <r>
    <x v="122"/>
    <m/>
    <x v="141"/>
    <s v="P. Arnoult"/>
    <s v="PAGS"/>
    <s v="B. Dugot"/>
    <x v="4"/>
    <s v="Insatisfaction client suite à fiche satisfaction Extension Forges"/>
    <d v="2014-10-01T00:00:00"/>
    <x v="20"/>
    <m/>
    <m/>
    <x v="963"/>
    <x v="73"/>
    <x v="18"/>
    <x v="3"/>
    <x v="878"/>
  </r>
  <r>
    <x v="123"/>
    <m/>
    <x v="604"/>
    <s v="E. Choquet"/>
    <s v="PAGT"/>
    <s v="L. Guilhot"/>
    <x v="7"/>
    <s v="Constat de malfaçons"/>
    <d v="2014-10-31T00:00:00"/>
    <x v="22"/>
    <m/>
    <m/>
    <x v="964"/>
    <x v="74"/>
    <x v="20"/>
    <x v="3"/>
    <x v="879"/>
  </r>
  <r>
    <x v="124"/>
    <m/>
    <x v="145"/>
    <s v="B. Hovart"/>
    <s v="PAGS"/>
    <s v="G. Desfriches"/>
    <x v="1"/>
    <s v="Plan d'actions ATEX"/>
    <d v="2014-11-12T00:00:00"/>
    <x v="123"/>
    <m/>
    <s v="X"/>
    <x v="965"/>
    <x v="74"/>
    <x v="28"/>
    <x v="3"/>
    <x v="880"/>
  </r>
  <r>
    <x v="125"/>
    <m/>
    <x v="146"/>
    <s v="M. Devailly"/>
    <s v="PAGM"/>
    <s v="F. Leclercq"/>
    <x v="44"/>
    <s v="Réclamation nettoyage laboratoire"/>
    <d v="2014-11-14T00:00:00"/>
    <x v="227"/>
    <m/>
    <m/>
    <x v="966"/>
    <x v="74"/>
    <x v="17"/>
    <x v="3"/>
    <x v="881"/>
  </r>
  <r>
    <x v="126"/>
    <m/>
    <x v="406"/>
    <s v="M. Devailly"/>
    <s v="PAGM"/>
    <s v="F. Leclercq"/>
    <x v="44"/>
    <s v="Rupture de stock"/>
    <d v="2014-11-21T00:00:00"/>
    <x v="22"/>
    <m/>
    <m/>
    <x v="967"/>
    <x v="74"/>
    <x v="20"/>
    <x v="3"/>
    <x v="882"/>
  </r>
  <r>
    <x v="127"/>
    <m/>
    <x v="406"/>
    <s v="R. Charieau"/>
    <s v="PAGM"/>
    <s v="D. Petremont"/>
    <x v="13"/>
    <s v="Presque accident"/>
    <d v="2014-11-21T00:00:00"/>
    <x v="109"/>
    <m/>
    <s v="X"/>
    <x v="968"/>
    <x v="74"/>
    <x v="17"/>
    <x v="3"/>
    <x v="360"/>
  </r>
  <r>
    <x v="128"/>
    <m/>
    <x v="605"/>
    <s v="E. Richard"/>
    <s v="PAGT"/>
    <s v="Y. Oliviero"/>
    <x v="141"/>
    <s v="Non respect planning intervention"/>
    <d v="2014-12-23T00:00:00"/>
    <x v="21"/>
    <m/>
    <m/>
    <x v="969"/>
    <x v="13"/>
    <x v="19"/>
    <x v="3"/>
    <x v="883"/>
  </r>
  <r>
    <x v="129"/>
    <m/>
    <x v="605"/>
    <s v="D. Audoin"/>
    <s v="PAGMS"/>
    <s v="L. Guilhot"/>
    <x v="7"/>
    <s v="Non respect PdP"/>
    <d v="2014-12-23T00:00:00"/>
    <x v="21"/>
    <m/>
    <s v="X"/>
    <x v="970"/>
    <x v="13"/>
    <x v="19"/>
    <x v="3"/>
    <x v="884"/>
  </r>
  <r>
    <x v="130"/>
    <m/>
    <x v="605"/>
    <s v="T. Lefevre"/>
    <s v="SGTI"/>
    <s v="B. Dugot"/>
    <x v="4"/>
    <s v="Travaux dangereux"/>
    <d v="2014-12-23T00:00:00"/>
    <x v="22"/>
    <m/>
    <s v="X"/>
    <x v="971"/>
    <x v="13"/>
    <x v="20"/>
    <x v="3"/>
    <x v="885"/>
  </r>
  <r>
    <x v="131"/>
    <m/>
    <x v="606"/>
    <s v="M. Devailly"/>
    <s v="PAGM"/>
    <s v="F. Leclercq"/>
    <x v="44"/>
    <s v="Insatisfaction grattage sol injection cire"/>
    <d v="2015-01-19T00:00:00"/>
    <x v="22"/>
    <m/>
    <m/>
    <x v="972"/>
    <x v="14"/>
    <x v="20"/>
    <x v="3"/>
    <x v="886"/>
  </r>
  <r>
    <x v="132"/>
    <m/>
    <x v="607"/>
    <s v="B. Hovart"/>
    <s v="PAGS"/>
    <s v="G. Desfriches"/>
    <x v="1"/>
    <s v="Consignation fluide non formalisée (suite audit)"/>
    <d v="2015-01-23T00:00:00"/>
    <x v="23"/>
    <m/>
    <s v="X"/>
    <x v="973"/>
    <x v="14"/>
    <x v="21"/>
    <x v="3"/>
    <x v="887"/>
  </r>
  <r>
    <x v="133"/>
    <m/>
    <x v="607"/>
    <s v="B. Hovart"/>
    <s v="PAGS"/>
    <s v="G. Desfriches"/>
    <x v="1"/>
    <s v="Plan de prévention incomplet (suite audit)"/>
    <d v="2015-01-23T00:00:00"/>
    <x v="21"/>
    <m/>
    <s v="X"/>
    <x v="974"/>
    <x v="14"/>
    <x v="19"/>
    <x v="3"/>
    <x v="888"/>
  </r>
  <r>
    <x v="134"/>
    <m/>
    <x v="408"/>
    <s v="A. Rivoallan"/>
    <s v="PAGM"/>
    <s v="F. Leclercq"/>
    <x v="44"/>
    <s v="Non respect port des EPI"/>
    <d v="2015-01-26T00:00:00"/>
    <x v="22"/>
    <m/>
    <s v="X"/>
    <x v="975"/>
    <x v="14"/>
    <x v="20"/>
    <x v="3"/>
    <x v="889"/>
  </r>
  <r>
    <x v="135"/>
    <m/>
    <x v="150"/>
    <s v="S. Laval"/>
    <s v="PAGM"/>
    <s v="A. Costa"/>
    <x v="32"/>
    <s v="Non respect port des EPI"/>
    <d v="2015-01-26T00:00:00"/>
    <x v="21"/>
    <m/>
    <s v="X"/>
    <x v="976"/>
    <x v="14"/>
    <x v="19"/>
    <x v="3"/>
    <x v="889"/>
  </r>
  <r>
    <x v="136"/>
    <m/>
    <x v="608"/>
    <s v="M. Haddad"/>
    <s v="PAGT"/>
    <s v="A. Gobert"/>
    <x v="28"/>
    <s v="Insatisfaction planning"/>
    <d v="2015-02-06T00:00:00"/>
    <x v="23"/>
    <m/>
    <m/>
    <x v="977"/>
    <x v="15"/>
    <x v="21"/>
    <x v="3"/>
    <x v="890"/>
  </r>
  <r>
    <x v="137"/>
    <m/>
    <x v="608"/>
    <s v="M. Haddad"/>
    <s v="PAGT"/>
    <s v="A. Lebailly"/>
    <x v="33"/>
    <s v="Délai et qualité travaux"/>
    <d v="2015-02-06T00:00:00"/>
    <x v="23"/>
    <m/>
    <m/>
    <x v="978"/>
    <x v="15"/>
    <x v="21"/>
    <x v="3"/>
    <x v="891"/>
  </r>
  <r>
    <x v="138"/>
    <m/>
    <x v="608"/>
    <s v="M. Haddad"/>
    <s v="PAGT"/>
    <s v="O. Gotteland"/>
    <x v="29"/>
    <s v="Délai et qualité travaux"/>
    <d v="2015-02-06T00:00:00"/>
    <x v="23"/>
    <m/>
    <m/>
    <x v="979"/>
    <x v="15"/>
    <x v="21"/>
    <x v="3"/>
    <x v="891"/>
  </r>
  <r>
    <x v="139"/>
    <m/>
    <x v="609"/>
    <s v="M. Devailly"/>
    <s v="PAGM"/>
    <s v="F. Fischer"/>
    <x v="44"/>
    <s v="Rupture d'appro savon"/>
    <d v="2015-02-27T00:00:00"/>
    <x v="23"/>
    <m/>
    <m/>
    <x v="980"/>
    <x v="15"/>
    <x v="21"/>
    <x v="3"/>
    <x v="892"/>
  </r>
  <r>
    <x v="140"/>
    <m/>
    <x v="410"/>
    <s v="A. Maufras"/>
    <s v="PAGT"/>
    <s v="P. Jalvy"/>
    <x v="146"/>
    <s v="Intervention sans PdP"/>
    <d v="2015-03-06T00:00:00"/>
    <x v="23"/>
    <m/>
    <s v="X"/>
    <x v="981"/>
    <x v="75"/>
    <x v="21"/>
    <x v="3"/>
    <x v="893"/>
  </r>
  <r>
    <x v="141"/>
    <m/>
    <x v="152"/>
    <s v="B. Hovart"/>
    <s v="PAGS"/>
    <s v="S. Laval"/>
    <x v="4"/>
    <s v="Chantier voirie"/>
    <d v="2015-03-09T00:00:00"/>
    <x v="23"/>
    <m/>
    <s v="X"/>
    <x v="982"/>
    <x v="75"/>
    <x v="21"/>
    <x v="3"/>
    <x v="894"/>
  </r>
  <r>
    <x v="142"/>
    <m/>
    <x v="411"/>
    <s v="E. Choquet"/>
    <s v="PAGT"/>
    <s v="F. Doury"/>
    <x v="147"/>
    <s v="Presque accident rideau fenêtre"/>
    <d v="2015-03-13T00:00:00"/>
    <x v="23"/>
    <m/>
    <s v="X"/>
    <x v="983"/>
    <x v="75"/>
    <x v="21"/>
    <x v="3"/>
    <x v="895"/>
  </r>
  <r>
    <x v="143"/>
    <m/>
    <x v="610"/>
    <s v="B. Hovart"/>
    <s v="PAGS"/>
    <s v="G. Desfriches"/>
    <x v="1"/>
    <s v="Retrait dalles sol Bât. B"/>
    <d v="2015-03-13T00:00:00"/>
    <x v="24"/>
    <m/>
    <s v="X"/>
    <x v="984"/>
    <x v="75"/>
    <x v="22"/>
    <x v="3"/>
    <x v="896"/>
  </r>
  <r>
    <x v="144"/>
    <m/>
    <x v="153"/>
    <s v="M. Devailly"/>
    <s v="PAGM"/>
    <s v="F. Fischer"/>
    <x v="44"/>
    <s v="Défaut de feuille de passage"/>
    <d v="2015-03-20T00:00:00"/>
    <x v="112"/>
    <m/>
    <m/>
    <x v="985"/>
    <x v="75"/>
    <x v="22"/>
    <x v="3"/>
    <x v="897"/>
  </r>
  <r>
    <x v="145"/>
    <m/>
    <x v="611"/>
    <s v="M. Fortune"/>
    <s v="PAGM"/>
    <s v="G. Bezancon"/>
    <x v="25"/>
    <s v="Coupure électrique P4"/>
    <d v="2015-03-27T00:00:00"/>
    <x v="24"/>
    <m/>
    <m/>
    <x v="986"/>
    <x v="75"/>
    <x v="22"/>
    <x v="3"/>
    <x v="898"/>
  </r>
  <r>
    <x v="146"/>
    <m/>
    <x v="612"/>
    <s v="F. Bennai"/>
    <s v="PAGT"/>
    <s v="S. Walker"/>
    <x v="20"/>
    <s v="Pollution des sols"/>
    <d v="2015-04-13T00:00:00"/>
    <x v="26"/>
    <m/>
    <s v="X"/>
    <x v="987"/>
    <x v="16"/>
    <x v="23"/>
    <x v="3"/>
    <x v="899"/>
  </r>
  <r>
    <x v="147"/>
    <m/>
    <x v="613"/>
    <s v="M. Haddad"/>
    <s v="PAGT"/>
    <s v="O. Gotteland"/>
    <x v="29"/>
    <s v="Déviations suite à IGP"/>
    <d v="2015-05-11T00:00:00"/>
    <x v="26"/>
    <m/>
    <s v="X"/>
    <x v="988"/>
    <x v="119"/>
    <x v="23"/>
    <x v="3"/>
    <x v="900"/>
  </r>
  <r>
    <x v="148"/>
    <m/>
    <x v="614"/>
    <s v="B. Hovart"/>
    <s v="PAGS"/>
    <s v="G. Desfriches"/>
    <x v="1"/>
    <s v="NC IGP SSE Direction Bât E"/>
    <d v="2015-05-18T00:00:00"/>
    <x v="228"/>
    <m/>
    <s v="X"/>
    <x v="989"/>
    <x v="119"/>
    <x v="107"/>
    <x v="3"/>
    <x v="901"/>
  </r>
  <r>
    <x v="149"/>
    <n v="2"/>
    <x v="614"/>
    <s v="D. Audoin"/>
    <s v="PAGM"/>
    <s v="A. Poumeyrol"/>
    <x v="132"/>
    <s v="Défaut de fiabilité distributeur Valmy"/>
    <s v="18/05/2015_x000a_24/08/2015"/>
    <x v="121"/>
    <m/>
    <m/>
    <x v="990"/>
    <x v="119"/>
    <x v="79"/>
    <x v="3"/>
    <x v="902"/>
  </r>
  <r>
    <x v="150"/>
    <m/>
    <x v="615"/>
    <s v="B. Dugot"/>
    <s v="PAGT"/>
    <s v="C. Adnane"/>
    <x v="148"/>
    <s v="Boucle magnétique détériorée"/>
    <d v="2015-05-26T00:00:00"/>
    <x v="185"/>
    <m/>
    <m/>
    <x v="991"/>
    <x v="119"/>
    <x v="106"/>
    <x v="3"/>
    <x v="903"/>
  </r>
  <r>
    <x v="151"/>
    <m/>
    <x v="616"/>
    <s v="M. Devailly"/>
    <s v="PAGMS"/>
    <s v="F. Fischer"/>
    <x v="44"/>
    <s v="Intervention non sécurisée"/>
    <d v="2015-05-29T00:00:00"/>
    <x v="187"/>
    <m/>
    <s v="X"/>
    <x v="992"/>
    <x v="119"/>
    <x v="26"/>
    <x v="3"/>
    <x v="904"/>
  </r>
  <r>
    <x v="152"/>
    <m/>
    <x v="617"/>
    <s v="M. Devailly"/>
    <s v="PAGMS"/>
    <s v="F. Fischer"/>
    <x v="44"/>
    <s v="Insatisfactions conteneur féminin Bat F"/>
    <d v="2015-06-05T00:00:00"/>
    <x v="185"/>
    <m/>
    <m/>
    <x v="993"/>
    <x v="17"/>
    <x v="106"/>
    <x v="3"/>
    <x v="905"/>
  </r>
  <r>
    <x v="153"/>
    <m/>
    <x v="618"/>
    <s v="M. Devailly"/>
    <s v="PAGMS"/>
    <s v="F. Fischer"/>
    <x v="44"/>
    <s v="Plainte nettoyage escalier IKS"/>
    <d v="2015-06-26T00:00:00"/>
    <x v="185"/>
    <m/>
    <m/>
    <x v="994"/>
    <x v="17"/>
    <x v="106"/>
    <x v="3"/>
    <x v="906"/>
  </r>
  <r>
    <x v="154"/>
    <n v="2"/>
    <x v="28"/>
    <s v="M. Haddad"/>
    <s v="PAGT"/>
    <s v="O. Giger"/>
    <x v="147"/>
    <s v="Non respect du PdP"/>
    <s v="29/06/2015_x000a_24/08/2015"/>
    <x v="189"/>
    <m/>
    <s v="X"/>
    <x v="995"/>
    <x v="18"/>
    <x v="84"/>
    <x v="3"/>
    <x v="610"/>
  </r>
  <r>
    <x v="155"/>
    <m/>
    <x v="157"/>
    <s v="M. Devailly"/>
    <s v="PAGMS"/>
    <s v="F. Fischer"/>
    <x v="44"/>
    <s v="Non respect régles de sécurité piétons"/>
    <d v="2015-07-06T00:00:00"/>
    <x v="29"/>
    <m/>
    <s v="X"/>
    <x v="996"/>
    <x v="18"/>
    <x v="25"/>
    <x v="3"/>
    <x v="907"/>
  </r>
  <r>
    <x v="156"/>
    <m/>
    <x v="159"/>
    <s v="R. Charieau"/>
    <s v="PAGME"/>
    <s v="G. Bezancon"/>
    <x v="25"/>
    <s v="Absence de phase sur disjoncteur"/>
    <d v="2015-07-15T00:00:00"/>
    <x v="229"/>
    <m/>
    <m/>
    <x v="997"/>
    <x v="18"/>
    <x v="82"/>
    <x v="3"/>
    <x v="908"/>
  </r>
  <r>
    <x v="157"/>
    <m/>
    <x v="420"/>
    <s v="M. Devailly"/>
    <s v="PAGMS"/>
    <s v="F. Fischer"/>
    <x v="44"/>
    <s v="Mise à niveau fontaine Bât G"/>
    <d v="2015-07-24T00:00:00"/>
    <x v="120"/>
    <s v="Arrêt du contrat"/>
    <m/>
    <x v="998"/>
    <x v="18"/>
    <x v="84"/>
    <x v="3"/>
    <x v="909"/>
  </r>
  <r>
    <x v="158"/>
    <m/>
    <x v="420"/>
    <s v="M. Devailly"/>
    <s v="PAGMS"/>
    <s v="F. Fischer"/>
    <x v="44"/>
    <s v="Sanitaires Bat E"/>
    <d v="2015-07-24T00:00:00"/>
    <x v="229"/>
    <m/>
    <m/>
    <x v="999"/>
    <x v="18"/>
    <x v="82"/>
    <x v="3"/>
    <x v="910"/>
  </r>
  <r>
    <x v="159"/>
    <m/>
    <x v="163"/>
    <s v="P. Duport"/>
    <s v="PAGT"/>
    <s v="O. Guillemont"/>
    <x v="33"/>
    <s v="Circulation dangereuse"/>
    <d v="2015-08-07T00:00:00"/>
    <x v="229"/>
    <m/>
    <s v="X"/>
    <x v="1000"/>
    <x v="76"/>
    <x v="82"/>
    <x v="3"/>
    <x v="911"/>
  </r>
  <r>
    <x v="160"/>
    <m/>
    <x v="164"/>
    <s v="F. Paracchini"/>
    <s v="PAGT"/>
    <s v="O. Gotteland"/>
    <x v="29"/>
    <s v="Balisage défaillant"/>
    <d v="2015-08-14T00:00:00"/>
    <x v="3"/>
    <m/>
    <s v="X"/>
    <x v="1001"/>
    <x v="76"/>
    <x v="3"/>
    <x v="3"/>
    <x v="912"/>
  </r>
  <r>
    <x v="161"/>
    <m/>
    <x v="423"/>
    <s v="C. Elmoustaine"/>
    <s v="PAGM"/>
    <s v="G. Carrere"/>
    <x v="10"/>
    <s v="Défaut de nettoyage des TAR"/>
    <d v="2015-08-21T00:00:00"/>
    <x v="229"/>
    <m/>
    <m/>
    <x v="1002"/>
    <x v="76"/>
    <x v="82"/>
    <x v="3"/>
    <x v="913"/>
  </r>
  <r>
    <x v="162"/>
    <m/>
    <x v="619"/>
    <s v="P. Arnoult"/>
    <s v="PAGS"/>
    <s v="B. Pimont_x000a_M. Choix"/>
    <x v="138"/>
    <s v="Incivilité base vie local AT 1"/>
    <d v="2015-09-01T00:00:00"/>
    <x v="121"/>
    <m/>
    <m/>
    <x v="1003"/>
    <x v="77"/>
    <x v="79"/>
    <x v="3"/>
    <x v="914"/>
  </r>
  <r>
    <x v="163"/>
    <m/>
    <x v="166"/>
    <s v="F. Paracchini"/>
    <s v="PAGT"/>
    <s v="A. Geoffroy"/>
    <x v="149"/>
    <s v="Retard pose lisses"/>
    <d v="2015-09-07T00:00:00"/>
    <x v="118"/>
    <m/>
    <m/>
    <x v="1004"/>
    <x v="77"/>
    <x v="24"/>
    <x v="3"/>
    <x v="915"/>
  </r>
  <r>
    <x v="164"/>
    <m/>
    <x v="170"/>
    <s v="E. Richard"/>
    <s v="PAGT"/>
    <s v="D. Bapt"/>
    <x v="149"/>
    <s v="Non respect délai prévisionnel"/>
    <d v="2015-10-09T00:00:00"/>
    <x v="118"/>
    <m/>
    <m/>
    <x v="1005"/>
    <x v="78"/>
    <x v="24"/>
    <x v="3"/>
    <x v="916"/>
  </r>
  <r>
    <x v="165"/>
    <m/>
    <x v="428"/>
    <s v="L. Morey"/>
    <s v="PAGT"/>
    <s v="Y. Quenet_x000a_B. Amegee"/>
    <x v="150"/>
    <s v="Litiges de facturation"/>
    <d v="2015-10-16T00:00:00"/>
    <x v="117"/>
    <m/>
    <m/>
    <x v="1006"/>
    <x v="78"/>
    <x v="85"/>
    <x v="3"/>
    <x v="917"/>
  </r>
  <r>
    <x v="166"/>
    <m/>
    <x v="428"/>
    <s v="L. Morey"/>
    <s v="PAGT"/>
    <s v="Y. Quenet_x000a_B. Amegee"/>
    <x v="150"/>
    <s v="Non respect de commande"/>
    <d v="2015-10-16T00:00:00"/>
    <x v="117"/>
    <m/>
    <m/>
    <x v="1007"/>
    <x v="78"/>
    <x v="85"/>
    <x v="3"/>
    <x v="918"/>
  </r>
  <r>
    <x v="167"/>
    <m/>
    <x v="171"/>
    <s v="P. Duport"/>
    <s v="PAGT"/>
    <s v="G. Albre"/>
    <x v="33"/>
    <s v="Non respect règles de sécurité"/>
    <d v="2015-10-16T00:00:00"/>
    <x v="189"/>
    <m/>
    <s v="X"/>
    <x v="1008"/>
    <x v="78"/>
    <x v="84"/>
    <x v="3"/>
    <x v="919"/>
  </r>
  <r>
    <x v="168"/>
    <m/>
    <x v="172"/>
    <s v="L. Morey"/>
    <s v="PAGT"/>
    <s v="O. Guillemont"/>
    <x v="33"/>
    <s v="Non respect travaux en hauteur"/>
    <d v="2015-10-16T00:00:00"/>
    <x v="118"/>
    <m/>
    <s v="X"/>
    <x v="1009"/>
    <x v="78"/>
    <x v="24"/>
    <x v="3"/>
    <x v="920"/>
  </r>
  <r>
    <x v="169"/>
    <m/>
    <x v="620"/>
    <s v="M. Fortune"/>
    <s v="PAGM"/>
    <s v="F. Sabas"/>
    <x v="31"/>
    <s v="Non respect planning d'intervention"/>
    <d v="2015-10-26T00:00:00"/>
    <x v="118"/>
    <m/>
    <m/>
    <x v="1010"/>
    <x v="78"/>
    <x v="24"/>
    <x v="3"/>
    <x v="921"/>
  </r>
  <r>
    <x v="170"/>
    <m/>
    <x v="621"/>
    <s v="E. Richard"/>
    <s v="PAGT"/>
    <s v="P. Jursa"/>
    <x v="151"/>
    <s v="Retard de chantier"/>
    <d v="2015-10-30T00:00:00"/>
    <x v="118"/>
    <m/>
    <m/>
    <x v="1011"/>
    <x v="79"/>
    <x v="24"/>
    <x v="3"/>
    <x v="922"/>
  </r>
  <r>
    <x v="171"/>
    <m/>
    <x v="622"/>
    <s v="D. Audoin"/>
    <s v="PAGM"/>
    <s v="L.Guilhot"/>
    <x v="7"/>
    <s v="Non respect du plan de prévention"/>
    <d v="2015-11-06T00:00:00"/>
    <x v="189"/>
    <m/>
    <s v="X"/>
    <x v="1012"/>
    <x v="79"/>
    <x v="84"/>
    <x v="3"/>
    <x v="923"/>
  </r>
  <r>
    <x v="172"/>
    <m/>
    <x v="622"/>
    <s v="D. Audoin"/>
    <s v="PAGM"/>
    <s v="A. Poumeyrol"/>
    <x v="132"/>
    <s v="Vente de boissons périmées"/>
    <d v="2015-11-06T00:00:00"/>
    <x v="121"/>
    <m/>
    <s v="X"/>
    <x v="1013"/>
    <x v="79"/>
    <x v="79"/>
    <x v="3"/>
    <x v="924"/>
  </r>
  <r>
    <x v="173"/>
    <m/>
    <x v="174"/>
    <s v="M. Devailly"/>
    <s v="PAGM"/>
    <s v="B. Coussot"/>
    <x v="13"/>
    <s v="Non respect des délais d'intervention et de retour devis"/>
    <d v="2015-11-13T00:00:00"/>
    <x v="189"/>
    <m/>
    <m/>
    <x v="1014"/>
    <x v="79"/>
    <x v="84"/>
    <x v="3"/>
    <x v="925"/>
  </r>
  <r>
    <x v="174"/>
    <m/>
    <x v="623"/>
    <s v="S. Garcia"/>
    <s v="PAGM"/>
    <s v="A. Thierry"/>
    <x v="152"/>
    <s v="Problème de vidéoprojecteur non dépanné"/>
    <d v="2015-11-23T00:00:00"/>
    <x v="115"/>
    <m/>
    <m/>
    <x v="1015"/>
    <x v="79"/>
    <x v="83"/>
    <x v="3"/>
    <x v="926"/>
  </r>
  <r>
    <x v="175"/>
    <m/>
    <x v="624"/>
    <s v="S. Garcia"/>
    <s v="PAGM"/>
    <s v="A. Thierry"/>
    <x v="152"/>
    <s v="Non respect des bonnes pratiques et du contrat"/>
    <d v="2015-11-27T00:00:00"/>
    <x v="115"/>
    <m/>
    <m/>
    <x v="1016"/>
    <x v="79"/>
    <x v="83"/>
    <x v="3"/>
    <x v="927"/>
  </r>
  <r>
    <x v="176"/>
    <m/>
    <x v="433"/>
    <s v="A. Maufras"/>
    <s v="PATT"/>
    <s v="B. Pimont"/>
    <x v="138"/>
    <s v="Impact sur chantier TS 1"/>
    <d v="2015-12-18T00:00:00"/>
    <x v="126"/>
    <m/>
    <s v="X"/>
    <x v="1017"/>
    <x v="80"/>
    <x v="29"/>
    <x v="3"/>
    <x v="928"/>
  </r>
  <r>
    <x v="177"/>
    <m/>
    <x v="433"/>
    <s v="A. Maufras"/>
    <s v="PATT"/>
    <s v="B. Pimont"/>
    <x v="138"/>
    <s v="Impact sur chantier TS 2"/>
    <d v="2015-12-18T00:00:00"/>
    <x v="126"/>
    <m/>
    <s v="X"/>
    <x v="1018"/>
    <x v="80"/>
    <x v="29"/>
    <x v="3"/>
    <x v="929"/>
  </r>
  <r>
    <x v="178"/>
    <m/>
    <x v="625"/>
    <s v="A. Maufras"/>
    <s v="PATT"/>
    <s v="P. Jalvy"/>
    <x v="153"/>
    <s v="Non port des EPI"/>
    <d v="2015-12-18T00:00:00"/>
    <x v="121"/>
    <m/>
    <s v="X"/>
    <x v="1019"/>
    <x v="80"/>
    <x v="79"/>
    <x v="3"/>
    <x v="271"/>
  </r>
  <r>
    <x v="179"/>
    <m/>
    <x v="626"/>
    <s v="M. Devailly"/>
    <s v="PATM"/>
    <s v="L. Pereira"/>
    <x v="18"/>
    <s v="PdP non finalisé"/>
    <d v="2016-01-05T00:00:00"/>
    <x v="115"/>
    <m/>
    <m/>
    <x v="1020"/>
    <x v="81"/>
    <x v="83"/>
    <x v="3"/>
    <x v="930"/>
  </r>
  <r>
    <x v="180"/>
    <m/>
    <x v="627"/>
    <s v="M. Devailly"/>
    <s v="PATM"/>
    <s v="L. Pereira"/>
    <x v="18"/>
    <s v="Sandwich périmé"/>
    <d v="2016-02-01T00:00:00"/>
    <x v="31"/>
    <m/>
    <m/>
    <x v="1021"/>
    <x v="19"/>
    <x v="27"/>
    <x v="3"/>
    <x v="931"/>
  </r>
  <r>
    <x v="181"/>
    <m/>
    <x v="628"/>
    <s v="M. Devailly"/>
    <s v="PATM"/>
    <s v="L. Pereira"/>
    <x v="18"/>
    <s v="Non respect CdC secteur IKSO"/>
    <d v="2016-02-08T00:00:00"/>
    <x v="31"/>
    <m/>
    <m/>
    <x v="1022"/>
    <x v="19"/>
    <x v="27"/>
    <x v="3"/>
    <x v="932"/>
  </r>
  <r>
    <x v="182"/>
    <m/>
    <x v="29"/>
    <s v="M. Devailly"/>
    <s v="PATM"/>
    <s v="L. Pereira"/>
    <x v="18"/>
    <s v="Absence plannings"/>
    <d v="2016-02-12T00:00:00"/>
    <x v="31"/>
    <m/>
    <m/>
    <x v="1023"/>
    <x v="19"/>
    <x v="27"/>
    <x v="3"/>
    <x v="933"/>
  </r>
  <r>
    <x v="183"/>
    <m/>
    <x v="629"/>
    <s v="B. Hovart"/>
    <s v="PATS"/>
    <s v="G. Desfriches"/>
    <x v="14"/>
    <s v="Observations électriques (suite à audit)"/>
    <d v="2016-02-29T00:00:00"/>
    <x v="31"/>
    <m/>
    <s v="X"/>
    <x v="1024"/>
    <x v="19"/>
    <x v="27"/>
    <x v="3"/>
    <x v="934"/>
  </r>
  <r>
    <x v="184"/>
    <m/>
    <x v="437"/>
    <s v="M. Devailly"/>
    <s v="PATM"/>
    <s v="L. Pereira"/>
    <x v="18"/>
    <s v="Absence de conteneur féminin"/>
    <d v="2016-02-29T00:00:00"/>
    <x v="31"/>
    <m/>
    <m/>
    <x v="1025"/>
    <x v="20"/>
    <x v="27"/>
    <x v="3"/>
    <x v="935"/>
  </r>
  <r>
    <x v="185"/>
    <m/>
    <x v="630"/>
    <s v="M. Devailly"/>
    <s v="PATM"/>
    <s v="L. Pereira"/>
    <x v="18"/>
    <s v="Non respect des regles de sécurité (Forges 2)"/>
    <d v="2016-03-18T00:00:00"/>
    <x v="126"/>
    <m/>
    <s v="X"/>
    <x v="1026"/>
    <x v="20"/>
    <x v="29"/>
    <x v="3"/>
    <x v="936"/>
  </r>
  <r>
    <x v="186"/>
    <m/>
    <x v="630"/>
    <s v="P. Duport"/>
    <s v="PATT"/>
    <s v="G. Vangheluwe"/>
    <x v="13"/>
    <s v="Stockage non sécurisé"/>
    <d v="2016-03-18T00:00:00"/>
    <x v="123"/>
    <m/>
    <s v="X"/>
    <x v="1027"/>
    <x v="20"/>
    <x v="28"/>
    <x v="3"/>
    <x v="937"/>
  </r>
  <r>
    <x v="187"/>
    <m/>
    <x v="631"/>
    <s v="M. Haddad"/>
    <s v="PATT"/>
    <s v="A. Lebailly"/>
    <x v="33"/>
    <s v="Prestation inachevée"/>
    <d v="2016-03-21T00:00:00"/>
    <x v="126"/>
    <m/>
    <m/>
    <x v="1028"/>
    <x v="20"/>
    <x v="29"/>
    <x v="3"/>
    <x v="938"/>
  </r>
  <r>
    <x v="188"/>
    <m/>
    <x v="439"/>
    <s v="P. Duport"/>
    <s v="PATT"/>
    <s v="O. Guillemont"/>
    <x v="33"/>
    <s v="Non respect règles de circulation"/>
    <d v="2016-03-25T00:00:00"/>
    <x v="123"/>
    <m/>
    <s v="X"/>
    <x v="1029"/>
    <x v="20"/>
    <x v="28"/>
    <x v="3"/>
    <x v="939"/>
  </r>
  <r>
    <x v="189"/>
    <m/>
    <x v="439"/>
    <s v="L. Morey"/>
    <s v="PATT"/>
    <s v="O. Guillemont"/>
    <x v="33"/>
    <s v="Non déclaration de prestataire"/>
    <d v="2016-03-25T00:00:00"/>
    <x v="123"/>
    <m/>
    <s v="X"/>
    <x v="1030"/>
    <x v="20"/>
    <x v="28"/>
    <x v="3"/>
    <x v="940"/>
  </r>
  <r>
    <x v="190"/>
    <m/>
    <x v="632"/>
    <s v="B. Hovart"/>
    <s v="PATS"/>
    <s v="G. Desfriches"/>
    <x v="14"/>
    <s v="Absence plan d'actions pour ECS"/>
    <d v="2016-04-11T00:00:00"/>
    <x v="191"/>
    <m/>
    <s v="X"/>
    <x v="1031"/>
    <x v="82"/>
    <x v="107"/>
    <x v="3"/>
    <x v="941"/>
  </r>
  <r>
    <x v="191"/>
    <m/>
    <x v="632"/>
    <s v="B. Hovart"/>
    <s v="PATS"/>
    <s v="G. Desfriches"/>
    <x v="14"/>
    <s v="Actions suite à rapport CSTMD"/>
    <d v="2016-04-11T00:00:00"/>
    <x v="50"/>
    <m/>
    <s v="X"/>
    <x v="1032"/>
    <x v="82"/>
    <x v="43"/>
    <x v="3"/>
    <x v="942"/>
  </r>
  <r>
    <x v="192"/>
    <m/>
    <x v="190"/>
    <s v="E. Richard"/>
    <s v="PATT"/>
    <s v="D. Petremont"/>
    <x v="13"/>
    <s v="Chute écran projecteur"/>
    <d v="2016-05-09T00:00:00"/>
    <x v="126"/>
    <m/>
    <s v="X"/>
    <x v="1033"/>
    <x v="83"/>
    <x v="29"/>
    <x v="3"/>
    <x v="943"/>
  </r>
  <r>
    <x v="193"/>
    <m/>
    <x v="443"/>
    <s v="S. Laval"/>
    <s v="PATT"/>
    <s v="P. Santi"/>
    <x v="109"/>
    <s v="Défaut de prestation"/>
    <d v="2016-05-09T00:00:00"/>
    <x v="126"/>
    <m/>
    <m/>
    <x v="1034"/>
    <x v="83"/>
    <x v="29"/>
    <x v="3"/>
    <x v="59"/>
  </r>
  <r>
    <x v="194"/>
    <m/>
    <x v="633"/>
    <s v="M. Devailly"/>
    <s v="PATM"/>
    <s v="L. Pereira"/>
    <x v="18"/>
    <s v="Insatisfaction vitrerie site"/>
    <d v="2016-05-09T00:00:00"/>
    <x v="230"/>
    <m/>
    <m/>
    <x v="1035"/>
    <x v="83"/>
    <x v="86"/>
    <x v="3"/>
    <x v="944"/>
  </r>
  <r>
    <x v="195"/>
    <m/>
    <x v="633"/>
    <s v="M. Devailly"/>
    <s v="PATM"/>
    <s v="L. Pereira"/>
    <x v="18"/>
    <s v="Insatisfaction installation DAB"/>
    <d v="2016-05-09T00:00:00"/>
    <x v="230"/>
    <m/>
    <m/>
    <x v="1036"/>
    <x v="83"/>
    <x v="86"/>
    <x v="3"/>
    <x v="945"/>
  </r>
  <r>
    <x v="196"/>
    <m/>
    <x v="633"/>
    <s v="M. Devailly"/>
    <s v="PATM"/>
    <s v="L. Pereira"/>
    <x v="18"/>
    <s v="Rupture appro papier"/>
    <d v="2016-05-09T00:00:00"/>
    <x v="230"/>
    <m/>
    <m/>
    <x v="1037"/>
    <x v="83"/>
    <x v="86"/>
    <x v="3"/>
    <x v="946"/>
  </r>
  <r>
    <x v="197"/>
    <m/>
    <x v="445"/>
    <s v="P. Duport"/>
    <s v="PATT"/>
    <s v="B. Caulle"/>
    <x v="30"/>
    <s v="Non respect des bonnes pratiques"/>
    <d v="2016-05-20T00:00:00"/>
    <x v="228"/>
    <m/>
    <m/>
    <x v="1038"/>
    <x v="83"/>
    <x v="107"/>
    <x v="3"/>
    <x v="947"/>
  </r>
  <r>
    <x v="198"/>
    <m/>
    <x v="445"/>
    <s v="P. Duport"/>
    <s v="PATT"/>
    <s v="O. Gotteland"/>
    <x v="29"/>
    <s v="Non respect des bonnes pratiques"/>
    <d v="2016-05-20T00:00:00"/>
    <x v="126"/>
    <m/>
    <m/>
    <x v="1039"/>
    <x v="83"/>
    <x v="29"/>
    <x v="3"/>
    <x v="947"/>
  </r>
  <r>
    <x v="199"/>
    <m/>
    <x v="445"/>
    <s v="P. Duport"/>
    <s v="PATT"/>
    <s v="H. Adot"/>
    <x v="17"/>
    <s v="Non respect des bonnes pratiques"/>
    <d v="2016-05-20T00:00:00"/>
    <x v="122"/>
    <s v="Annulée"/>
    <m/>
    <x v="1040"/>
    <x v="83"/>
    <x v="30"/>
    <x v="3"/>
    <x v="947"/>
  </r>
  <r>
    <x v="200"/>
    <m/>
    <x v="445"/>
    <s v="M. Devailly"/>
    <s v="PATM"/>
    <s v="L. Pereira"/>
    <x v="18"/>
    <s v="Insatisfaction nettoyage sol fusion"/>
    <d v="2016-05-20T00:00:00"/>
    <x v="37"/>
    <m/>
    <m/>
    <x v="1041"/>
    <x v="83"/>
    <x v="33"/>
    <x v="3"/>
    <x v="948"/>
  </r>
  <r>
    <x v="201"/>
    <m/>
    <x v="194"/>
    <s v="D. Flottes"/>
    <s v="PATM"/>
    <s v="L. Pereira"/>
    <x v="18"/>
    <s v="Perte de passe"/>
    <d v="2016-05-30T00:00:00"/>
    <x v="42"/>
    <m/>
    <m/>
    <x v="1042"/>
    <x v="84"/>
    <x v="37"/>
    <x v="3"/>
    <x v="949"/>
  </r>
  <r>
    <x v="202"/>
    <m/>
    <x v="446"/>
    <s v="A. Maufras"/>
    <s v="PATT"/>
    <s v="A. Costa"/>
    <x v="32"/>
    <s v="Rupture de canalisation"/>
    <d v="2016-06-10T00:00:00"/>
    <x v="124"/>
    <m/>
    <s v="X"/>
    <x v="1043"/>
    <x v="84"/>
    <x v="86"/>
    <x v="3"/>
    <x v="950"/>
  </r>
  <r>
    <x v="203"/>
    <m/>
    <x v="198"/>
    <s v="D. Audoin"/>
    <s v="PATM"/>
    <s v="D. Riou"/>
    <x v="64"/>
    <s v="Défaut d'étanchéité"/>
    <d v="2016-06-30T00:00:00"/>
    <x v="124"/>
    <m/>
    <m/>
    <x v="1044"/>
    <x v="85"/>
    <x v="86"/>
    <x v="3"/>
    <x v="951"/>
  </r>
  <r>
    <x v="204"/>
    <m/>
    <x v="634"/>
    <s v="M. Devailly"/>
    <s v="PATM"/>
    <s v="L. Pereira"/>
    <x v="18"/>
    <s v="Non respect des TdR"/>
    <d v="2016-07-08T00:00:00"/>
    <x v="37"/>
    <m/>
    <m/>
    <x v="1045"/>
    <x v="85"/>
    <x v="33"/>
    <x v="3"/>
    <x v="9"/>
  </r>
  <r>
    <x v="205"/>
    <m/>
    <x v="635"/>
    <s v="C. Elmoustaine"/>
    <s v="PATM"/>
    <s v="G. Jegu"/>
    <x v="154"/>
    <s v="Mesures de prévention permis de feu"/>
    <d v="2016-08-01T00:00:00"/>
    <x v="39"/>
    <m/>
    <s v="X"/>
    <x v="1046"/>
    <x v="120"/>
    <x v="34"/>
    <x v="3"/>
    <x v="952"/>
  </r>
  <r>
    <x v="206"/>
    <m/>
    <x v="636"/>
    <s v="P.Arnoult"/>
    <s v="PATS"/>
    <s v="O. Gotteland"/>
    <x v="29"/>
    <s v="Perte de clés"/>
    <d v="2016-08-05T00:00:00"/>
    <x v="127"/>
    <m/>
    <m/>
    <x v="1047"/>
    <x v="120"/>
    <x v="87"/>
    <x v="3"/>
    <x v="953"/>
  </r>
  <r>
    <x v="207"/>
    <m/>
    <x v="637"/>
    <s v="M. Devailly"/>
    <s v="PATM"/>
    <s v="L. Pereira"/>
    <x v="18"/>
    <s v="Droit d'alerte prestation discontinue"/>
    <d v="2016-08-12T00:00:00"/>
    <x v="37"/>
    <m/>
    <s v="X"/>
    <x v="1048"/>
    <x v="120"/>
    <x v="33"/>
    <x v="3"/>
    <x v="954"/>
  </r>
  <r>
    <x v="208"/>
    <m/>
    <x v="451"/>
    <s v="D. Flottes"/>
    <s v="PATM"/>
    <s v="F-X. Casabianca"/>
    <x v="47"/>
    <s v="Collecte déchets en écart"/>
    <d v="2016-08-16T00:00:00"/>
    <x v="39"/>
    <m/>
    <s v="X"/>
    <x v="1049"/>
    <x v="120"/>
    <x v="34"/>
    <x v="3"/>
    <x v="955"/>
  </r>
  <r>
    <x v="209"/>
    <m/>
    <x v="638"/>
    <s v="M. Devailly"/>
    <s v="PATM"/>
    <s v="L. Pereira"/>
    <x v="18"/>
    <s v="Plainte nettoyage sanitaire F7-F03"/>
    <d v="2016-09-02T00:00:00"/>
    <x v="37"/>
    <m/>
    <m/>
    <x v="1050"/>
    <x v="121"/>
    <x v="33"/>
    <x v="3"/>
    <x v="956"/>
  </r>
  <r>
    <x v="210"/>
    <m/>
    <x v="638"/>
    <s v="M. Devailly"/>
    <s v="PATM"/>
    <s v="L. Pereira"/>
    <x v="18"/>
    <s v="Réclamation ITOE"/>
    <d v="2016-09-02T00:00:00"/>
    <x v="37"/>
    <m/>
    <m/>
    <x v="1051"/>
    <x v="121"/>
    <x v="33"/>
    <x v="3"/>
    <x v="957"/>
  </r>
  <r>
    <x v="211"/>
    <m/>
    <x v="638"/>
    <s v="M. Devailly"/>
    <s v="PATM"/>
    <s v="L. Pereira"/>
    <x v="18"/>
    <s v="Non respect date d'intervention"/>
    <d v="2016-09-02T00:00:00"/>
    <x v="37"/>
    <m/>
    <m/>
    <x v="1052"/>
    <x v="121"/>
    <x v="33"/>
    <x v="3"/>
    <x v="958"/>
  </r>
  <r>
    <x v="212"/>
    <m/>
    <x v="639"/>
    <s v="S. Schelz"/>
    <s v="PATT"/>
    <s v="V. Baguelin"/>
    <x v="33"/>
    <s v="Non port des EPI"/>
    <d v="2016-09-09T00:00:00"/>
    <x v="231"/>
    <m/>
    <s v="X"/>
    <x v="1053"/>
    <x v="121"/>
    <x v="107"/>
    <x v="3"/>
    <x v="271"/>
  </r>
  <r>
    <x v="213"/>
    <m/>
    <x v="203"/>
    <s v="M. Devailly"/>
    <s v="PATM"/>
    <s v="L. Pereira"/>
    <x v="18"/>
    <s v="Perte de passe (2)"/>
    <d v="2016-10-07T00:00:00"/>
    <x v="42"/>
    <m/>
    <m/>
    <x v="1054"/>
    <x v="86"/>
    <x v="37"/>
    <x v="3"/>
    <x v="959"/>
  </r>
  <r>
    <x v="214"/>
    <m/>
    <x v="640"/>
    <s v="S. Schelz"/>
    <s v="PATT"/>
    <s v="G. Lepeuple"/>
    <x v="26"/>
    <s v="Bonnes pratiques"/>
    <d v="2016-10-14T00:00:00"/>
    <x v="133"/>
    <m/>
    <m/>
    <x v="1055"/>
    <x v="86"/>
    <x v="88"/>
    <x v="3"/>
    <x v="734"/>
  </r>
  <r>
    <x v="215"/>
    <m/>
    <x v="458"/>
    <s v="M. Devailly"/>
    <s v="PATM"/>
    <s v="L. Pereira"/>
    <x v="18"/>
    <s v="Grilles souples désodorisantes"/>
    <d v="2016-10-28T00:00:00"/>
    <x v="192"/>
    <m/>
    <m/>
    <x v="1056"/>
    <x v="86"/>
    <x v="35"/>
    <x v="3"/>
    <x v="960"/>
  </r>
  <r>
    <x v="216"/>
    <m/>
    <x v="458"/>
    <s v="M. Devailly"/>
    <s v="PATM"/>
    <s v="L. Pereira"/>
    <x v="18"/>
    <s v="Manque aspirateur ATEX"/>
    <d v="2016-10-28T00:00:00"/>
    <x v="192"/>
    <m/>
    <s v="X"/>
    <x v="1057"/>
    <x v="86"/>
    <x v="35"/>
    <x v="3"/>
    <x v="961"/>
  </r>
  <r>
    <x v="217"/>
    <m/>
    <x v="641"/>
    <s v="M. Haddad"/>
    <s v="PATT"/>
    <s v="P. Santi"/>
    <x v="109"/>
    <s v="Non respect consigne"/>
    <d v="2016-11-10T00:00:00"/>
    <x v="133"/>
    <m/>
    <m/>
    <x v="1058"/>
    <x v="19"/>
    <x v="88"/>
    <x v="3"/>
    <x v="962"/>
  </r>
  <r>
    <x v="218"/>
    <m/>
    <x v="642"/>
    <s v="M. Haddad"/>
    <s v="PATT"/>
    <s v="P. Santi"/>
    <x v="109"/>
    <s v="Travail sans PdP"/>
    <d v="2016-11-10T00:00:00"/>
    <x v="133"/>
    <m/>
    <s v="X"/>
    <x v="1059"/>
    <x v="21"/>
    <x v="88"/>
    <x v="3"/>
    <x v="963"/>
  </r>
  <r>
    <x v="219"/>
    <m/>
    <x v="34"/>
    <s v="M. Devailly"/>
    <s v="PATM"/>
    <s v="L. Pereira"/>
    <x v="18"/>
    <s v="Absence nettoyage métrologie"/>
    <d v="2016-12-05T00:00:00"/>
    <x v="39"/>
    <m/>
    <m/>
    <x v="1060"/>
    <x v="22"/>
    <x v="34"/>
    <x v="3"/>
    <x v="964"/>
  </r>
  <r>
    <x v="220"/>
    <m/>
    <x v="34"/>
    <s v="A. Rivoallan"/>
    <s v="PATM"/>
    <s v="F. Lleres"/>
    <x v="3"/>
    <s v="Règles de bonnes pratiques"/>
    <d v="2016-12-05T00:00:00"/>
    <x v="133"/>
    <m/>
    <m/>
    <x v="1061"/>
    <x v="22"/>
    <x v="88"/>
    <x v="3"/>
    <x v="965"/>
  </r>
  <r>
    <x v="221"/>
    <m/>
    <x v="34"/>
    <s v="A. Rivoallan"/>
    <s v="PATM"/>
    <s v="P. Horlamus"/>
    <x v="20"/>
    <s v="Règles de bonnes pratiques"/>
    <d v="2016-12-05T00:00:00"/>
    <x v="39"/>
    <m/>
    <m/>
    <x v="1062"/>
    <x v="22"/>
    <x v="34"/>
    <x v="3"/>
    <x v="965"/>
  </r>
  <r>
    <x v="222"/>
    <m/>
    <x v="35"/>
    <s v="P. Arnoult"/>
    <s v="PATS"/>
    <s v="B. Hovart"/>
    <x v="155"/>
    <s v="Absence de suivi des ponts (suite audit)"/>
    <d v="2016-12-23T00:00:00"/>
    <x v="132"/>
    <m/>
    <s v="X"/>
    <x v="1063"/>
    <x v="22"/>
    <x v="88"/>
    <x v="3"/>
    <x v="966"/>
  </r>
  <r>
    <x v="223"/>
    <m/>
    <x v="208"/>
    <s v="P. Arnoult"/>
    <s v="PATS"/>
    <s v="G. Desfriches"/>
    <x v="14"/>
    <s v="Suivi controles reglementaires (suite audit)"/>
    <d v="2016-12-23T00:00:00"/>
    <x v="192"/>
    <m/>
    <s v="X"/>
    <x v="1064"/>
    <x v="22"/>
    <x v="35"/>
    <x v="3"/>
    <x v="967"/>
  </r>
  <r>
    <x v="224"/>
    <m/>
    <x v="208"/>
    <s v="P. Arnoult"/>
    <s v="PATS"/>
    <s v="G. Desfriches"/>
    <x v="14"/>
    <s v="Formation risques chimiques (suite audit)"/>
    <d v="2016-12-23T00:00:00"/>
    <x v="117"/>
    <s v="Arrêt du contrat"/>
    <s v="X"/>
    <x v="1065"/>
    <x v="22"/>
    <x v="85"/>
    <x v="3"/>
    <x v="968"/>
  </r>
  <r>
    <x v="225"/>
    <m/>
    <x v="462"/>
    <s v="R. Charieau"/>
    <s v="PATM"/>
    <s v="G. Vangheluwe"/>
    <x v="13"/>
    <s v="Problème PORB 1221 "/>
    <d v="2017-01-09T00:00:00"/>
    <x v="192"/>
    <m/>
    <m/>
    <x v="1066"/>
    <x v="23"/>
    <x v="35"/>
    <x v="3"/>
    <x v="969"/>
  </r>
  <r>
    <x v="226"/>
    <m/>
    <x v="463"/>
    <s v="M. Devailly"/>
    <s v="PATM"/>
    <s v="L. Pereira"/>
    <x v="18"/>
    <s v="Avancement nettoyage vitrerie site"/>
    <d v="2017-01-09T00:00:00"/>
    <x v="39"/>
    <m/>
    <m/>
    <x v="1067"/>
    <x v="23"/>
    <x v="34"/>
    <x v="3"/>
    <x v="970"/>
  </r>
  <r>
    <x v="227"/>
    <m/>
    <x v="211"/>
    <s v="J. Alessi"/>
    <s v="PATM"/>
    <s v="M. Recorda"/>
    <x v="13"/>
    <s v="Actions correctives non menées"/>
    <d v="2017-02-10T00:00:00"/>
    <x v="192"/>
    <m/>
    <m/>
    <x v="1068"/>
    <x v="87"/>
    <x v="35"/>
    <x v="3"/>
    <x v="971"/>
  </r>
  <r>
    <x v="228"/>
    <m/>
    <x v="643"/>
    <s v="B. Hovart"/>
    <s v="PATP"/>
    <s v="A. Joffre"/>
    <x v="15"/>
    <s v="Déchets amiante (suite audit)"/>
    <d v="2017-02-13T00:00:00"/>
    <x v="128"/>
    <m/>
    <s v="X"/>
    <x v="1069"/>
    <x v="87"/>
    <x v="36"/>
    <x v="3"/>
    <x v="972"/>
  </r>
  <r>
    <x v="229"/>
    <m/>
    <x v="643"/>
    <s v="B. Hovart"/>
    <s v="PATP"/>
    <s v="G. Desfriches"/>
    <x v="14"/>
    <s v="IGP non réalisés (suite audit)"/>
    <d v="2017-02-13T00:00:00"/>
    <x v="43"/>
    <m/>
    <s v="X"/>
    <x v="1070"/>
    <x v="87"/>
    <x v="38"/>
    <x v="3"/>
    <x v="973"/>
  </r>
  <r>
    <x v="230"/>
    <m/>
    <x v="644"/>
    <s v="A. Maufras"/>
    <s v="PATT"/>
    <s v="P. Jalvy"/>
    <x v="153"/>
    <s v="Dysfonctionnement chantier"/>
    <d v="2017-02-20T00:00:00"/>
    <x v="128"/>
    <m/>
    <s v="X"/>
    <x v="1071"/>
    <x v="87"/>
    <x v="36"/>
    <x v="3"/>
    <x v="974"/>
  </r>
  <r>
    <x v="231"/>
    <m/>
    <x v="465"/>
    <s v="M. Devailly"/>
    <s v="PATM"/>
    <s v="L. Pereira"/>
    <x v="18"/>
    <s v="Réclamation nettoyage"/>
    <d v="2017-02-24T00:00:00"/>
    <x v="117"/>
    <m/>
    <m/>
    <x v="1072"/>
    <x v="87"/>
    <x v="85"/>
    <x v="3"/>
    <x v="975"/>
  </r>
  <r>
    <x v="232"/>
    <m/>
    <x v="645"/>
    <s v="L. Morey"/>
    <s v="PATT"/>
    <s v="A. Strub"/>
    <x v="150"/>
    <s v="Avis en retard projet PFX2"/>
    <d v="2017-02-27T00:00:00"/>
    <x v="117"/>
    <m/>
    <m/>
    <x v="1073"/>
    <x v="87"/>
    <x v="85"/>
    <x v="3"/>
    <x v="976"/>
  </r>
  <r>
    <x v="233"/>
    <m/>
    <x v="646"/>
    <s v="M. Devailly"/>
    <s v="PATM"/>
    <s v="L. Pereira"/>
    <x v="18"/>
    <s v="Absence de nettoyage Ramp up"/>
    <d v="2017-03-06T00:00:00"/>
    <x v="192"/>
    <m/>
    <m/>
    <x v="1074"/>
    <x v="88"/>
    <x v="35"/>
    <x v="3"/>
    <x v="977"/>
  </r>
  <r>
    <x v="234"/>
    <m/>
    <x v="647"/>
    <s v="L. Morey"/>
    <s v="PATT"/>
    <s v="M. Elamraoui"/>
    <x v="71"/>
    <s v="Absence permis feu"/>
    <d v="2017-03-10T00:00:00"/>
    <x v="135"/>
    <m/>
    <m/>
    <x v="1075"/>
    <x v="88"/>
    <x v="89"/>
    <x v="3"/>
    <x v="978"/>
  </r>
  <r>
    <x v="235"/>
    <m/>
    <x v="647"/>
    <s v="P. Arnoult"/>
    <s v="PATQ"/>
    <s v="A. Gobert"/>
    <x v="28"/>
    <s v="Déversement réseau EP"/>
    <d v="2017-03-10T00:00:00"/>
    <x v="192"/>
    <m/>
    <s v="X"/>
    <x v="1076"/>
    <x v="88"/>
    <x v="35"/>
    <x v="3"/>
    <x v="979"/>
  </r>
  <r>
    <x v="236"/>
    <m/>
    <x v="648"/>
    <s v="M. Devailly"/>
    <s v="PATM"/>
    <s v="G. Vangheluwe"/>
    <x v="13"/>
    <s v="Délai d'intervention hors contrat"/>
    <d v="2017-03-27T00:00:00"/>
    <x v="117"/>
    <s v="Arrêt du contrat"/>
    <m/>
    <x v="1077"/>
    <x v="24"/>
    <x v="85"/>
    <x v="3"/>
    <x v="980"/>
  </r>
  <r>
    <x v="237"/>
    <m/>
    <x v="468"/>
    <s v="M. Devailly"/>
    <s v="PATM"/>
    <s v="L. Pereira"/>
    <x v="18"/>
    <s v="Insatisfaction nettoyage"/>
    <d v="2017-04-21T00:00:00"/>
    <x v="232"/>
    <m/>
    <m/>
    <x v="1078"/>
    <x v="24"/>
    <x v="32"/>
    <x v="3"/>
    <x v="981"/>
  </r>
  <r>
    <x v="238"/>
    <m/>
    <x v="38"/>
    <s v="M. Devailly"/>
    <s v="PATM"/>
    <s v="L. Pereira"/>
    <x v="18"/>
    <s v="Insatisfaction IKSO"/>
    <d v="2017-04-28T00:00:00"/>
    <x v="232"/>
    <m/>
    <m/>
    <x v="1079"/>
    <x v="25"/>
    <x v="32"/>
    <x v="3"/>
    <x v="982"/>
  </r>
  <r>
    <x v="239"/>
    <m/>
    <x v="38"/>
    <s v="M. Devailly"/>
    <s v="PATM"/>
    <s v="L. Pereira"/>
    <x v="18"/>
    <s v="Manque de consommables"/>
    <d v="2017-04-28T00:00:00"/>
    <x v="232"/>
    <m/>
    <m/>
    <x v="1080"/>
    <x v="25"/>
    <x v="32"/>
    <x v="3"/>
    <x v="983"/>
  </r>
  <r>
    <x v="240"/>
    <m/>
    <x v="649"/>
    <s v="E. Choquet"/>
    <s v="PATT"/>
    <s v="A. Lebailly"/>
    <x v="33"/>
    <s v="Défauts qualité massifs"/>
    <d v="2017-05-05T00:00:00"/>
    <x v="137"/>
    <m/>
    <m/>
    <x v="1081"/>
    <x v="25"/>
    <x v="90"/>
    <x v="3"/>
    <x v="984"/>
  </r>
  <r>
    <x v="241"/>
    <m/>
    <x v="469"/>
    <s v="M. Devailly"/>
    <s v="PATM"/>
    <s v="L. Pereira"/>
    <x v="18"/>
    <s v="Stockage Atalian"/>
    <d v="2017-05-05T00:00:00"/>
    <x v="232"/>
    <m/>
    <s v="X"/>
    <x v="1082"/>
    <x v="25"/>
    <x v="32"/>
    <x v="3"/>
    <x v="985"/>
  </r>
  <r>
    <x v="242"/>
    <m/>
    <x v="219"/>
    <s v="F. Paracchini"/>
    <s v="PATT"/>
    <s v="A. Gobert"/>
    <x v="28"/>
    <s v="Déviations IGP"/>
    <d v="2017-05-29T00:00:00"/>
    <x v="232"/>
    <m/>
    <s v="X"/>
    <x v="1083"/>
    <x v="25"/>
    <x v="32"/>
    <x v="3"/>
    <x v="986"/>
  </r>
  <r>
    <x v="243"/>
    <m/>
    <x v="470"/>
    <s v="P. Duport"/>
    <s v="PATT"/>
    <s v="P. Horlamus"/>
    <x v="20"/>
    <s v="Dysfonctionnement chantier"/>
    <d v="2017-06-09T00:00:00"/>
    <x v="135"/>
    <m/>
    <s v="X"/>
    <x v="1084"/>
    <x v="89"/>
    <x v="89"/>
    <x v="3"/>
    <x v="974"/>
  </r>
  <r>
    <x v="244"/>
    <m/>
    <x v="650"/>
    <s v="N. Poirson"/>
    <s v="IHPR"/>
    <s v="G. Desfriches"/>
    <x v="14"/>
    <s v="Risque de chute de charge"/>
    <d v="2017-07-13T00:00:00"/>
    <x v="44"/>
    <s v=" (SAFRAN TS)"/>
    <s v="X"/>
    <x v="1085"/>
    <x v="90"/>
    <x v="39"/>
    <x v="3"/>
    <x v="987"/>
  </r>
  <r>
    <x v="245"/>
    <m/>
    <x v="223"/>
    <s v="S. Garcia"/>
    <s v="PATM"/>
    <s v="G. Bezancon"/>
    <x v="25"/>
    <s v="Impossibilité de visualisation enregistrement"/>
    <d v="2017-06-21T00:00:00"/>
    <x v="233"/>
    <m/>
    <m/>
    <x v="1086"/>
    <x v="90"/>
    <x v="39"/>
    <x v="3"/>
    <x v="988"/>
  </r>
  <r>
    <x v="246"/>
    <m/>
    <x v="224"/>
    <s v="F. Aubriot"/>
    <s v="PATT"/>
    <s v="M. Elamraoui"/>
    <x v="71"/>
    <s v="Stationnements génants"/>
    <d v="2017-07-31T00:00:00"/>
    <x v="234"/>
    <m/>
    <m/>
    <x v="1087"/>
    <x v="26"/>
    <x v="39"/>
    <x v="3"/>
    <x v="989"/>
  </r>
  <r>
    <x v="247"/>
    <m/>
    <x v="224"/>
    <s v="F. Aubriot"/>
    <s v="PATT"/>
    <s v="M. Elamraoui"/>
    <x v="71"/>
    <s v="Travail en hauteur"/>
    <d v="2017-07-31T00:00:00"/>
    <x v="234"/>
    <m/>
    <s v="X"/>
    <x v="1088"/>
    <x v="26"/>
    <x v="39"/>
    <x v="3"/>
    <x v="990"/>
  </r>
  <r>
    <x v="248"/>
    <m/>
    <x v="39"/>
    <s v="C. Elmoustaine"/>
    <s v="PATM"/>
    <s v="B. Frezza"/>
    <x v="78"/>
    <s v="Défaut d'entretien TAR"/>
    <d v="2017-07-31T00:00:00"/>
    <x v="233"/>
    <m/>
    <s v="X"/>
    <x v="1089"/>
    <x v="26"/>
    <x v="39"/>
    <x v="3"/>
    <x v="991"/>
  </r>
  <r>
    <x v="249"/>
    <m/>
    <x v="39"/>
    <s v="M. Devailly"/>
    <s v="PATM"/>
    <s v="N. Fournier"/>
    <x v="18"/>
    <s v="Insatisfaction générale"/>
    <d v="2017-07-31T00:00:00"/>
    <x v="233"/>
    <m/>
    <m/>
    <x v="1090"/>
    <x v="26"/>
    <x v="39"/>
    <x v="3"/>
    <x v="992"/>
  </r>
  <r>
    <x v="250"/>
    <m/>
    <x v="475"/>
    <s v="M. Devailly"/>
    <s v="PATM"/>
    <s v="N. Fournier"/>
    <x v="18"/>
    <s v="Plainte nettoyage ITE"/>
    <d v="2017-08-11T00:00:00"/>
    <x v="233"/>
    <m/>
    <m/>
    <x v="1091"/>
    <x v="26"/>
    <x v="39"/>
    <x v="3"/>
    <x v="993"/>
  </r>
  <r>
    <x v="251"/>
    <m/>
    <x v="475"/>
    <s v="M. Devailly"/>
    <s v="PATM"/>
    <s v="N. Fournier"/>
    <x v="18"/>
    <s v="Plainte nettoyage Métrologie"/>
    <d v="2017-08-11T00:00:00"/>
    <x v="233"/>
    <m/>
    <m/>
    <x v="1092"/>
    <x v="26"/>
    <x v="39"/>
    <x v="3"/>
    <x v="994"/>
  </r>
  <r>
    <x v="252"/>
    <m/>
    <x v="651"/>
    <s v="A. Diallo"/>
    <s v="PATT"/>
    <s v="P. Horlamus"/>
    <x v="20"/>
    <s v="Arrêt équipement de travail"/>
    <d v="2017-08-11T00:00:00"/>
    <x v="233"/>
    <m/>
    <s v="X"/>
    <x v="1093"/>
    <x v="26"/>
    <x v="39"/>
    <x v="3"/>
    <x v="995"/>
  </r>
  <r>
    <x v="253"/>
    <m/>
    <x v="652"/>
    <s v="P. Calie"/>
    <s v="PATT"/>
    <s v="E. Daguze"/>
    <x v="20"/>
    <s v="Défaut d'extincteur"/>
    <d v="2017-08-31T00:00:00"/>
    <x v="46"/>
    <m/>
    <s v="X"/>
    <x v="1094"/>
    <x v="27"/>
    <x v="37"/>
    <x v="3"/>
    <x v="996"/>
  </r>
  <r>
    <x v="254"/>
    <m/>
    <x v="227"/>
    <s v="C. Elmoustaine"/>
    <s v="PATM"/>
    <s v="B. Frezza"/>
    <x v="78"/>
    <s v="Défaut de matériel"/>
    <d v="2017-09-04T00:00:00"/>
    <x v="233"/>
    <m/>
    <m/>
    <x v="1095"/>
    <x v="27"/>
    <x v="39"/>
    <x v="3"/>
    <x v="997"/>
  </r>
  <r>
    <x v="255"/>
    <m/>
    <x v="227"/>
    <s v="M. Fortune"/>
    <s v="PATM"/>
    <s v="B. Frezza"/>
    <x v="78"/>
    <s v="Dépassement seuil légionnelle"/>
    <d v="2017-09-04T00:00:00"/>
    <x v="233"/>
    <m/>
    <s v="X"/>
    <x v="1096"/>
    <x v="27"/>
    <x v="39"/>
    <x v="3"/>
    <x v="998"/>
  </r>
  <r>
    <x v="256"/>
    <m/>
    <x v="653"/>
    <s v="M. Devailly"/>
    <s v="PATM"/>
    <s v="Support"/>
    <x v="18"/>
    <s v="Absence de savon"/>
    <d v="2017-10-13T00:00:00"/>
    <x v="235"/>
    <m/>
    <m/>
    <x v="1097"/>
    <x v="28"/>
    <x v="37"/>
    <x v="3"/>
    <x v="999"/>
  </r>
  <r>
    <x v="257"/>
    <m/>
    <x v="653"/>
    <s v="M. Devailly"/>
    <s v="PATM"/>
    <s v="Support"/>
    <x v="18"/>
    <s v="Nettoyage incomplet IKSO"/>
    <d v="2017-10-13T00:00:00"/>
    <x v="46"/>
    <m/>
    <m/>
    <x v="1098"/>
    <x v="28"/>
    <x v="37"/>
    <x v="3"/>
    <x v="1000"/>
  </r>
  <r>
    <x v="258"/>
    <m/>
    <x v="653"/>
    <s v="M. Devailly"/>
    <s v="PATM"/>
    <s v="Support"/>
    <x v="18"/>
    <s v="Insatisfaction IKSO"/>
    <d v="2017-10-13T00:00:00"/>
    <x v="46"/>
    <m/>
    <m/>
    <x v="1099"/>
    <x v="28"/>
    <x v="37"/>
    <x v="3"/>
    <x v="982"/>
  </r>
  <r>
    <x v="259"/>
    <m/>
    <x v="654"/>
    <s v="M. Devailly"/>
    <s v="PATM"/>
    <s v="Support"/>
    <x v="18"/>
    <s v="Non qualité vestiaire Bat. B"/>
    <d v="2017-10-20T00:00:00"/>
    <x v="46"/>
    <m/>
    <m/>
    <x v="1100"/>
    <x v="28"/>
    <x v="37"/>
    <x v="3"/>
    <x v="1001"/>
  </r>
  <r>
    <x v="260"/>
    <m/>
    <x v="654"/>
    <s v="M. Devailly"/>
    <s v="PATM"/>
    <s v="Support"/>
    <x v="18"/>
    <s v="Absence consommables restaurant"/>
    <d v="2017-10-20T00:00:00"/>
    <x v="46"/>
    <m/>
    <m/>
    <x v="1101"/>
    <x v="28"/>
    <x v="37"/>
    <x v="3"/>
    <x v="1002"/>
  </r>
  <r>
    <x v="261"/>
    <m/>
    <x v="655"/>
    <s v="M. Fortune"/>
    <s v="PATM"/>
    <s v="G. Bezancon"/>
    <x v="25"/>
    <s v="Absence de plans"/>
    <d v="2017-10-30T00:00:00"/>
    <x v="3"/>
    <m/>
    <m/>
    <x v="1102"/>
    <x v="29"/>
    <x v="3"/>
    <x v="3"/>
    <x v="1003"/>
  </r>
  <r>
    <x v="262"/>
    <m/>
    <x v="655"/>
    <s v="S. Garcia"/>
    <s v="PATM"/>
    <s v="G. Bezancon"/>
    <x v="25"/>
    <s v="Absence de suivi videosurveillance"/>
    <d v="2017-10-30T00:00:00"/>
    <x v="50"/>
    <m/>
    <m/>
    <x v="1103"/>
    <x v="29"/>
    <x v="43"/>
    <x v="3"/>
    <x v="1004"/>
  </r>
  <r>
    <x v="263"/>
    <m/>
    <x v="230"/>
    <s v="S. Garcia"/>
    <s v="PATM"/>
    <s v="G. Bezancon"/>
    <x v="25"/>
    <s v="Ecarts sur prestation SSI"/>
    <d v="2017-11-20T00:00:00"/>
    <x v="55"/>
    <m/>
    <m/>
    <x v="1104"/>
    <x v="29"/>
    <x v="47"/>
    <x v="3"/>
    <x v="1005"/>
  </r>
  <r>
    <x v="264"/>
    <m/>
    <x v="656"/>
    <s v="P. Duport"/>
    <s v="PATT"/>
    <s v="C. Langanay"/>
    <x v="17"/>
    <s v="Ecart sécurité travail en hauteur"/>
    <d v="2017-11-24T00:00:00"/>
    <x v="142"/>
    <m/>
    <s v="X"/>
    <x v="1105"/>
    <x v="29"/>
    <x v="42"/>
    <x v="3"/>
    <x v="1006"/>
  </r>
  <r>
    <x v="265"/>
    <m/>
    <x v="657"/>
    <s v="C. Elmoustaine"/>
    <s v="PATM"/>
    <s v="B. Frezza"/>
    <x v="78"/>
    <s v="Absence de préventif chauffage"/>
    <d v="2017-12-01T00:00:00"/>
    <x v="236"/>
    <m/>
    <m/>
    <x v="1106"/>
    <x v="30"/>
    <x v="46"/>
    <x v="3"/>
    <x v="1007"/>
  </r>
  <r>
    <x v="266"/>
    <m/>
    <x v="658"/>
    <s v="C. Elmoustaine"/>
    <s v="PATM"/>
    <s v="B. Frezza"/>
    <x v="78"/>
    <s v="Non respect PRO-0787"/>
    <d v="2017-12-01T00:00:00"/>
    <x v="43"/>
    <m/>
    <s v="X"/>
    <x v="1107"/>
    <x v="30"/>
    <x v="38"/>
    <x v="3"/>
    <x v="232"/>
  </r>
  <r>
    <x v="267"/>
    <m/>
    <x v="659"/>
    <s v="M. Devailly"/>
    <s v="PATM"/>
    <s v="Support"/>
    <x v="18"/>
    <s v="Non respect tri sélectif"/>
    <d v="2018-01-02T00:00:00"/>
    <x v="43"/>
    <m/>
    <m/>
    <x v="1108"/>
    <x v="30"/>
    <x v="38"/>
    <x v="3"/>
    <x v="1008"/>
  </r>
  <r>
    <x v="268"/>
    <m/>
    <x v="493"/>
    <s v="A. Maufras"/>
    <s v="PATT"/>
    <s v="B. Caulle"/>
    <x v="30"/>
    <s v="Non respect port EPI"/>
    <d v="2018-01-02T00:00:00"/>
    <x v="43"/>
    <m/>
    <s v="X"/>
    <x v="1109"/>
    <x v="91"/>
    <x v="38"/>
    <x v="3"/>
    <x v="1009"/>
  </r>
  <r>
    <x v="269"/>
    <m/>
    <x v="237"/>
    <s v="M. Devailly"/>
    <s v="PATM"/>
    <s v="Support"/>
    <x v="18"/>
    <s v="Planification vitrerie"/>
    <d v="2018-02-09T00:00:00"/>
    <x v="237"/>
    <m/>
    <m/>
    <x v="1110"/>
    <x v="92"/>
    <x v="40"/>
    <x v="3"/>
    <x v="1010"/>
  </r>
  <r>
    <x v="270"/>
    <m/>
    <x v="496"/>
    <s v="F. Aubriot"/>
    <s v="PATT"/>
    <s v="M. Elamraoui"/>
    <x v="71"/>
    <s v="Démontage tête de détection incendie"/>
    <d v="2018-01-12T00:00:00"/>
    <x v="237"/>
    <m/>
    <s v="X"/>
    <x v="1111"/>
    <x v="92"/>
    <x v="40"/>
    <x v="3"/>
    <x v="1011"/>
  </r>
  <r>
    <x v="271"/>
    <m/>
    <x v="497"/>
    <s v="F. Aubriot"/>
    <s v="PATT"/>
    <s v="M. Elamraoui"/>
    <x v="71"/>
    <s v="Déviations SSE suite IGP"/>
    <d v="2018-01-12T00:00:00"/>
    <x v="237"/>
    <m/>
    <s v="X"/>
    <x v="1112"/>
    <x v="92"/>
    <x v="40"/>
    <x v="3"/>
    <x v="1012"/>
  </r>
  <r>
    <x v="272"/>
    <m/>
    <x v="660"/>
    <s v="C. Elmoustaine"/>
    <s v="PATM"/>
    <s v="O. Heudre"/>
    <x v="78"/>
    <s v="Non respect contrat maintenance"/>
    <d v="2018-02-16T00:00:00"/>
    <x v="144"/>
    <m/>
    <m/>
    <x v="1113"/>
    <x v="92"/>
    <x v="42"/>
    <x v="3"/>
    <x v="1013"/>
  </r>
  <r>
    <x v="273"/>
    <m/>
    <x v="660"/>
    <s v="P. Arnoult"/>
    <s v="PATQ"/>
    <s v="A. Joffre"/>
    <x v="15"/>
    <s v="Améliorations processus (suite audit)"/>
    <d v="2018-02-16T00:00:00"/>
    <x v="152"/>
    <m/>
    <m/>
    <x v="1114"/>
    <x v="92"/>
    <x v="97"/>
    <x v="3"/>
    <x v="1014"/>
  </r>
  <r>
    <x v="274"/>
    <m/>
    <x v="661"/>
    <s v="M. Devailly"/>
    <s v="PATM"/>
    <s v="Support"/>
    <x v="18"/>
    <s v="Dysfonctionnements fontaines"/>
    <d v="2018-02-23T00:00:00"/>
    <x v="237"/>
    <m/>
    <m/>
    <x v="1115"/>
    <x v="92"/>
    <x v="40"/>
    <x v="3"/>
    <x v="1015"/>
  </r>
  <r>
    <x v="275"/>
    <m/>
    <x v="662"/>
    <s v="L. Morey"/>
    <s v="PATT"/>
    <s v="S. Donne"/>
    <x v="156"/>
    <s v="Litige facture"/>
    <d v="2018-02-26T00:00:00"/>
    <x v="238"/>
    <s v="Annulée"/>
    <m/>
    <x v="1116"/>
    <x v="92"/>
    <x v="40"/>
    <x v="3"/>
    <x v="1016"/>
  </r>
  <r>
    <x v="276"/>
    <m/>
    <x v="239"/>
    <s v="F. Aubriot"/>
    <s v="PATT"/>
    <s v="M. Elamraoui"/>
    <x v="71"/>
    <s v="Déviations SSE suite IGP 2"/>
    <d v="2018-03-05T00:00:00"/>
    <x v="238"/>
    <m/>
    <s v="X"/>
    <x v="1117"/>
    <x v="93"/>
    <x v="40"/>
    <x v="3"/>
    <x v="1017"/>
  </r>
  <r>
    <x v="277"/>
    <m/>
    <x v="499"/>
    <s v="F. Aubriot"/>
    <s v="PATT"/>
    <s v="M. Elamraoui"/>
    <x v="71"/>
    <s v="Passage piétons"/>
    <d v="2018-03-05T00:00:00"/>
    <x v="238"/>
    <m/>
    <s v="X"/>
    <x v="1118"/>
    <x v="93"/>
    <x v="40"/>
    <x v="3"/>
    <x v="1018"/>
  </r>
  <r>
    <x v="278"/>
    <m/>
    <x v="499"/>
    <s v="F. Aubriot"/>
    <s v="PATT"/>
    <s v="M. Elamraoui"/>
    <x v="71"/>
    <s v="Travaux en équilibre"/>
    <d v="2018-03-05T00:00:00"/>
    <x v="238"/>
    <m/>
    <s v="X"/>
    <x v="1119"/>
    <x v="93"/>
    <x v="40"/>
    <x v="3"/>
    <x v="1019"/>
  </r>
  <r>
    <x v="279"/>
    <m/>
    <x v="499"/>
    <s v="R. Charieau"/>
    <s v="PATM"/>
    <s v="S. Donne"/>
    <x v="25"/>
    <s v="Suivi ascenseurs"/>
    <d v="2018-03-05T00:00:00"/>
    <x v="50"/>
    <m/>
    <m/>
    <x v="1120"/>
    <x v="93"/>
    <x v="43"/>
    <x v="3"/>
    <x v="1020"/>
  </r>
  <r>
    <x v="280"/>
    <m/>
    <x v="663"/>
    <s v="M. Devailly"/>
    <s v="PATM"/>
    <s v="Support"/>
    <x v="18"/>
    <s v="Défaut d'attitude"/>
    <d v="2018-03-09T00:00:00"/>
    <x v="237"/>
    <m/>
    <m/>
    <x v="1121"/>
    <x v="93"/>
    <x v="40"/>
    <x v="3"/>
    <x v="1021"/>
  </r>
  <r>
    <x v="281"/>
    <m/>
    <x v="663"/>
    <s v="L. Morey"/>
    <s v="PATT"/>
    <s v="A. Strub"/>
    <x v="150"/>
    <s v="Avis technique après RFCT2"/>
    <d v="2018-03-09T00:00:00"/>
    <x v="47"/>
    <m/>
    <m/>
    <x v="1122"/>
    <x v="93"/>
    <x v="41"/>
    <x v="3"/>
    <x v="1022"/>
  </r>
  <r>
    <x v="282"/>
    <m/>
    <x v="240"/>
    <s v="F. Aubriot"/>
    <s v="PATT"/>
    <s v="M. Elamraoui"/>
    <x v="71"/>
    <s v="Travaux en équilibre 2"/>
    <d v="2018-03-16T00:00:00"/>
    <x v="238"/>
    <m/>
    <s v="X"/>
    <x v="1123"/>
    <x v="93"/>
    <x v="40"/>
    <x v="3"/>
    <x v="1023"/>
  </r>
  <r>
    <x v="283"/>
    <m/>
    <x v="243"/>
    <s v="P. Duport"/>
    <s v="PATM"/>
    <s v="Support"/>
    <x v="18"/>
    <s v="Réclamations nettoyage"/>
    <d v="2018-04-23T00:00:00"/>
    <x v="51"/>
    <m/>
    <m/>
    <x v="1124"/>
    <x v="31"/>
    <x v="44"/>
    <x v="3"/>
    <x v="272"/>
  </r>
  <r>
    <x v="284"/>
    <m/>
    <x v="664"/>
    <s v="M. Devailly"/>
    <s v="PATM"/>
    <s v="V. Carvalho"/>
    <x v="76"/>
    <s v="Rapport d'accident"/>
    <d v="2018-04-27T00:00:00"/>
    <x v="47"/>
    <m/>
    <s v="X"/>
    <x v="1125"/>
    <x v="31"/>
    <x v="41"/>
    <x v="3"/>
    <x v="1024"/>
  </r>
  <r>
    <x v="285"/>
    <m/>
    <x v="665"/>
    <s v="C. Elmoustaine"/>
    <s v="PATM"/>
    <s v="O. Heudre"/>
    <x v="78"/>
    <s v="Absence de rigueur sur entretien ECS"/>
    <d v="2018-05-05T00:00:00"/>
    <x v="236"/>
    <m/>
    <m/>
    <x v="1126"/>
    <x v="94"/>
    <x v="46"/>
    <x v="3"/>
    <x v="1025"/>
  </r>
  <r>
    <x v="286"/>
    <m/>
    <x v="666"/>
    <s v="S. Garcia"/>
    <s v="PATM"/>
    <s v="S. Donne"/>
    <x v="25"/>
    <s v="Prise en compte vidéo et périmètrie"/>
    <d v="2018-05-14T00:00:00"/>
    <x v="144"/>
    <m/>
    <m/>
    <x v="1127"/>
    <x v="94"/>
    <x v="42"/>
    <x v="3"/>
    <x v="1026"/>
  </r>
  <r>
    <x v="287"/>
    <m/>
    <x v="507"/>
    <s v="A. Diallo"/>
    <s v="PATT"/>
    <s v="C. Navarro"/>
    <x v="66"/>
    <s v="Risque de chute de charge"/>
    <d v="2018-05-25T00:00:00"/>
    <x v="47"/>
    <m/>
    <s v="X"/>
    <x v="1128"/>
    <x v="94"/>
    <x v="41"/>
    <x v="3"/>
    <x v="987"/>
  </r>
  <r>
    <x v="288"/>
    <m/>
    <x v="667"/>
    <s v="R. Charieau"/>
    <s v="PATM"/>
    <s v="S. Donne"/>
    <x v="25"/>
    <s v="Absence de travaux lot SSI"/>
    <d v="2018-05-25T00:00:00"/>
    <x v="153"/>
    <m/>
    <m/>
    <x v="1129"/>
    <x v="94"/>
    <x v="98"/>
    <x v="3"/>
    <x v="1027"/>
  </r>
  <r>
    <x v="289"/>
    <m/>
    <x v="667"/>
    <s v="R. Tranchant"/>
    <s v="PATT"/>
    <s v="M. Penot"/>
    <x v="157"/>
    <s v="Non respect PRO-0789"/>
    <d v="2018-05-25T00:00:00"/>
    <x v="47"/>
    <m/>
    <s v="X"/>
    <x v="1130"/>
    <x v="94"/>
    <x v="41"/>
    <x v="3"/>
    <x v="334"/>
  </r>
  <r>
    <x v="290"/>
    <m/>
    <x v="667"/>
    <s v="R. Tranchant"/>
    <s v="PATT"/>
    <s v="G. Lepeuple"/>
    <x v="26"/>
    <s v="Non respect PRO-0789"/>
    <d v="2018-05-25T00:00:00"/>
    <x v="47"/>
    <m/>
    <s v="X"/>
    <x v="1131"/>
    <x v="94"/>
    <x v="41"/>
    <x v="3"/>
    <x v="334"/>
  </r>
  <r>
    <x v="291"/>
    <m/>
    <x v="510"/>
    <s v="C. Elmoustaine"/>
    <s v="PATM"/>
    <s v="O. Heudre"/>
    <x v="78"/>
    <s v="Défaut maintenance CTA sensible"/>
    <d v="2018-07-06T00:00:00"/>
    <x v="196"/>
    <m/>
    <m/>
    <x v="1132"/>
    <x v="95"/>
    <x v="96"/>
    <x v="3"/>
    <x v="1028"/>
  </r>
  <r>
    <x v="292"/>
    <m/>
    <x v="668"/>
    <s v="A. Diallo"/>
    <s v="PATT"/>
    <s v="F. Correia"/>
    <x v="66"/>
    <s v="Non respect règles circulation"/>
    <d v="2018-07-27T00:00:00"/>
    <x v="144"/>
    <m/>
    <s v="X"/>
    <x v="1133"/>
    <x v="95"/>
    <x v="42"/>
    <x v="3"/>
    <x v="1029"/>
  </r>
  <r>
    <x v="293"/>
    <m/>
    <x v="514"/>
    <s v="D. Flottes"/>
    <s v="PATM"/>
    <s v="O. Heudre"/>
    <x v="78"/>
    <s v="Défaillance protocole ECS"/>
    <d v="2018-08-03T00:00:00"/>
    <x v="196"/>
    <m/>
    <s v="X"/>
    <x v="1134"/>
    <x v="33"/>
    <x v="96"/>
    <x v="3"/>
    <x v="1030"/>
  </r>
  <r>
    <x v="294"/>
    <m/>
    <x v="250"/>
    <s v="P. Duport"/>
    <s v="PATM"/>
    <s v="Support"/>
    <x v="18"/>
    <s v="Défaut de nettoyage sol"/>
    <d v="2017-08-13T00:00:00"/>
    <x v="142"/>
    <m/>
    <m/>
    <x v="1135"/>
    <x v="33"/>
    <x v="42"/>
    <x v="3"/>
    <x v="1031"/>
  </r>
  <r>
    <x v="295"/>
    <m/>
    <x v="669"/>
    <s v="S. Garcia"/>
    <s v="PATM"/>
    <s v="S. Donne"/>
    <x v="25"/>
    <s v="Non suivi observations SSI"/>
    <d v="2017-08-17T00:00:00"/>
    <x v="239"/>
    <m/>
    <m/>
    <x v="1136"/>
    <x v="33"/>
    <x v="91"/>
    <x v="3"/>
    <x v="1032"/>
  </r>
  <r>
    <x v="296"/>
    <m/>
    <x v="670"/>
    <s v="C. Elmoustaine"/>
    <s v="PATM"/>
    <s v="O. Heudre"/>
    <x v="78"/>
    <s v="Emanations irritantes"/>
    <d v="2018-09-24T00:00:00"/>
    <x v="196"/>
    <m/>
    <s v="X"/>
    <x v="1137"/>
    <x v="122"/>
    <x v="96"/>
    <x v="3"/>
    <x v="1033"/>
  </r>
  <r>
    <x v="297"/>
    <m/>
    <x v="670"/>
    <s v="P. Duport"/>
    <s v="PATM"/>
    <s v="Support"/>
    <x v="18"/>
    <s v="Absence de nettoyage"/>
    <d v="2018-09-24T00:00:00"/>
    <x v="142"/>
    <m/>
    <m/>
    <x v="1138"/>
    <x v="122"/>
    <x v="42"/>
    <x v="3"/>
    <x v="553"/>
  </r>
  <r>
    <x v="298"/>
    <m/>
    <x v="671"/>
    <s v="C. Elmoustaine"/>
    <s v="PATM"/>
    <s v="O. Heudre"/>
    <x v="78"/>
    <s v="Défaut surveillance air comprimé"/>
    <d v="2018-10-01T00:00:00"/>
    <x v="236"/>
    <m/>
    <s v="X"/>
    <x v="1139"/>
    <x v="34"/>
    <x v="46"/>
    <x v="3"/>
    <x v="1034"/>
  </r>
  <r>
    <x v="299"/>
    <m/>
    <x v="672"/>
    <s v="M. Fortune"/>
    <s v="PATM"/>
    <s v="S. Donne"/>
    <x v="25"/>
    <s v="Maintenance 63 KV impossible"/>
    <d v="2018-10-12T00:00:00"/>
    <x v="240"/>
    <m/>
    <m/>
    <x v="1140"/>
    <x v="34"/>
    <x v="94"/>
    <x v="3"/>
    <x v="1035"/>
  </r>
  <r>
    <x v="300"/>
    <m/>
    <x v="253"/>
    <s v="P. Duport"/>
    <s v="PATM"/>
    <s v="Support"/>
    <x v="18"/>
    <s v="Remplacement Uriwave"/>
    <d v="2018-10-26T00:00:00"/>
    <x v="142"/>
    <m/>
    <m/>
    <x v="1141"/>
    <x v="34"/>
    <x v="42"/>
    <x v="3"/>
    <x v="1036"/>
  </r>
  <r>
    <x v="301"/>
    <m/>
    <x v="522"/>
    <s v="M. Fortune"/>
    <s v="PATM"/>
    <s v="S. Donne"/>
    <x v="25"/>
    <s v="Maintenance détecteurs linéaires"/>
    <d v="2018-10-29T00:00:00"/>
    <x v="153"/>
    <m/>
    <m/>
    <x v="1142"/>
    <x v="35"/>
    <x v="98"/>
    <x v="3"/>
    <x v="1037"/>
  </r>
  <r>
    <x v="302"/>
    <m/>
    <x v="673"/>
    <s v="M. Fortune"/>
    <s v="PATM"/>
    <s v="O. Heudre"/>
    <x v="78"/>
    <s v="Défaut de maintenance ECS F7"/>
    <d v="2018-10-29T00:00:00"/>
    <x v="196"/>
    <m/>
    <m/>
    <x v="1143"/>
    <x v="35"/>
    <x v="96"/>
    <x v="3"/>
    <x v="1038"/>
  </r>
  <r>
    <x v="303"/>
    <m/>
    <x v="673"/>
    <s v="M. Fortune"/>
    <s v="PATM"/>
    <s v="O. Heudre"/>
    <x v="78"/>
    <s v="Défaut d'entretien CTA 22"/>
    <d v="2018-10-29T00:00:00"/>
    <x v="196"/>
    <m/>
    <m/>
    <x v="1144"/>
    <x v="35"/>
    <x v="96"/>
    <x v="3"/>
    <x v="1039"/>
  </r>
  <r>
    <x v="304"/>
    <m/>
    <x v="673"/>
    <s v="M. Fortune"/>
    <s v="PATM"/>
    <s v="O. Heudre"/>
    <x v="78"/>
    <s v="Défaut entretien CTA IKS"/>
    <d v="2018-10-29T00:00:00"/>
    <x v="241"/>
    <m/>
    <m/>
    <x v="1145"/>
    <x v="35"/>
    <x v="94"/>
    <x v="3"/>
    <x v="1040"/>
  </r>
  <r>
    <x v="305"/>
    <m/>
    <x v="674"/>
    <s v="M. Fortune"/>
    <s v="PATM"/>
    <s v="S. Donne"/>
    <x v="25"/>
    <s v="Intervention portes non effectuée"/>
    <d v="2018-11-12T00:00:00"/>
    <x v="151"/>
    <m/>
    <m/>
    <x v="1146"/>
    <x v="35"/>
    <x v="96"/>
    <x v="3"/>
    <x v="1041"/>
  </r>
  <r>
    <x v="306"/>
    <m/>
    <x v="674"/>
    <s v="R. Charieau"/>
    <s v="PATM"/>
    <s v="S. Donne"/>
    <x v="25"/>
    <s v="Rapports maintenance postes"/>
    <d v="2018-11-12T00:00:00"/>
    <x v="55"/>
    <m/>
    <m/>
    <x v="1147"/>
    <x v="35"/>
    <x v="47"/>
    <x v="3"/>
    <x v="1042"/>
  </r>
  <r>
    <x v="307"/>
    <m/>
    <x v="674"/>
    <s v="R. Charieau"/>
    <s v="PATM"/>
    <s v="S. Donne"/>
    <x v="25"/>
    <s v="Bâche non changée PORB1025"/>
    <d v="2018-11-12T00:00:00"/>
    <x v="240"/>
    <m/>
    <m/>
    <x v="1148"/>
    <x v="35"/>
    <x v="94"/>
    <x v="3"/>
    <x v="1043"/>
  </r>
  <r>
    <x v="308"/>
    <m/>
    <x v="675"/>
    <s v="C. Elmoustaine"/>
    <s v="PATM"/>
    <s v="O. Heudre"/>
    <x v="78"/>
    <s v="Legionelle CTA11 et 12"/>
    <d v="2018-11-16T00:00:00"/>
    <x v="236"/>
    <m/>
    <s v="X"/>
    <x v="1149"/>
    <x v="35"/>
    <x v="46"/>
    <x v="3"/>
    <x v="1044"/>
  </r>
  <r>
    <x v="309"/>
    <m/>
    <x v="675"/>
    <s v="P. Duport"/>
    <s v="PATM"/>
    <s v="Support"/>
    <x v="18"/>
    <s v="Délai remise devis non respecté"/>
    <d v="2018-11-17T00:00:00"/>
    <x v="55"/>
    <m/>
    <m/>
    <x v="1150"/>
    <x v="35"/>
    <x v="47"/>
    <x v="3"/>
    <x v="833"/>
  </r>
  <r>
    <x v="310"/>
    <m/>
    <x v="676"/>
    <s v="S. Garcia"/>
    <s v="PATM"/>
    <s v="H. Adot"/>
    <x v="17"/>
    <s v="Recette cablage non conforme"/>
    <d v="2018-11-23T00:00:00"/>
    <x v="151"/>
    <m/>
    <m/>
    <x v="1151"/>
    <x v="35"/>
    <x v="96"/>
    <x v="3"/>
    <x v="1045"/>
  </r>
  <r>
    <x v="311"/>
    <m/>
    <x v="677"/>
    <s v="C. Elmoustaine"/>
    <s v="PATM"/>
    <s v="O. Heudre"/>
    <x v="78"/>
    <s v="Travaux non finalisés"/>
    <d v="2018-11-23T00:00:00"/>
    <x v="196"/>
    <m/>
    <m/>
    <x v="1152"/>
    <x v="35"/>
    <x v="96"/>
    <x v="3"/>
    <x v="1046"/>
  </r>
  <r>
    <x v="312"/>
    <m/>
    <x v="678"/>
    <s v="P. Duport"/>
    <s v="PATM"/>
    <s v="Support"/>
    <x v="18"/>
    <s v="Nettoyage inadéquat"/>
    <d v="2018-11-26T00:00:00"/>
    <x v="151"/>
    <m/>
    <s v="X"/>
    <x v="1153"/>
    <x v="35"/>
    <x v="96"/>
    <x v="3"/>
    <x v="1047"/>
  </r>
  <r>
    <x v="313"/>
    <m/>
    <x v="679"/>
    <s v="C. Elmoustaine"/>
    <s v="PATM"/>
    <s v="O. Heudre"/>
    <x v="78"/>
    <s v="Défaut d’entretien CTA 17 "/>
    <d v="2018-11-30T00:00:00"/>
    <x v="241"/>
    <m/>
    <m/>
    <x v="1154"/>
    <x v="35"/>
    <x v="94"/>
    <x v="3"/>
    <x v="1048"/>
  </r>
  <r>
    <x v="314"/>
    <m/>
    <x v="680"/>
    <s v="R. Charieau"/>
    <s v="PATM"/>
    <s v="S. Donne"/>
    <x v="25"/>
    <s v="Intervention non honorée (encore) "/>
    <d v="2018-12-14T00:00:00"/>
    <x v="151"/>
    <m/>
    <m/>
    <x v="1155"/>
    <x v="96"/>
    <x v="96"/>
    <x v="3"/>
    <x v="1049"/>
  </r>
  <r>
    <x v="315"/>
    <m/>
    <x v="680"/>
    <s v="R. Charieau"/>
    <s v="PATM"/>
    <s v="S. Donne"/>
    <x v="25"/>
    <s v="Maintenance ascenseurs"/>
    <d v="2018-12-14T00:00:00"/>
    <x v="239"/>
    <m/>
    <m/>
    <x v="1156"/>
    <x v="96"/>
    <x v="91"/>
    <x v="3"/>
    <x v="1050"/>
  </r>
  <r>
    <x v="316"/>
    <m/>
    <x v="258"/>
    <s v="F. Aubriot"/>
    <s v="PATT"/>
    <s v="J. Montes Garcia"/>
    <x v="158"/>
    <s v="Déviations chantier"/>
    <d v="2018-12-21T00:00:00"/>
    <x v="148"/>
    <m/>
    <s v="X"/>
    <x v="1157"/>
    <x v="96"/>
    <x v="95"/>
    <x v="3"/>
    <x v="1051"/>
  </r>
  <r>
    <x v="317"/>
    <m/>
    <x v="525"/>
    <s v="C. Elmoustaine"/>
    <s v="PATM"/>
    <s v="C. Navarro"/>
    <x v="66"/>
    <s v="Non respect travaux en hauteur"/>
    <d v="2019-01-11T00:00:00"/>
    <x v="196"/>
    <m/>
    <s v="X"/>
    <x v="1158"/>
    <x v="97"/>
    <x v="96"/>
    <x v="3"/>
    <x v="920"/>
  </r>
  <r>
    <x v="318"/>
    <m/>
    <x v="525"/>
    <s v="M. Fortune"/>
    <s v="PATM"/>
    <s v="S. Donne"/>
    <x v="25"/>
    <s v="Détection incendie inopérationnelle"/>
    <d v="2019-01-11T00:00:00"/>
    <x v="153"/>
    <m/>
    <s v="X"/>
    <x v="1159"/>
    <x v="97"/>
    <x v="98"/>
    <x v="3"/>
    <x v="1052"/>
  </r>
  <r>
    <x v="319"/>
    <m/>
    <x v="525"/>
    <s v="M. Fortune"/>
    <s v="PATM"/>
    <s v="S. Donne"/>
    <x v="25"/>
    <s v="Coupure onduleur"/>
    <d v="2019-01-11T00:00:00"/>
    <x v="153"/>
    <m/>
    <m/>
    <x v="1160"/>
    <x v="97"/>
    <x v="98"/>
    <x v="3"/>
    <x v="1053"/>
  </r>
  <r>
    <x v="320"/>
    <m/>
    <x v="260"/>
    <s v="B. Hovart"/>
    <s v="PATP"/>
    <s v="M. Fortune"/>
    <x v="14"/>
    <s v="Prise en compte PF et OA (suite audit)"/>
    <d v="2019-01-21T00:00:00"/>
    <x v="54"/>
    <m/>
    <s v="X"/>
    <x v="1161"/>
    <x v="97"/>
    <x v="46"/>
    <x v="3"/>
    <x v="1054"/>
  </r>
  <r>
    <x v="321"/>
    <m/>
    <x v="681"/>
    <s v="P. Duport"/>
    <s v="PATM"/>
    <s v="Support"/>
    <x v="18"/>
    <s v="Absence personnel"/>
    <d v="2019-02-11T00:00:00"/>
    <x v="240"/>
    <m/>
    <m/>
    <x v="1162"/>
    <x v="36"/>
    <x v="94"/>
    <x v="3"/>
    <x v="1055"/>
  </r>
  <r>
    <x v="322"/>
    <m/>
    <x v="53"/>
    <s v="A. Diallo"/>
    <s v="PATT"/>
    <s v="H. Laurence"/>
    <x v="66"/>
    <s v="Ecart travaux en hauteur"/>
    <d v="2019-02-11T00:00:00"/>
    <x v="196"/>
    <m/>
    <s v="X"/>
    <x v="1163"/>
    <x v="36"/>
    <x v="96"/>
    <x v="3"/>
    <x v="1056"/>
  </r>
  <r>
    <x v="323"/>
    <m/>
    <x v="264"/>
    <s v="M. Janssen"/>
    <s v="PATT"/>
    <s v="A. Joffre"/>
    <x v="15"/>
    <s v="Identification chantiers (suite audit)"/>
    <d v="2019-02-22T00:00:00"/>
    <x v="156"/>
    <m/>
    <m/>
    <x v="1164"/>
    <x v="36"/>
    <x v="48"/>
    <x v="3"/>
    <x v="79"/>
  </r>
  <r>
    <x v="324"/>
    <m/>
    <x v="264"/>
    <s v="M. Janssen"/>
    <s v="PATT"/>
    <s v="A. Joffre"/>
    <x v="15"/>
    <s v="Amélioration rédaction PdP (suite audit)"/>
    <d v="2019-02-22T00:00:00"/>
    <x v="156"/>
    <m/>
    <m/>
    <x v="1165"/>
    <x v="36"/>
    <x v="48"/>
    <x v="3"/>
    <x v="80"/>
  </r>
  <r>
    <x v="325"/>
    <m/>
    <x v="264"/>
    <s v="M. Janssen"/>
    <s v="PATT"/>
    <s v="E. Choquet"/>
    <x v="15"/>
    <s v="Identification chantiers (suite audit)"/>
    <d v="2019-02-22T00:00:00"/>
    <x v="154"/>
    <m/>
    <m/>
    <x v="1166"/>
    <x v="36"/>
    <x v="46"/>
    <x v="3"/>
    <x v="79"/>
  </r>
  <r>
    <x v="326"/>
    <m/>
    <x v="264"/>
    <s v="M. Janssen"/>
    <s v="PATT"/>
    <s v="E. Choquet"/>
    <x v="15"/>
    <s v="Amélioration rédaction PdP (suite audit)"/>
    <d v="2019-02-22T00:00:00"/>
    <x v="154"/>
    <m/>
    <m/>
    <x v="1167"/>
    <x v="36"/>
    <x v="46"/>
    <x v="3"/>
    <x v="80"/>
  </r>
  <r>
    <x v="327"/>
    <m/>
    <x v="264"/>
    <s v="M. Janssen"/>
    <s v="PATT"/>
    <s v="F. Aubriot"/>
    <x v="15"/>
    <s v="Identification chantiers (suite audit)"/>
    <d v="2019-02-22T00:00:00"/>
    <x v="154"/>
    <m/>
    <m/>
    <x v="1168"/>
    <x v="36"/>
    <x v="46"/>
    <x v="3"/>
    <x v="79"/>
  </r>
  <r>
    <x v="328"/>
    <m/>
    <x v="264"/>
    <s v="M. Janssen"/>
    <s v="PATT"/>
    <s v="F. Aubriot"/>
    <x v="15"/>
    <s v="Amélioration rédaction PdP (suite audit)"/>
    <d v="2019-02-22T00:00:00"/>
    <x v="154"/>
    <m/>
    <m/>
    <x v="1169"/>
    <x v="36"/>
    <x v="46"/>
    <x v="3"/>
    <x v="80"/>
  </r>
  <r>
    <x v="329"/>
    <m/>
    <x v="265"/>
    <s v="R. Krieg"/>
    <s v="PATM"/>
    <s v="O. Heudre"/>
    <x v="159"/>
    <s v="Intervention hors délai"/>
    <d v="2019-03-01T00:00:00"/>
    <x v="154"/>
    <m/>
    <m/>
    <x v="1170"/>
    <x v="36"/>
    <x v="46"/>
    <x v="3"/>
    <x v="1057"/>
  </r>
  <r>
    <x v="330"/>
    <m/>
    <x v="527"/>
    <s v="R. Krieg"/>
    <s v="PATM"/>
    <s v="O. Heudre"/>
    <x v="159"/>
    <s v="Rapport visite toiture non fourni"/>
    <d v="2019-03-22T00:00:00"/>
    <x v="240"/>
    <m/>
    <m/>
    <x v="1171"/>
    <x v="98"/>
    <x v="94"/>
    <x v="3"/>
    <x v="1058"/>
  </r>
  <r>
    <x v="331"/>
    <m/>
    <x v="682"/>
    <s v="A. Diallo"/>
    <s v="PATT"/>
    <s v="M. Gonzalez"/>
    <x v="66"/>
    <s v="Ecart travaux en hauteur (2)"/>
    <d v="2019-03-22T00:00:00"/>
    <x v="154"/>
    <m/>
    <s v="X"/>
    <x v="1172"/>
    <x v="98"/>
    <x v="46"/>
    <x v="3"/>
    <x v="1059"/>
  </r>
  <r>
    <x v="332"/>
    <m/>
    <x v="267"/>
    <s v="A. Joffre"/>
    <s v="PATT"/>
    <s v="A. Costa"/>
    <x v="32"/>
    <s v="Non respect interdiction stationnement"/>
    <d v="2019-03-22T00:00:00"/>
    <x v="198"/>
    <m/>
    <m/>
    <x v="1173"/>
    <x v="98"/>
    <x v="94"/>
    <x v="3"/>
    <x v="1060"/>
  </r>
  <r>
    <x v="333"/>
    <m/>
    <x v="529"/>
    <s v="C. Elmoustaine"/>
    <s v="PATM"/>
    <s v="O. Heudre"/>
    <x v="78"/>
    <s v="Non conformité rejet chaudière"/>
    <d v="2001-03-29T00:00:00"/>
    <x v="56"/>
    <m/>
    <s v="X"/>
    <x v="1174"/>
    <x v="99"/>
    <x v="48"/>
    <x v="3"/>
    <x v="1061"/>
  </r>
  <r>
    <x v="334"/>
    <m/>
    <x v="683"/>
    <s v="D. Flottes"/>
    <s v="PATM"/>
    <s v="O. Heudre"/>
    <x v="78"/>
    <s v="Absence nettoyage CTA 11 et 12"/>
    <d v="2019-04-19T00:00:00"/>
    <x v="153"/>
    <m/>
    <s v="X"/>
    <x v="1175"/>
    <x v="99"/>
    <x v="98"/>
    <x v="3"/>
    <x v="1062"/>
  </r>
  <r>
    <x v="335"/>
    <m/>
    <x v="269"/>
    <s v="R. Charieau"/>
    <s v="PATM"/>
    <s v="H. Adot"/>
    <x v="17"/>
    <s v="DOE non remis"/>
    <d v="2019-04-26T00:00:00"/>
    <x v="239"/>
    <m/>
    <m/>
    <x v="1176"/>
    <x v="99"/>
    <x v="91"/>
    <x v="3"/>
    <x v="1063"/>
  </r>
  <r>
    <x v="336"/>
    <m/>
    <x v="684"/>
    <s v="R. Charieau"/>
    <s v="PATM"/>
    <s v="S. Donne"/>
    <x v="25"/>
    <s v="DOE non remis"/>
    <d v="2019-04-26T00:00:00"/>
    <x v="153"/>
    <m/>
    <m/>
    <x v="1177"/>
    <x v="99"/>
    <x v="98"/>
    <x v="3"/>
    <x v="1063"/>
  </r>
  <r>
    <x v="337"/>
    <m/>
    <x v="685"/>
    <s v="P. Duport"/>
    <s v="PATM"/>
    <s v="Support"/>
    <x v="18"/>
    <s v="Lots refusés"/>
    <d v="2019-05-17T00:00:00"/>
    <x v="55"/>
    <s v="Non comptabilisée en KPI FAM"/>
    <m/>
    <x v="1178"/>
    <x v="37"/>
    <x v="47"/>
    <x v="3"/>
    <x v="1064"/>
  </r>
  <r>
    <x v="338"/>
    <m/>
    <x v="686"/>
    <s v="M. Devailly"/>
    <s v="PATM"/>
    <s v="E. Froget"/>
    <x v="84"/>
    <s v="Arrêt de production"/>
    <d v="2019-05-20T00:00:00"/>
    <x v="154"/>
    <m/>
    <m/>
    <x v="1179"/>
    <x v="37"/>
    <x v="46"/>
    <x v="3"/>
    <x v="1065"/>
  </r>
  <r>
    <x v="339"/>
    <m/>
    <x v="687"/>
    <s v="A. Rivoallan"/>
    <s v="PATM"/>
    <s v="E. Froget"/>
    <x v="84"/>
    <s v="Vidange bennes copeaux"/>
    <d v="2019-06-07T00:00:00"/>
    <x v="154"/>
    <m/>
    <s v="X"/>
    <x v="1180"/>
    <x v="38"/>
    <x v="46"/>
    <x v="3"/>
    <x v="1066"/>
  </r>
  <r>
    <x v="340"/>
    <m/>
    <x v="687"/>
    <s v="P. Duport"/>
    <s v="PATM"/>
    <s v="Support"/>
    <x v="18"/>
    <s v="Intervention hors PdP"/>
    <d v="2019-06-07T00:00:00"/>
    <x v="55"/>
    <m/>
    <s v="X"/>
    <x v="1181"/>
    <x v="38"/>
    <x v="47"/>
    <x v="3"/>
    <x v="1067"/>
  </r>
  <r>
    <x v="341"/>
    <m/>
    <x v="688"/>
    <s v="A. Rivoallan"/>
    <s v="PATM"/>
    <s v="E. Froget"/>
    <x v="84"/>
    <s v="Défaut d'encadrement"/>
    <d v="2019-06-07T00:00:00"/>
    <x v="154"/>
    <m/>
    <s v="X"/>
    <x v="1182"/>
    <x v="38"/>
    <x v="46"/>
    <x v="3"/>
    <x v="1068"/>
  </r>
  <r>
    <x v="342"/>
    <m/>
    <x v="689"/>
    <s v="Z. Khecharem"/>
    <s v="PATM"/>
    <s v="S. Donne"/>
    <x v="25"/>
    <s v="Erreur de déconsignation"/>
    <d v="2019-06-17T00:00:00"/>
    <x v="153"/>
    <m/>
    <s v="X"/>
    <x v="1183"/>
    <x v="38"/>
    <x v="98"/>
    <x v="3"/>
    <x v="1069"/>
  </r>
  <r>
    <x v="343"/>
    <m/>
    <x v="690"/>
    <s v="M. Fortune"/>
    <s v="PATM"/>
    <s v="O. Heudre"/>
    <x v="78"/>
    <s v="Mauvaise exploitation des TAR"/>
    <d v="2019-06-28T00:00:00"/>
    <x v="55"/>
    <m/>
    <s v="X"/>
    <x v="1184"/>
    <x v="100"/>
    <x v="47"/>
    <x v="3"/>
    <x v="1070"/>
  </r>
  <r>
    <x v="344"/>
    <m/>
    <x v="533"/>
    <s v="Y. Abdel Magied"/>
    <s v="PATT"/>
    <s v="C. Marcillaud"/>
    <x v="160"/>
    <s v="Non respect règle vitale"/>
    <d v="2019-07-05T00:00:00"/>
    <x v="55"/>
    <m/>
    <s v="X"/>
    <x v="1185"/>
    <x v="100"/>
    <x v="47"/>
    <x v="3"/>
    <x v="1071"/>
  </r>
  <r>
    <x v="345"/>
    <m/>
    <x v="278"/>
    <s v="C. Elmoustaine"/>
    <s v="PATM"/>
    <s v="O. Heudre"/>
    <x v="78"/>
    <s v="Maintenance CLIBO 153"/>
    <d v="2019-07-26T00:00:00"/>
    <x v="152"/>
    <m/>
    <m/>
    <x v="1186"/>
    <x v="100"/>
    <x v="97"/>
    <x v="3"/>
    <x v="1072"/>
  </r>
  <r>
    <x v="346"/>
    <m/>
    <x v="691"/>
    <s v="P. Duport"/>
    <s v="PATM"/>
    <s v="Support"/>
    <x v="18"/>
    <s v="Absence de nettoyage"/>
    <d v="2019-08-02T00:00:00"/>
    <x v="148"/>
    <m/>
    <m/>
    <x v="1187"/>
    <x v="39"/>
    <x v="95"/>
    <x v="3"/>
    <x v="553"/>
  </r>
  <r>
    <x v="347"/>
    <m/>
    <x v="692"/>
    <s v="P. Duport"/>
    <s v="PATM"/>
    <s v="Support"/>
    <x v="18"/>
    <s v="Absence de nettoyage"/>
    <d v="2019-08-19T00:00:00"/>
    <x v="148"/>
    <m/>
    <m/>
    <x v="1188"/>
    <x v="39"/>
    <x v="95"/>
    <x v="3"/>
    <x v="553"/>
  </r>
  <r>
    <x v="348"/>
    <m/>
    <x v="281"/>
    <s v="M. Devailly"/>
    <s v="PATM"/>
    <s v="E. Froget"/>
    <x v="84"/>
    <s v="Collectes déchets inefficaces"/>
    <d v="2019-08-30T00:00:00"/>
    <x v="148"/>
    <m/>
    <m/>
    <x v="1189"/>
    <x v="39"/>
    <x v="95"/>
    <x v="3"/>
    <x v="1073"/>
  </r>
  <r>
    <x v="349"/>
    <m/>
    <x v="534"/>
    <s v="D. Flottes"/>
    <s v="PATM"/>
    <s v="J. Mercier"/>
    <x v="107"/>
    <s v="Perte de prélèvements"/>
    <d v="2019-08-30T00:00:00"/>
    <x v="152"/>
    <m/>
    <s v="X"/>
    <x v="1190"/>
    <x v="101"/>
    <x v="97"/>
    <x v="3"/>
    <x v="1074"/>
  </r>
  <r>
    <x v="350"/>
    <m/>
    <x v="693"/>
    <s v="A. Rivoallan"/>
    <s v="PATM"/>
    <s v="E. Froget"/>
    <x v="84"/>
    <s v="Déversement de mousse"/>
    <d v="2019-09-06T00:00:00"/>
    <x v="148"/>
    <m/>
    <s v="X"/>
    <x v="1191"/>
    <x v="101"/>
    <x v="95"/>
    <x v="3"/>
    <x v="1075"/>
  </r>
  <r>
    <x v="351"/>
    <m/>
    <x v="693"/>
    <s v="F. Aubriot"/>
    <s v="PATT"/>
    <s v="A. Halley"/>
    <x v="131"/>
    <s v="Incident descentes EP"/>
    <d v="2019-09-06T00:00:00"/>
    <x v="3"/>
    <m/>
    <m/>
    <x v="1192"/>
    <x v="101"/>
    <x v="3"/>
    <x v="3"/>
    <x v="1076"/>
  </r>
  <r>
    <x v="352"/>
    <m/>
    <x v="694"/>
    <s v="P. Duport"/>
    <s v="PATM"/>
    <s v="Support"/>
    <x v="18"/>
    <s v="Absence de nettoyage"/>
    <d v="2019-09-20T00:00:00"/>
    <x v="156"/>
    <m/>
    <m/>
    <x v="1193"/>
    <x v="101"/>
    <x v="48"/>
    <x v="3"/>
    <x v="553"/>
  </r>
  <r>
    <x v="353"/>
    <m/>
    <x v="694"/>
    <s v="P. Duport"/>
    <s v="PATM"/>
    <s v="Support"/>
    <x v="18"/>
    <s v="Entretien vestiaires"/>
    <d v="2019-09-20T00:00:00"/>
    <x v="156"/>
    <m/>
    <m/>
    <x v="1194"/>
    <x v="101"/>
    <x v="48"/>
    <x v="3"/>
    <x v="1077"/>
  </r>
  <r>
    <x v="354"/>
    <m/>
    <x v="694"/>
    <s v="Z. Khecharem"/>
    <s v="PATM"/>
    <s v="S. Donne"/>
    <x v="25"/>
    <s v="Porte B1012"/>
    <d v="2019-09-20T00:00:00"/>
    <x v="153"/>
    <m/>
    <m/>
    <x v="1195"/>
    <x v="101"/>
    <x v="98"/>
    <x v="3"/>
    <x v="1078"/>
  </r>
  <r>
    <x v="355"/>
    <m/>
    <x v="535"/>
    <s v="C. Elmoustaine"/>
    <s v="PATM"/>
    <s v="O. Heudre"/>
    <x v="78"/>
    <s v="Dégat des eaux"/>
    <d v="2019-09-27T00:00:00"/>
    <x v="152"/>
    <m/>
    <m/>
    <x v="1196"/>
    <x v="101"/>
    <x v="97"/>
    <x v="3"/>
    <x v="524"/>
  </r>
  <r>
    <x v="356"/>
    <m/>
    <x v="695"/>
    <s v="C. Elmoustaine"/>
    <s v="PATM"/>
    <s v="O. Heudre"/>
    <x v="78"/>
    <s v="Défaut d'organisation"/>
    <d v="2019-10-07T00:00:00"/>
    <x v="152"/>
    <m/>
    <s v="X"/>
    <x v="1197"/>
    <x v="40"/>
    <x v="97"/>
    <x v="3"/>
    <x v="1079"/>
  </r>
  <r>
    <x v="357"/>
    <m/>
    <x v="287"/>
    <s v="M. Devailly"/>
    <s v="PATM"/>
    <s v="E. Froget"/>
    <x v="84"/>
    <s v="Absence de collecte"/>
    <d v="2019-10-28T00:00:00"/>
    <x v="201"/>
    <m/>
    <s v="X"/>
    <x v="1198"/>
    <x v="102"/>
    <x v="98"/>
    <x v="3"/>
    <x v="1080"/>
  </r>
  <r>
    <x v="358"/>
    <m/>
    <x v="288"/>
    <s v="M. Fortune"/>
    <s v="PATM"/>
    <s v="S. Donne"/>
    <x v="25"/>
    <s v="Non respect des règles vitales"/>
    <d v="2019-10-31T00:00:00"/>
    <x v="153"/>
    <m/>
    <s v="X"/>
    <x v="1199"/>
    <x v="102"/>
    <x v="98"/>
    <x v="3"/>
    <x v="1081"/>
  </r>
  <r>
    <x v="359"/>
    <m/>
    <x v="288"/>
    <s v="M. Fortune"/>
    <s v="PATM"/>
    <s v="E. Froget"/>
    <x v="84"/>
    <s v="Non respect des règles vitales"/>
    <d v="2019-10-31T00:00:00"/>
    <x v="156"/>
    <m/>
    <s v="X"/>
    <x v="1200"/>
    <x v="102"/>
    <x v="48"/>
    <x v="3"/>
    <x v="1081"/>
  </r>
  <r>
    <x v="360"/>
    <m/>
    <x v="696"/>
    <s v="E. Choquet"/>
    <s v="PATT"/>
    <s v="J. Montes Garcia"/>
    <x v="158"/>
    <s v="Dégradations voirie"/>
    <d v="2019-11-08T00:00:00"/>
    <x v="152"/>
    <m/>
    <m/>
    <x v="1201"/>
    <x v="102"/>
    <x v="97"/>
    <x v="3"/>
    <x v="1082"/>
  </r>
  <r>
    <x v="361"/>
    <m/>
    <x v="537"/>
    <s v="C. Elmoustaine"/>
    <s v="PATM"/>
    <s v="E. Daguze"/>
    <x v="20"/>
    <s v="Malfaçons répétitives"/>
    <d v="2019-11-08T00:00:00"/>
    <x v="3"/>
    <m/>
    <m/>
    <x v="1202"/>
    <x v="102"/>
    <x v="3"/>
    <x v="3"/>
    <x v="1083"/>
  </r>
  <r>
    <x v="362"/>
    <m/>
    <x v="539"/>
    <s v="T. Magniez"/>
    <s v="PATM"/>
    <s v="S. Donne"/>
    <x v="25"/>
    <s v="Arrêt de production n° 1"/>
    <d v="2019-11-15T00:00:00"/>
    <x v="153"/>
    <s v="Non comptabilisée en KPI FAM"/>
    <m/>
    <x v="1203"/>
    <x v="102"/>
    <x v="98"/>
    <x v="3"/>
    <x v="754"/>
  </r>
  <r>
    <x v="363"/>
    <m/>
    <x v="539"/>
    <s v="T. Magniez"/>
    <s v="PATM"/>
    <s v="S. Donne"/>
    <x v="25"/>
    <s v="Arrêt de production n° 2"/>
    <d v="2019-11-15T00:00:00"/>
    <x v="153"/>
    <s v="Non comptabilisée en KPI FAM"/>
    <m/>
    <x v="1204"/>
    <x v="102"/>
    <x v="98"/>
    <x v="3"/>
    <x v="756"/>
  </r>
  <r>
    <x v="364"/>
    <m/>
    <x v="289"/>
    <s v="A. Le Quéré"/>
    <s v="PATM"/>
    <s v="A. Fornasari"/>
    <x v="75"/>
    <s v="Arrêt eau déminéralisée"/>
    <d v="2019-11-22T00:00:00"/>
    <x v="153"/>
    <m/>
    <m/>
    <x v="1205"/>
    <x v="102"/>
    <x v="98"/>
    <x v="3"/>
    <x v="1084"/>
  </r>
  <r>
    <x v="365"/>
    <m/>
    <x v="697"/>
    <s v="M. Devailly"/>
    <s v="PATM"/>
    <s v="E. Froget"/>
    <x v="84"/>
    <s v="Collecte huiles alimentaires usagées"/>
    <d v="2019-11-22T00:00:00"/>
    <x v="153"/>
    <m/>
    <s v="X"/>
    <x v="1206"/>
    <x v="102"/>
    <x v="98"/>
    <x v="3"/>
    <x v="1085"/>
  </r>
  <r>
    <x v="366"/>
    <m/>
    <x v="290"/>
    <s v="Z. Khecharem"/>
    <s v="PATM"/>
    <s v="S. Donne"/>
    <x v="25"/>
    <s v="Zone ZRR en accès libre"/>
    <d v="2019-12-06T00:00:00"/>
    <x v="3"/>
    <m/>
    <m/>
    <x v="1207"/>
    <x v="103"/>
    <x v="3"/>
    <x v="3"/>
    <x v="1086"/>
  </r>
  <r>
    <x v="367"/>
    <m/>
    <x v="698"/>
    <s v="B. Hovart"/>
    <s v="PATP"/>
    <s v="B. Hovart"/>
    <x v="161"/>
    <s v="Plan d'actions amiante (suite audit)"/>
    <d v="2019-12-16T00:00:00"/>
    <x v="201"/>
    <m/>
    <s v="X"/>
    <x v="1208"/>
    <x v="103"/>
    <x v="98"/>
    <x v="3"/>
    <x v="1087"/>
  </r>
  <r>
    <x v="368"/>
    <m/>
    <x v="698"/>
    <s v="A. Le Quéré"/>
    <s v="PATM"/>
    <s v="E. Froget"/>
    <x v="84"/>
    <s v="Pollution hydrocarbure cuve tampon"/>
    <d v="2019-12-16T00:00:00"/>
    <x v="153"/>
    <m/>
    <s v="X"/>
    <x v="1209"/>
    <x v="103"/>
    <x v="98"/>
    <x v="3"/>
    <x v="1088"/>
  </r>
  <r>
    <x v="369"/>
    <m/>
    <x v="698"/>
    <s v="P. Duport"/>
    <s v="PATM"/>
    <s v="Support"/>
    <x v="18"/>
    <s v="Absence intervention fontaines"/>
    <d v="2019-12-16T00:00:00"/>
    <x v="3"/>
    <m/>
    <m/>
    <x v="1210"/>
    <x v="103"/>
    <x v="3"/>
    <x v="3"/>
    <x v="1089"/>
  </r>
  <r>
    <x v="370"/>
    <m/>
    <x v="699"/>
    <s v="A. Joffre"/>
    <s v="PATT"/>
    <s v="F. Geffriaud"/>
    <x v="144"/>
    <s v="Défaut de plan de prévention (suite audit)"/>
    <d v="2019-12-20T00:00:00"/>
    <x v="153"/>
    <m/>
    <s v="X"/>
    <x v="1211"/>
    <x v="103"/>
    <x v="98"/>
    <x v="3"/>
    <x v="1090"/>
  </r>
  <r>
    <x v="371"/>
    <m/>
    <x v="542"/>
    <s v="Z. Khecharem"/>
    <s v="PATM"/>
    <s v="S. Donne"/>
    <x v="25"/>
    <s v="Défaut de communication astreinte"/>
    <d v="2019-12-20T00:00:00"/>
    <x v="3"/>
    <m/>
    <m/>
    <x v="1212"/>
    <x v="103"/>
    <x v="3"/>
    <x v="3"/>
    <x v="1091"/>
  </r>
  <r>
    <x v="372"/>
    <m/>
    <x v="542"/>
    <s v="Z. Khecharem"/>
    <s v="PATM"/>
    <s v="S. Donne"/>
    <x v="25"/>
    <s v="Arrêt de production n° 3"/>
    <d v="2019-12-20T00:00:00"/>
    <x v="153"/>
    <s v="Non comptabilisée en KPI FAM"/>
    <m/>
    <x v="1213"/>
    <x v="103"/>
    <x v="98"/>
    <x v="3"/>
    <x v="1092"/>
  </r>
  <r>
    <x v="373"/>
    <m/>
    <x v="542"/>
    <s v="Z. Khecharem"/>
    <s v="PATM"/>
    <s v="S. Donne"/>
    <x v="25"/>
    <s v="Infraction sureté industrielle"/>
    <d v="2019-12-20T00:00:00"/>
    <x v="3"/>
    <m/>
    <m/>
    <x v="1214"/>
    <x v="103"/>
    <x v="3"/>
    <x v="3"/>
    <x v="1093"/>
  </r>
  <r>
    <x v="374"/>
    <m/>
    <x v="700"/>
    <s v="M. Devailly"/>
    <s v="PATM"/>
    <s v="E. Froget"/>
    <x v="84"/>
    <s v="Enlèvement colonne à verre"/>
    <d v="2019-12-20T00:00:00"/>
    <x v="3"/>
    <m/>
    <s v="X"/>
    <x v="1215"/>
    <x v="103"/>
    <x v="3"/>
    <x v="3"/>
    <x v="1094"/>
  </r>
  <r>
    <x v="375"/>
    <m/>
    <x v="543"/>
    <s v="Z. Khecharem"/>
    <s v="PATM"/>
    <s v="S. Donne"/>
    <x v="25"/>
    <s v="MC 10 en panne"/>
    <d v="2020-01-10T00:00:00"/>
    <x v="3"/>
    <m/>
    <m/>
    <x v="1216"/>
    <x v="123"/>
    <x v="3"/>
    <x v="3"/>
    <x v="1095"/>
  </r>
  <r>
    <x v="376"/>
    <m/>
    <x v="701"/>
    <s v="C. Elmoustaine"/>
    <s v="PATM"/>
    <s v="O. Heudre"/>
    <x v="78"/>
    <s v="Difficulté démarrage chauffage"/>
    <d v="2020-01-31T00:00:00"/>
    <x v="3"/>
    <m/>
    <m/>
    <x v="1217"/>
    <x v="41"/>
    <x v="3"/>
    <x v="3"/>
    <x v="1096"/>
  </r>
  <r>
    <x v="377"/>
    <m/>
    <x v="702"/>
    <s v="C. Elmoustaine"/>
    <s v="PATM"/>
    <s v="O. Heudre"/>
    <x v="78"/>
    <s v="Erreur de vanne"/>
    <d v="2020-01-31T00:00:00"/>
    <x v="3"/>
    <m/>
    <m/>
    <x v="1218"/>
    <x v="41"/>
    <x v="3"/>
    <x v="3"/>
    <x v="1097"/>
  </r>
  <r>
    <x v="378"/>
    <m/>
    <x v="544"/>
    <s v="P. Duport"/>
    <s v="PATM"/>
    <s v="Support ATALIAN"/>
    <x v="18"/>
    <s v="Prestation non réalisée"/>
    <d v="2020-02-07T00:00:00"/>
    <x v="3"/>
    <m/>
    <m/>
    <x v="1219"/>
    <x v="41"/>
    <x v="3"/>
    <x v="3"/>
    <x v="1098"/>
  </r>
  <r>
    <x v="0"/>
    <m/>
    <x v="703"/>
    <s v="D. Flottes"/>
    <s v="PAGM"/>
    <s v="D. Flottes"/>
    <x v="1"/>
    <s v="Dysfonctionnement SAGEM"/>
    <d v="2010-09-20T00:00:00"/>
    <x v="242"/>
    <m/>
    <m/>
    <x v="1220"/>
    <x v="52"/>
    <x v="58"/>
    <x v="4"/>
    <x v="1099"/>
  </r>
  <r>
    <x v="1"/>
    <m/>
    <x v="704"/>
    <s v="P. Rivier"/>
    <s v="PAGM"/>
    <s v="J. Françon"/>
    <x v="83"/>
    <s v="Dysfonctionnement réparation DECT"/>
    <d v="2011-04-04T00:00:00"/>
    <x v="79"/>
    <m/>
    <m/>
    <x v="1221"/>
    <x v="56"/>
    <x v="64"/>
    <x v="4"/>
    <x v="1100"/>
  </r>
  <r>
    <x v="2"/>
    <m/>
    <x v="705"/>
    <s v="JP. Diboine"/>
    <s v="PAGM"/>
    <s v="JP. Diboine"/>
    <x v="1"/>
    <s v="Affichage risque chimique ONET"/>
    <d v="2011-08-29T00:00:00"/>
    <x v="166"/>
    <m/>
    <s v="X"/>
    <x v="1222"/>
    <x v="110"/>
    <x v="101"/>
    <x v="4"/>
    <x v="1101"/>
  </r>
  <r>
    <x v="3"/>
    <m/>
    <x v="706"/>
    <s v="JP. Diboine"/>
    <s v="PAGM"/>
    <s v="B. Bozier"/>
    <x v="1"/>
    <s v="Incident pompe chaufferie"/>
    <d v="2011-10-17T00:00:00"/>
    <x v="170"/>
    <m/>
    <s v="X"/>
    <x v="1223"/>
    <x v="111"/>
    <x v="103"/>
    <x v="4"/>
    <x v="1102"/>
  </r>
  <r>
    <x v="4"/>
    <m/>
    <x v="706"/>
    <s v="B. Bozier"/>
    <s v="PAGM"/>
    <s v="P. Souchaud"/>
    <x v="162"/>
    <s v="Conso d'eau anormale"/>
    <d v="2011-10-17T00:00:00"/>
    <x v="82"/>
    <m/>
    <s v="X"/>
    <x v="1224"/>
    <x v="111"/>
    <x v="67"/>
    <x v="4"/>
    <x v="1103"/>
  </r>
  <r>
    <x v="5"/>
    <m/>
    <x v="329"/>
    <s v="JP. Diboine"/>
    <s v="PAGM"/>
    <s v="JC Roume"/>
    <x v="163"/>
    <s v="Défaut tuyauterie suite à déplacemnt banc de contrôle"/>
    <d v="2012-01-16T00:00:00"/>
    <x v="77"/>
    <m/>
    <m/>
    <x v="1225"/>
    <x v="113"/>
    <x v="62"/>
    <x v="4"/>
    <x v="1104"/>
  </r>
  <r>
    <x v="6"/>
    <n v="2"/>
    <x v="334"/>
    <s v="JP. Diboine"/>
    <s v="PAGM"/>
    <s v="E. Tricaud"/>
    <x v="164"/>
    <s v="Insatisfaction chantier ressuage manuel"/>
    <s v="05/03/2012_x000a_23/03/2012"/>
    <x v="1"/>
    <m/>
    <m/>
    <x v="1226"/>
    <x v="59"/>
    <x v="1"/>
    <x v="4"/>
    <x v="1105"/>
  </r>
  <r>
    <x v="7"/>
    <m/>
    <x v="97"/>
    <s v="JP. Diboine"/>
    <s v="PAGM"/>
    <s v="B. Bozier"/>
    <x v="1"/>
    <s v="Liste moyens (période hivernale)"/>
    <d v="2012-03-19T00:00:00"/>
    <x v="1"/>
    <m/>
    <m/>
    <x v="1227"/>
    <x v="59"/>
    <x v="1"/>
    <x v="4"/>
    <x v="1106"/>
  </r>
  <r>
    <x v="8"/>
    <m/>
    <x v="97"/>
    <s v="JP. Diboine"/>
    <s v="PAGM"/>
    <s v="JC Roume"/>
    <x v="163"/>
    <s v="Fuite de fuel (OYRE)"/>
    <d v="2012-03-19T00:00:00"/>
    <x v="87"/>
    <m/>
    <s v="X"/>
    <x v="1228"/>
    <x v="59"/>
    <x v="71"/>
    <x v="4"/>
    <x v="1107"/>
  </r>
  <r>
    <x v="9"/>
    <m/>
    <x v="337"/>
    <s v="JP. Diboine"/>
    <s v="PAGM"/>
    <s v="L. Soleil"/>
    <x v="165"/>
    <s v="Condensats air comprimé"/>
    <d v="2012-05-21T00:00:00"/>
    <x v="87"/>
    <m/>
    <s v="X"/>
    <x v="1229"/>
    <x v="115"/>
    <x v="71"/>
    <x v="4"/>
    <x v="1108"/>
  </r>
  <r>
    <x v="10"/>
    <m/>
    <x v="707"/>
    <s v="JP. Diboine"/>
    <s v="PAGM"/>
    <s v="JC Roume"/>
    <x v="163"/>
    <s v="Surveillance douche sécurité et rince œil"/>
    <d v="2012-06-04T00:00:00"/>
    <x v="86"/>
    <m/>
    <s v="X"/>
    <x v="1230"/>
    <x v="60"/>
    <x v="0"/>
    <x v="4"/>
    <x v="1109"/>
  </r>
  <r>
    <x v="11"/>
    <m/>
    <x v="708"/>
    <s v="JP. Diboine"/>
    <s v="PAGM"/>
    <s v="L. Soleil"/>
    <x v="165"/>
    <s v="Dysfonctionnement production air comprimé"/>
    <d v="2012-06-25T00:00:00"/>
    <x v="174"/>
    <m/>
    <m/>
    <x v="1231"/>
    <x v="60"/>
    <x v="104"/>
    <x v="4"/>
    <x v="1110"/>
  </r>
  <r>
    <x v="12"/>
    <m/>
    <x v="709"/>
    <s v="P. Arnoult"/>
    <s v="PAGS"/>
    <s v="H. Terrasson"/>
    <x v="1"/>
    <s v="Pas de lien entre DT et dossier (suite audit)"/>
    <d v="2012-11-05T00:00:00"/>
    <x v="174"/>
    <m/>
    <m/>
    <x v="1232"/>
    <x v="63"/>
    <x v="104"/>
    <x v="4"/>
    <x v="1111"/>
  </r>
  <r>
    <x v="13"/>
    <m/>
    <x v="709"/>
    <s v="P. Arnoult"/>
    <s v="PAGS"/>
    <s v="B. Bozier"/>
    <x v="1"/>
    <s v="BPU sur serveur local (suite audit)"/>
    <d v="2012-11-05T00:00:00"/>
    <x v="174"/>
    <m/>
    <m/>
    <x v="1233"/>
    <x v="63"/>
    <x v="104"/>
    <x v="4"/>
    <x v="1112"/>
  </r>
  <r>
    <x v="14"/>
    <m/>
    <x v="109"/>
    <s v="H. Terrasson"/>
    <s v="PAGM"/>
    <s v="A. Champigny"/>
    <x v="166"/>
    <s v="Dysfonctionnement dépannage AXIMA"/>
    <d v="2013-01-07T00:00:00"/>
    <x v="91"/>
    <m/>
    <m/>
    <x v="1234"/>
    <x v="64"/>
    <x v="74"/>
    <x v="4"/>
    <x v="1113"/>
  </r>
  <r>
    <x v="15"/>
    <m/>
    <x v="710"/>
    <s v="H. Terrasson"/>
    <s v="PAGM"/>
    <s v="JC Roume"/>
    <x v="163"/>
    <s v="Délai de prise en compte"/>
    <d v="2013-03-11T00:00:00"/>
    <x v="4"/>
    <m/>
    <m/>
    <x v="1235"/>
    <x v="2"/>
    <x v="4"/>
    <x v="4"/>
    <x v="1114"/>
  </r>
  <r>
    <x v="16"/>
    <m/>
    <x v="111"/>
    <s v="J. Manteigas"/>
    <s v="PAGM"/>
    <s v="JN. Chasseport"/>
    <x v="25"/>
    <s v="Dépannage télécommande non engagé"/>
    <d v="2013-03-18T00:00:00"/>
    <x v="4"/>
    <m/>
    <m/>
    <x v="1236"/>
    <x v="2"/>
    <x v="4"/>
    <x v="4"/>
    <x v="1115"/>
  </r>
  <r>
    <x v="17"/>
    <m/>
    <x v="355"/>
    <s v="J. Manteigas"/>
    <s v="PAGM"/>
    <s v="L. Vardon"/>
    <x v="167"/>
    <s v="Mise à l'arrêt chariots"/>
    <d v="2013-04-15T00:00:00"/>
    <x v="8"/>
    <m/>
    <m/>
    <x v="1237"/>
    <x v="3"/>
    <x v="8"/>
    <x v="4"/>
    <x v="1116"/>
  </r>
  <r>
    <x v="18"/>
    <m/>
    <x v="711"/>
    <s v="Y. Chretien"/>
    <s v="PAGM"/>
    <s v="J. Malve"/>
    <x v="168"/>
    <s v="Suivi de chantier réfection bureau"/>
    <d v="2013-05-27T00:00:00"/>
    <x v="7"/>
    <m/>
    <m/>
    <x v="1238"/>
    <x v="4"/>
    <x v="7"/>
    <x v="4"/>
    <x v="1117"/>
  </r>
  <r>
    <x v="19"/>
    <m/>
    <x v="8"/>
    <s v="H. Terrasson"/>
    <s v="PAGM"/>
    <s v="G. Davidou"/>
    <x v="169"/>
    <s v="Manquement planification chantier décapage sol"/>
    <d v="2013-07-08T00:00:00"/>
    <x v="10"/>
    <m/>
    <m/>
    <x v="1239"/>
    <x v="6"/>
    <x v="10"/>
    <x v="4"/>
    <x v="1118"/>
  </r>
  <r>
    <x v="20"/>
    <n v="2"/>
    <x v="363"/>
    <s v="B. Bozier"/>
    <s v="PAGM"/>
    <s v="J. Andrault"/>
    <x v="34"/>
    <s v="Non respect des consignes de sécurité"/>
    <s v="15/07/2013_x000a_23/08/13"/>
    <x v="8"/>
    <m/>
    <s v="X"/>
    <x v="1240"/>
    <x v="6"/>
    <x v="8"/>
    <x v="4"/>
    <x v="1119"/>
  </r>
  <r>
    <x v="21"/>
    <m/>
    <x v="366"/>
    <s v="P. Arnoult"/>
    <s v="PAGS"/>
    <s v="B. Bozier"/>
    <x v="1"/>
    <s v="Insatisfaction client suite à fiche satisfaction Remplacement R22 (Salles climatisées 433 rdc et étage)"/>
    <d v="2013-07-22T00:00:00"/>
    <x v="10"/>
    <m/>
    <m/>
    <x v="1241"/>
    <x v="6"/>
    <x v="10"/>
    <x v="4"/>
    <x v="1120"/>
  </r>
  <r>
    <x v="22"/>
    <m/>
    <x v="368"/>
    <s v="P. Arnoult"/>
    <s v="PAGS"/>
    <s v="B. Bozier"/>
    <x v="1"/>
    <s v="Structure Nas travaux CHA (suite audit)"/>
    <d v="2013-08-23T00:00:00"/>
    <x v="5"/>
    <m/>
    <m/>
    <x v="1242"/>
    <x v="7"/>
    <x v="5"/>
    <x v="4"/>
    <x v="1121"/>
  </r>
  <r>
    <x v="23"/>
    <m/>
    <x v="370"/>
    <s v="P. Arnoult"/>
    <s v="PAGS"/>
    <s v="H. Terrasson"/>
    <x v="1"/>
    <s v="DTA non communiqué dans les PdP (suite audit)"/>
    <d v="2013-09-13T00:00:00"/>
    <x v="5"/>
    <m/>
    <s v="X"/>
    <x v="1243"/>
    <x v="66"/>
    <x v="5"/>
    <x v="4"/>
    <x v="1122"/>
  </r>
  <r>
    <x v="24"/>
    <m/>
    <x v="712"/>
    <s v="P. Arnoult"/>
    <s v="PAGS"/>
    <s v="H. Terrasson"/>
    <x v="1"/>
    <s v="Protocole de sécurité non détaillé (suite audit)"/>
    <d v="2013-10-11T00:00:00"/>
    <x v="96"/>
    <m/>
    <s v="X"/>
    <x v="1244"/>
    <x v="118"/>
    <x v="77"/>
    <x v="4"/>
    <x v="1123"/>
  </r>
  <r>
    <x v="25"/>
    <n v="2"/>
    <x v="713"/>
    <s v="B.Bozier"/>
    <s v="PAGM"/>
    <s v="L. Guihot"/>
    <x v="7"/>
    <s v="Défaut planification travaux"/>
    <s v="06/01/2014_x000a_03/02/2014"/>
    <x v="97"/>
    <m/>
    <m/>
    <x v="1245"/>
    <x v="9"/>
    <x v="11"/>
    <x v="4"/>
    <x v="1124"/>
  </r>
  <r>
    <x v="26"/>
    <n v="2"/>
    <x v="714"/>
    <s v="S. Jouffriault"/>
    <s v="PAGM"/>
    <s v="R. Mantovani"/>
    <x v="170"/>
    <s v="Travaux non réalisés"/>
    <s v="17/02/2014_x000a_28/03/2014"/>
    <x v="17"/>
    <m/>
    <m/>
    <x v="1246"/>
    <x v="68"/>
    <x v="12"/>
    <x v="4"/>
    <x v="1125"/>
  </r>
  <r>
    <x v="27"/>
    <m/>
    <x v="593"/>
    <s v="H. Terrasson"/>
    <s v="PAGM"/>
    <s v="S. Vachon"/>
    <x v="171"/>
    <s v="Absence de vigie pour nacelle"/>
    <d v="2014-02-21T00:00:00"/>
    <x v="97"/>
    <m/>
    <s v="X"/>
    <x v="1247"/>
    <x v="68"/>
    <x v="11"/>
    <x v="4"/>
    <x v="1126"/>
  </r>
  <r>
    <x v="28"/>
    <m/>
    <x v="14"/>
    <s v="P. Portron"/>
    <s v="PAGM"/>
    <s v="J. Chaboche"/>
    <x v="172"/>
    <s v="Moyens de manutention non adaptés"/>
    <d v="2014-03-14T00:00:00"/>
    <x v="102"/>
    <m/>
    <s v="X"/>
    <x v="1248"/>
    <x v="10"/>
    <x v="78"/>
    <x v="4"/>
    <x v="1127"/>
  </r>
  <r>
    <x v="29"/>
    <m/>
    <x v="715"/>
    <s v="P. Arnoult"/>
    <s v="PAGS"/>
    <s v="P. Pépin"/>
    <x v="173"/>
    <s v="Insatisfaction client suite à fiche satisfaction Rénovation toiture TTH"/>
    <d v="2014-04-11T00:00:00"/>
    <x v="17"/>
    <m/>
    <m/>
    <x v="1249"/>
    <x v="69"/>
    <x v="12"/>
    <x v="4"/>
    <x v="1128"/>
  </r>
  <r>
    <x v="30"/>
    <m/>
    <x v="597"/>
    <s v="H. Terrasson"/>
    <s v="PAGM"/>
    <s v="C. Métais"/>
    <x v="60"/>
    <s v="Tenue de chantier insatisfaisante"/>
    <d v="2014-04-30T00:00:00"/>
    <x v="18"/>
    <m/>
    <m/>
    <x v="1250"/>
    <x v="70"/>
    <x v="16"/>
    <x v="4"/>
    <x v="1129"/>
  </r>
  <r>
    <x v="31"/>
    <m/>
    <x v="598"/>
    <s v="H. Terrasson"/>
    <s v="PAGM"/>
    <s v="E. Veillon"/>
    <x v="174"/>
    <s v="Collecte déchets  dangereux sans EPI"/>
    <d v="2014-05-18T00:00:00"/>
    <x v="18"/>
    <m/>
    <s v="X"/>
    <x v="1251"/>
    <x v="70"/>
    <x v="16"/>
    <x v="4"/>
    <x v="1130"/>
  </r>
  <r>
    <x v="32"/>
    <m/>
    <x v="393"/>
    <s v="H. Terrasson"/>
    <s v="PAGM"/>
    <s v="JN. Chasseport"/>
    <x v="25"/>
    <s v="Non respect des règles de sécurité (suite audit SSE groupe) "/>
    <d v="2014-06-30T00:00:00"/>
    <x v="243"/>
    <m/>
    <s v="X"/>
    <x v="1252"/>
    <x v="12"/>
    <x v="14"/>
    <x v="4"/>
    <x v="1131"/>
  </r>
  <r>
    <x v="33"/>
    <m/>
    <x v="396"/>
    <s v="H. Terrasson"/>
    <s v="PAGM"/>
    <s v="A. Champigny"/>
    <x v="166"/>
    <s v="Panne récurrente sprinklage"/>
    <d v="2014-07-25T00:00:00"/>
    <x v="14"/>
    <m/>
    <s v="X"/>
    <x v="1253"/>
    <x v="12"/>
    <x v="14"/>
    <x v="4"/>
    <x v="1132"/>
  </r>
  <r>
    <x v="34"/>
    <m/>
    <x v="716"/>
    <s v="P. Arnoult"/>
    <s v="PAGS"/>
    <s v="H. Terrasson"/>
    <x v="1"/>
    <s v="Contrôle protection cathodique (suite audit)"/>
    <d v="2014-08-11T00:00:00"/>
    <x v="244"/>
    <m/>
    <s v="X"/>
    <x v="1254"/>
    <x v="71"/>
    <x v="26"/>
    <x v="4"/>
    <x v="1133"/>
  </r>
  <r>
    <x v="35"/>
    <m/>
    <x v="716"/>
    <s v="P. Arnoult"/>
    <s v="PAGS"/>
    <s v="H. Terrasson"/>
    <x v="1"/>
    <s v="Controle potabilité eau (suite audit)"/>
    <d v="2014-08-11T00:00:00"/>
    <x v="110"/>
    <m/>
    <s v="X"/>
    <x v="1255"/>
    <x v="71"/>
    <x v="81"/>
    <x v="4"/>
    <x v="1134"/>
  </r>
  <r>
    <x v="36"/>
    <m/>
    <x v="716"/>
    <s v="P. Arnoult"/>
    <s v="PAGS"/>
    <s v="D. Flottes"/>
    <x v="1"/>
    <s v="Utilisation formulaire non référencé (suite audit)"/>
    <d v="2014-08-11T00:00:00"/>
    <x v="107"/>
    <m/>
    <m/>
    <x v="1256"/>
    <x v="71"/>
    <x v="80"/>
    <x v="4"/>
    <x v="1135"/>
  </r>
  <r>
    <x v="37"/>
    <m/>
    <x v="716"/>
    <s v="P. Arnoult"/>
    <s v="PAGS"/>
    <s v="JC Roume"/>
    <x v="175"/>
    <s v="Absence plan de prévention (suite audit)"/>
    <d v="2014-08-11T00:00:00"/>
    <x v="245"/>
    <m/>
    <s v="X"/>
    <x v="1257"/>
    <x v="71"/>
    <x v="115"/>
    <x v="4"/>
    <x v="1136"/>
  </r>
  <r>
    <x v="38"/>
    <m/>
    <x v="141"/>
    <s v="H. Terrasson"/>
    <s v="PAGM"/>
    <s v="D. Laude"/>
    <x v="176"/>
    <s v="Non respect balisage chantier"/>
    <d v="2014-10-01T00:00:00"/>
    <x v="107"/>
    <m/>
    <m/>
    <x v="1258"/>
    <x v="73"/>
    <x v="80"/>
    <x v="4"/>
    <x v="1137"/>
  </r>
  <r>
    <x v="39"/>
    <m/>
    <x v="717"/>
    <s v="H. Terrasson"/>
    <s v="PAGM"/>
    <s v="JG. Metivier"/>
    <x v="177"/>
    <s v="Non respect balisage chantier"/>
    <d v="2014-11-12T00:00:00"/>
    <x v="108"/>
    <m/>
    <m/>
    <x v="1259"/>
    <x v="74"/>
    <x v="17"/>
    <x v="4"/>
    <x v="1137"/>
  </r>
  <r>
    <x v="40"/>
    <m/>
    <x v="145"/>
    <s v="J. Manteigas"/>
    <s v="PAGM"/>
    <s v="P. Granger"/>
    <x v="178"/>
    <s v="Rupture d'appro charbons actifs"/>
    <d v="2014-11-12T00:00:00"/>
    <x v="108"/>
    <m/>
    <m/>
    <x v="1260"/>
    <x v="74"/>
    <x v="17"/>
    <x v="4"/>
    <x v="1138"/>
  </r>
  <r>
    <x v="41"/>
    <m/>
    <x v="20"/>
    <s v="B. Bozier"/>
    <s v="PAGM"/>
    <s v="P. Rodier"/>
    <x v="163"/>
    <s v="Non respect du plan de prévention"/>
    <d v="2014-12-12T00:00:00"/>
    <x v="246"/>
    <m/>
    <s v="X"/>
    <x v="1261"/>
    <x v="13"/>
    <x v="75"/>
    <x v="4"/>
    <x v="923"/>
  </r>
  <r>
    <x v="42"/>
    <m/>
    <x v="20"/>
    <s v="H. Terrasson"/>
    <s v="PAGM"/>
    <s v="A. Champigny"/>
    <x v="166"/>
    <s v="Remise en état GMP sprinklage"/>
    <d v="2014-12-12T00:00:00"/>
    <x v="185"/>
    <m/>
    <m/>
    <x v="1262"/>
    <x v="13"/>
    <x v="106"/>
    <x v="4"/>
    <x v="1139"/>
  </r>
  <r>
    <x v="43"/>
    <m/>
    <x v="609"/>
    <s v="H. Terrasson"/>
    <s v="PAGM"/>
    <s v="S. Vachon"/>
    <x v="171"/>
    <s v="Prestation non conforme"/>
    <d v="2015-02-27T00:00:00"/>
    <x v="23"/>
    <m/>
    <m/>
    <x v="1263"/>
    <x v="15"/>
    <x v="21"/>
    <x v="4"/>
    <x v="1140"/>
  </r>
  <r>
    <x v="44"/>
    <m/>
    <x v="718"/>
    <s v="S. Jouffriault"/>
    <s v="PAGM"/>
    <s v="N. Vich"/>
    <x v="179"/>
    <s v="Dégradation sol suite travaux"/>
    <d v="2015-03-09T00:00:00"/>
    <x v="247"/>
    <m/>
    <m/>
    <x v="1264"/>
    <x v="75"/>
    <x v="25"/>
    <x v="4"/>
    <x v="1141"/>
  </r>
  <r>
    <x v="45"/>
    <n v="2"/>
    <x v="719"/>
    <s v="P.  Demion"/>
    <s v="PAGM"/>
    <s v="B. Cottet"/>
    <x v="180"/>
    <s v="Travaux non achevés"/>
    <s v="30/03/2015_x000a_14/04/2015"/>
    <x v="187"/>
    <m/>
    <m/>
    <x v="1265"/>
    <x v="75"/>
    <x v="26"/>
    <x v="4"/>
    <x v="1142"/>
  </r>
  <r>
    <x v="46"/>
    <m/>
    <x v="720"/>
    <s v="J. Manteigas"/>
    <s v="PAGM"/>
    <s v="C. Ogee"/>
    <x v="181"/>
    <s v="Dépannages hors délai contractuel"/>
    <d v="2015-04-20T00:00:00"/>
    <x v="26"/>
    <m/>
    <m/>
    <x v="1266"/>
    <x v="16"/>
    <x v="23"/>
    <x v="4"/>
    <x v="1143"/>
  </r>
  <r>
    <x v="47"/>
    <m/>
    <x v="615"/>
    <s v="H. Terrasson"/>
    <s v="PAGM"/>
    <s v="J. Pelletant _x000a_A. Chedevergne"/>
    <x v="131"/>
    <s v="Négligence suite à travaux"/>
    <d v="2015-05-26T00:00:00"/>
    <x v="247"/>
    <m/>
    <m/>
    <x v="1267"/>
    <x v="119"/>
    <x v="25"/>
    <x v="4"/>
    <x v="1144"/>
  </r>
  <r>
    <x v="48"/>
    <m/>
    <x v="27"/>
    <s v="B. Hovart"/>
    <s v="PAGS"/>
    <s v="H. Terrasson"/>
    <x v="1"/>
    <s v="Suivi des habilitations EE (suite audit SSE Groupe)"/>
    <d v="2015-06-22T00:00:00"/>
    <x v="244"/>
    <m/>
    <s v="X"/>
    <x v="1268"/>
    <x v="17"/>
    <x v="26"/>
    <x v="4"/>
    <x v="1145"/>
  </r>
  <r>
    <x v="49"/>
    <m/>
    <x v="27"/>
    <s v="B. Hovart"/>
    <s v="PAGS"/>
    <s v="H. Terrasson"/>
    <x v="1"/>
    <s v="OA incompatibilité déchets (suite audit SSE Groupe)"/>
    <d v="2015-06-22T00:00:00"/>
    <x v="244"/>
    <m/>
    <s v="X"/>
    <x v="1269"/>
    <x v="17"/>
    <x v="26"/>
    <x v="4"/>
    <x v="1146"/>
  </r>
  <r>
    <x v="50"/>
    <m/>
    <x v="419"/>
    <s v="D. Rion"/>
    <s v="PAGM"/>
    <s v="A. Peru"/>
    <x v="170"/>
    <s v="Habilitation non valide"/>
    <d v="2015-07-24T00:00:00"/>
    <x v="116"/>
    <m/>
    <s v="X"/>
    <x v="1270"/>
    <x v="18"/>
    <x v="84"/>
    <x v="4"/>
    <x v="1147"/>
  </r>
  <r>
    <x v="51"/>
    <m/>
    <x v="420"/>
    <s v="B. Bozier"/>
    <s v="PAGM"/>
    <s v="P. Granger"/>
    <x v="182"/>
    <s v="Délai d'intervention"/>
    <d v="2015-07-24T00:00:00"/>
    <x v="248"/>
    <m/>
    <s v="X"/>
    <x v="1271"/>
    <x v="18"/>
    <x v="26"/>
    <x v="4"/>
    <x v="645"/>
  </r>
  <r>
    <x v="52"/>
    <m/>
    <x v="163"/>
    <s v="P. Arnoult"/>
    <s v="PAGS"/>
    <s v="H. Terrasson"/>
    <x v="1"/>
    <s v="Actions sur non conformité ECS"/>
    <d v="2015-08-07T00:00:00"/>
    <x v="121"/>
    <m/>
    <s v="X"/>
    <x v="1272"/>
    <x v="76"/>
    <x v="79"/>
    <x v="4"/>
    <x v="1148"/>
  </r>
  <r>
    <x v="53"/>
    <m/>
    <x v="427"/>
    <s v="J. Manteigas"/>
    <s v="PAGM"/>
    <s v="C. Ogee"/>
    <x v="181"/>
    <s v="Dépannage hors délai contractuel (2)"/>
    <d v="2015-10-09T00:00:00"/>
    <x v="118"/>
    <m/>
    <m/>
    <x v="1273"/>
    <x v="78"/>
    <x v="24"/>
    <x v="4"/>
    <x v="1149"/>
  </r>
  <r>
    <x v="54"/>
    <m/>
    <x v="721"/>
    <s v="H. Terrasson"/>
    <s v="PAGM"/>
    <s v="S. Vachon"/>
    <x v="171"/>
    <s v="Non connaissance du plan de prévention"/>
    <d v="2015-10-16T00:00:00"/>
    <x v="120"/>
    <m/>
    <s v="X"/>
    <x v="1274"/>
    <x v="78"/>
    <x v="84"/>
    <x v="4"/>
    <x v="176"/>
  </r>
  <r>
    <x v="55"/>
    <m/>
    <x v="430"/>
    <s v="H. Terrasson"/>
    <s v="PAGM"/>
    <s v="J. Andrault"/>
    <x v="34"/>
    <s v="Intervention non sécurisée"/>
    <d v="2015-11-06T00:00:00"/>
    <x v="121"/>
    <m/>
    <m/>
    <x v="1275"/>
    <x v="79"/>
    <x v="79"/>
    <x v="4"/>
    <x v="904"/>
  </r>
  <r>
    <x v="56"/>
    <m/>
    <x v="722"/>
    <s v="Y. Chretien"/>
    <s v="PAGM"/>
    <s v="L. Bignon"/>
    <x v="183"/>
    <s v="Non respect des contrôles normatifs"/>
    <d v="2015-11-13T00:00:00"/>
    <x v="121"/>
    <m/>
    <s v="X"/>
    <x v="1276"/>
    <x v="79"/>
    <x v="79"/>
    <x v="4"/>
    <x v="1150"/>
  </r>
  <r>
    <x v="57"/>
    <m/>
    <x v="723"/>
    <s v="H. Terrasson"/>
    <s v="PATM"/>
    <s v="E. Veillon"/>
    <x v="174"/>
    <s v="Collecte déchets dangereux sans EPI (2)"/>
    <d v="2015-12-04T00:00:00"/>
    <x v="121"/>
    <m/>
    <s v="X"/>
    <x v="1277"/>
    <x v="80"/>
    <x v="79"/>
    <x v="4"/>
    <x v="1151"/>
  </r>
  <r>
    <x v="58"/>
    <m/>
    <x v="178"/>
    <s v="H. Terrasson"/>
    <s v="PATM"/>
    <s v="C. Favreau"/>
    <x v="184"/>
    <s v="Non respect des règles de sécurité"/>
    <d v="2016-01-05T00:00:00"/>
    <x v="115"/>
    <m/>
    <s v="X"/>
    <x v="1278"/>
    <x v="80"/>
    <x v="83"/>
    <x v="4"/>
    <x v="1152"/>
  </r>
  <r>
    <x v="59"/>
    <m/>
    <x v="724"/>
    <s v="H. Terrasson"/>
    <s v="PATM"/>
    <s v="J. Andrault"/>
    <x v="34"/>
    <s v="Travaux non conformes"/>
    <d v="2016-02-29T00:00:00"/>
    <x v="125"/>
    <m/>
    <m/>
    <x v="1279"/>
    <x v="19"/>
    <x v="28"/>
    <x v="4"/>
    <x v="1153"/>
  </r>
  <r>
    <x v="60"/>
    <m/>
    <x v="724"/>
    <s v="J. Dupuy"/>
    <s v="PACE"/>
    <s v="E. Martin"/>
    <x v="185"/>
    <s v="Chantier non tenu"/>
    <d v="2016-02-29T00:00:00"/>
    <x v="125"/>
    <m/>
    <m/>
    <x v="1280"/>
    <x v="19"/>
    <x v="28"/>
    <x v="4"/>
    <x v="1154"/>
  </r>
  <r>
    <x v="61"/>
    <m/>
    <x v="725"/>
    <s v="H. Terrasson"/>
    <s v="PATM"/>
    <s v="P. Granger"/>
    <x v="178"/>
    <s v="Documents contractuels non remis"/>
    <d v="2016-03-25T00:00:00"/>
    <x v="33"/>
    <m/>
    <s v="X"/>
    <x v="1281"/>
    <x v="20"/>
    <x v="29"/>
    <x v="4"/>
    <x v="1155"/>
  </r>
  <r>
    <x v="62"/>
    <m/>
    <x v="725"/>
    <s v="H. Terrasson"/>
    <s v="PATM"/>
    <s v="JM. Provost"/>
    <x v="35"/>
    <s v="Dysfonctionnements récurrents réseau DECT"/>
    <d v="2016-03-25T00:00:00"/>
    <x v="55"/>
    <m/>
    <m/>
    <x v="1282"/>
    <x v="20"/>
    <x v="47"/>
    <x v="4"/>
    <x v="1156"/>
  </r>
  <r>
    <x v="63"/>
    <m/>
    <x v="726"/>
    <s v="D. Rion"/>
    <s v="PATM"/>
    <s v="S. Cruchon"/>
    <x v="25"/>
    <s v="Contrôle réception non effectué"/>
    <d v="2016-04-01T00:00:00"/>
    <x v="32"/>
    <m/>
    <m/>
    <x v="1283"/>
    <x v="82"/>
    <x v="28"/>
    <x v="4"/>
    <x v="1157"/>
  </r>
  <r>
    <x v="64"/>
    <m/>
    <x v="633"/>
    <s v="S. Jouffriault"/>
    <s v="PATM"/>
    <s v="G. De La Souchere"/>
    <x v="183"/>
    <s v="Dégradations durant travaux"/>
    <d v="2016-05-09T00:00:00"/>
    <x v="249"/>
    <m/>
    <m/>
    <x v="1284"/>
    <x v="83"/>
    <x v="30"/>
    <x v="4"/>
    <x v="1158"/>
  </r>
  <r>
    <x v="65"/>
    <m/>
    <x v="192"/>
    <s v="H. Terrasson"/>
    <s v="PATM"/>
    <s v="F. Woods"/>
    <x v="34"/>
    <s v="Déviations sécurité"/>
    <d v="2016-05-09T00:00:00"/>
    <x v="250"/>
    <m/>
    <s v="X"/>
    <x v="1285"/>
    <x v="83"/>
    <x v="86"/>
    <x v="4"/>
    <x v="1159"/>
  </r>
  <r>
    <x v="66"/>
    <m/>
    <x v="196"/>
    <s v="D. Rion"/>
    <s v="PATM"/>
    <s v="C. Chrétien"/>
    <x v="186"/>
    <s v="Levée réserves incendie (suite audit)"/>
    <d v="2016-06-24T00:00:00"/>
    <x v="251"/>
    <m/>
    <s v="X"/>
    <x v="1286"/>
    <x v="84"/>
    <x v="25"/>
    <x v="4"/>
    <x v="1160"/>
  </r>
  <r>
    <x v="67"/>
    <m/>
    <x v="199"/>
    <s v="H. Terrasson"/>
    <s v="PATM"/>
    <s v="A. Champigny"/>
    <x v="186"/>
    <s v="Non consignation GMP Sprinklage"/>
    <d v="2016-07-08T00:00:00"/>
    <x v="127"/>
    <m/>
    <m/>
    <x v="1287"/>
    <x v="85"/>
    <x v="87"/>
    <x v="4"/>
    <x v="1161"/>
  </r>
  <r>
    <x v="68"/>
    <m/>
    <x v="727"/>
    <s v="D. Rion"/>
    <s v="PATM"/>
    <s v="Y. Pierre"/>
    <x v="170"/>
    <s v="Dépannage hors délai contractuel"/>
    <d v="2016-07-18T00:00:00"/>
    <x v="39"/>
    <m/>
    <m/>
    <x v="1288"/>
    <x v="85"/>
    <x v="34"/>
    <x v="4"/>
    <x v="1162"/>
  </r>
  <r>
    <x v="69"/>
    <m/>
    <x v="200"/>
    <s v="H. Terrasson"/>
    <s v="PATM"/>
    <s v="S. Brard"/>
    <x v="187"/>
    <s v="Non respect des règles de sécurité"/>
    <d v="2016-07-18T00:00:00"/>
    <x v="133"/>
    <m/>
    <s v="X"/>
    <x v="1289"/>
    <x v="85"/>
    <x v="88"/>
    <x v="4"/>
    <x v="1152"/>
  </r>
  <r>
    <x v="70"/>
    <m/>
    <x v="728"/>
    <s v="H. Terrasson"/>
    <s v="PATM"/>
    <s v="F. Maillard"/>
    <x v="188"/>
    <s v="Règles de sécurité sprinkleur transgressées"/>
    <d v="2016-07-18T00:00:00"/>
    <x v="193"/>
    <m/>
    <s v="X"/>
    <x v="1290"/>
    <x v="85"/>
    <x v="108"/>
    <x v="4"/>
    <x v="1163"/>
  </r>
  <r>
    <x v="71"/>
    <m/>
    <x v="205"/>
    <s v="D. Rion"/>
    <s v="PATM"/>
    <s v="F. Hebert"/>
    <x v="107"/>
    <s v="Réactivité d'intervention"/>
    <d v="2016-10-28T00:00:00"/>
    <x v="39"/>
    <m/>
    <m/>
    <x v="1291"/>
    <x v="86"/>
    <x v="34"/>
    <x v="4"/>
    <x v="1164"/>
  </r>
  <r>
    <x v="72"/>
    <m/>
    <x v="729"/>
    <s v="P. Demion"/>
    <s v="PATM"/>
    <s v="C. Leboulvais"/>
    <x v="189"/>
    <s v="Délai d'intervention non tenu"/>
    <d v="2016-12-12T00:00:00"/>
    <x v="133"/>
    <m/>
    <m/>
    <x v="1292"/>
    <x v="22"/>
    <x v="88"/>
    <x v="4"/>
    <x v="1165"/>
  </r>
  <r>
    <x v="73"/>
    <m/>
    <x v="209"/>
    <s v="P. Arnoult"/>
    <s v="PATS"/>
    <s v="H. Terrasson"/>
    <x v="14"/>
    <s v="Absence de documents dossier projet (suite audit)"/>
    <d v="2017-01-13T00:00:00"/>
    <x v="128"/>
    <m/>
    <m/>
    <x v="1293"/>
    <x v="23"/>
    <x v="36"/>
    <x v="4"/>
    <x v="1166"/>
  </r>
  <r>
    <x v="74"/>
    <m/>
    <x v="213"/>
    <s v="P. Arnoult"/>
    <s v="PATQ"/>
    <s v="T. Lereverend"/>
    <x v="120"/>
    <s v="Opportunités d'amélioration (suite audit)"/>
    <d v="2017-02-13T00:00:00"/>
    <x v="192"/>
    <m/>
    <m/>
    <x v="1294"/>
    <x v="87"/>
    <x v="35"/>
    <x v="4"/>
    <x v="1167"/>
  </r>
  <r>
    <x v="75"/>
    <m/>
    <x v="730"/>
    <s v="D. Rion"/>
    <s v="PATM"/>
    <s v="C. Chrétien"/>
    <x v="186"/>
    <s v="Incident vérification DI"/>
    <d v="2017-03-06T00:00:00"/>
    <x v="134"/>
    <m/>
    <m/>
    <x v="1295"/>
    <x v="88"/>
    <x v="85"/>
    <x v="4"/>
    <x v="1168"/>
  </r>
  <r>
    <x v="76"/>
    <m/>
    <x v="646"/>
    <s v="M. Archambault"/>
    <s v="PATM"/>
    <s v="L. Bouquet"/>
    <x v="186"/>
    <s v="Accident suite à travaux électriques"/>
    <d v="2017-03-06T00:00:00"/>
    <x v="192"/>
    <m/>
    <s v="X"/>
    <x v="1296"/>
    <x v="88"/>
    <x v="35"/>
    <x v="4"/>
    <x v="1169"/>
  </r>
  <r>
    <x v="77"/>
    <m/>
    <x v="731"/>
    <s v="D. Rion"/>
    <s v="PATM"/>
    <s v="Q. Hamel"/>
    <x v="190"/>
    <s v="Repli de chantier non finalisé"/>
    <d v="2017-03-31T00:00:00"/>
    <x v="252"/>
    <m/>
    <s v="X"/>
    <x v="1297"/>
    <x v="24"/>
    <x v="116"/>
    <x v="4"/>
    <x v="1170"/>
  </r>
  <r>
    <x v="78"/>
    <m/>
    <x v="732"/>
    <s v="H. Terrasson"/>
    <s v="PATM"/>
    <s v="JM. Thomas"/>
    <x v="120"/>
    <s v="Défaut de planification de travaux"/>
    <d v="2017-05-05T00:00:00"/>
    <x v="253"/>
    <m/>
    <m/>
    <x v="1298"/>
    <x v="25"/>
    <x v="89"/>
    <x v="4"/>
    <x v="1171"/>
  </r>
  <r>
    <x v="79"/>
    <m/>
    <x v="219"/>
    <s v="B. Hovart"/>
    <s v="PATP"/>
    <s v="H. Terrasson"/>
    <x v="14"/>
    <s v="Opportunités d'amélioration (suite audit)"/>
    <d v="2017-05-29T00:00:00"/>
    <x v="254"/>
    <m/>
    <s v="X"/>
    <x v="1299"/>
    <x v="25"/>
    <x v="37"/>
    <x v="4"/>
    <x v="1167"/>
  </r>
  <r>
    <x v="80"/>
    <m/>
    <x v="733"/>
    <s v="B. Hovart"/>
    <s v="PATP"/>
    <s v="H. Terrasson"/>
    <x v="14"/>
    <s v="Point faible n°1"/>
    <d v="2017-06-02T00:00:00"/>
    <x v="254"/>
    <m/>
    <s v="X"/>
    <x v="1300"/>
    <x v="89"/>
    <x v="37"/>
    <x v="4"/>
    <x v="1172"/>
  </r>
  <r>
    <x v="81"/>
    <m/>
    <x v="733"/>
    <s v="B. Hovart"/>
    <s v="PATP"/>
    <s v="H. Terrasson"/>
    <x v="14"/>
    <s v="Point faible n°2"/>
    <d v="2017-06-02T00:00:00"/>
    <x v="254"/>
    <m/>
    <s v="X"/>
    <x v="1301"/>
    <x v="89"/>
    <x v="37"/>
    <x v="4"/>
    <x v="1173"/>
  </r>
  <r>
    <x v="82"/>
    <m/>
    <x v="734"/>
    <s v="H. Terrasson"/>
    <s v="PATM"/>
    <s v="P. Barret"/>
    <x v="170"/>
    <s v="Dysfonctionnements récurrents"/>
    <d v="2017-07-24T00:00:00"/>
    <x v="238"/>
    <m/>
    <m/>
    <x v="1302"/>
    <x v="90"/>
    <x v="40"/>
    <x v="4"/>
    <x v="1174"/>
  </r>
  <r>
    <x v="83"/>
    <m/>
    <x v="735"/>
    <s v="D. Rion"/>
    <s v="PATM"/>
    <s v="C. Métais"/>
    <x v="60"/>
    <s v="Manquements sur chantier"/>
    <d v="2017-08-18T00:00:00"/>
    <x v="42"/>
    <m/>
    <s v="X"/>
    <x v="1303"/>
    <x v="26"/>
    <x v="37"/>
    <x v="4"/>
    <x v="1175"/>
  </r>
  <r>
    <x v="84"/>
    <m/>
    <x v="227"/>
    <s v="T. Paysant"/>
    <s v="PATM"/>
    <s v="C. Métais"/>
    <x v="60"/>
    <s v="Manquements sur chantier - 2"/>
    <d v="2017-09-04T00:00:00"/>
    <x v="42"/>
    <m/>
    <s v="X"/>
    <x v="1304"/>
    <x v="27"/>
    <x v="37"/>
    <x v="4"/>
    <x v="1176"/>
  </r>
  <r>
    <x v="85"/>
    <m/>
    <x v="42"/>
    <s v="D. Rion"/>
    <s v="PATM"/>
    <s v="B. De Sousa"/>
    <x v="191"/>
    <s v="Absence plan de recolement"/>
    <d v="2017-10-09T00:00:00"/>
    <x v="237"/>
    <m/>
    <m/>
    <x v="1305"/>
    <x v="28"/>
    <x v="40"/>
    <x v="4"/>
    <x v="1177"/>
  </r>
  <r>
    <x v="86"/>
    <m/>
    <x v="736"/>
    <s v="H. Terrasson"/>
    <s v="PATM"/>
    <s v="C. Métais"/>
    <x v="60"/>
    <s v="Défaut de balisage"/>
    <d v="2017-10-16T00:00:00"/>
    <x v="254"/>
    <m/>
    <s v="X"/>
    <x v="1306"/>
    <x v="28"/>
    <x v="37"/>
    <x v="4"/>
    <x v="1178"/>
  </r>
  <r>
    <x v="87"/>
    <m/>
    <x v="44"/>
    <s v="D. Rion"/>
    <s v="PATM"/>
    <s v="S. Vedier"/>
    <x v="192"/>
    <s v="Délai d'intervention trop long"/>
    <d v="2017-11-24T00:00:00"/>
    <x v="237"/>
    <m/>
    <m/>
    <x v="1307"/>
    <x v="29"/>
    <x v="40"/>
    <x v="4"/>
    <x v="1179"/>
  </r>
  <r>
    <x v="88"/>
    <m/>
    <x v="737"/>
    <s v="H. Terrasson"/>
    <s v="PATM"/>
    <s v="Y. Craff"/>
    <x v="107"/>
    <s v="Délai de réponse trop long"/>
    <d v="2017-12-04T00:00:00"/>
    <x v="255"/>
    <m/>
    <m/>
    <x v="1308"/>
    <x v="30"/>
    <x v="43"/>
    <x v="4"/>
    <x v="1180"/>
  </r>
  <r>
    <x v="89"/>
    <m/>
    <x v="737"/>
    <s v="H. Terrasson"/>
    <s v="PATM"/>
    <s v="JM. Thomas"/>
    <x v="120"/>
    <s v="Délai d'approvisionnement trop long"/>
    <d v="2017-12-04T00:00:00"/>
    <x v="43"/>
    <m/>
    <m/>
    <x v="1309"/>
    <x v="30"/>
    <x v="38"/>
    <x v="4"/>
    <x v="1181"/>
  </r>
  <r>
    <x v="90"/>
    <m/>
    <x v="236"/>
    <s v="D. Rion"/>
    <s v="PATM"/>
    <s v="T. Lereverend"/>
    <x v="120"/>
    <s v="Controles combustion non effectués"/>
    <d v="2018-02-09T00:00:00"/>
    <x v="238"/>
    <m/>
    <s v="X"/>
    <x v="1310"/>
    <x v="92"/>
    <x v="40"/>
    <x v="4"/>
    <x v="1182"/>
  </r>
  <r>
    <x v="91"/>
    <m/>
    <x v="738"/>
    <s v="B. Hovart"/>
    <s v="PATP"/>
    <s v="H. Terrasson"/>
    <x v="14"/>
    <s v="Absence IGP consignation (suite audit)"/>
    <d v="2018-03-12T00:00:00"/>
    <x v="47"/>
    <m/>
    <s v="X"/>
    <x v="1311"/>
    <x v="93"/>
    <x v="41"/>
    <x v="4"/>
    <x v="1183"/>
  </r>
  <r>
    <x v="92"/>
    <m/>
    <x v="738"/>
    <s v="T. Paysant"/>
    <s v="PATM"/>
    <s v="M. Paparo"/>
    <x v="193"/>
    <s v="Non conformité BSD"/>
    <d v="2018-03-12T00:00:00"/>
    <x v="255"/>
    <m/>
    <s v="X"/>
    <x v="1312"/>
    <x v="93"/>
    <x v="43"/>
    <x v="4"/>
    <x v="1184"/>
  </r>
  <r>
    <x v="93"/>
    <m/>
    <x v="501"/>
    <s v="H. Terrasson"/>
    <s v="PATM"/>
    <s v="B. Collon"/>
    <x v="47"/>
    <s v="Dysfonctionnement astreinte "/>
    <d v="2018-03-26T00:00:00"/>
    <x v="51"/>
    <m/>
    <m/>
    <x v="1313"/>
    <x v="93"/>
    <x v="44"/>
    <x v="4"/>
    <x v="1185"/>
  </r>
  <r>
    <x v="94"/>
    <m/>
    <x v="739"/>
    <s v="H. Terrasson"/>
    <s v="PATM"/>
    <s v="T. Lereverend"/>
    <x v="120"/>
    <s v="Dysfonctionnement astreinte "/>
    <d v="2018-03-26T00:00:00"/>
    <x v="238"/>
    <m/>
    <m/>
    <x v="1314"/>
    <x v="31"/>
    <x v="40"/>
    <x v="4"/>
    <x v="1185"/>
  </r>
  <r>
    <x v="95"/>
    <m/>
    <x v="46"/>
    <s v="T. Paysant"/>
    <s v="PATM"/>
    <s v="B. Collon"/>
    <x v="47"/>
    <s v="Déversement accidentel"/>
    <d v="2018-04-03T00:00:00"/>
    <x v="51"/>
    <m/>
    <s v="X"/>
    <x v="1315"/>
    <x v="31"/>
    <x v="44"/>
    <x v="4"/>
    <x v="1186"/>
  </r>
  <r>
    <x v="96"/>
    <m/>
    <x v="246"/>
    <s v="C. De Saint Chartrier"/>
    <s v="PATM"/>
    <s v="T. Lereverend"/>
    <x v="120"/>
    <s v="Suivi administratif défaillant"/>
    <d v="2018-05-22T00:00:00"/>
    <x v="255"/>
    <m/>
    <m/>
    <x v="1316"/>
    <x v="94"/>
    <x v="43"/>
    <x v="4"/>
    <x v="1187"/>
  </r>
  <r>
    <x v="97"/>
    <m/>
    <x v="510"/>
    <s v="D. Rion"/>
    <s v="PATM"/>
    <s v="B. Nivard"/>
    <x v="134"/>
    <s v="Mise à jour superviseur"/>
    <d v="2018-07-06T00:00:00"/>
    <x v="143"/>
    <m/>
    <m/>
    <x v="1317"/>
    <x v="95"/>
    <x v="92"/>
    <x v="4"/>
    <x v="1188"/>
  </r>
  <r>
    <x v="98"/>
    <m/>
    <x v="740"/>
    <s v="JM. Merand"/>
    <s v="PATM"/>
    <s v="A. Cosquer"/>
    <x v="194"/>
    <s v="Délai d'intervention trop long"/>
    <d v="2018-07-27T00:00:00"/>
    <x v="51"/>
    <m/>
    <s v="X"/>
    <x v="1318"/>
    <x v="95"/>
    <x v="44"/>
    <x v="4"/>
    <x v="1179"/>
  </r>
  <r>
    <x v="99"/>
    <m/>
    <x v="741"/>
    <s v="D. Rion"/>
    <s v="PATM"/>
    <s v="B. Nivard"/>
    <x v="134"/>
    <s v="Absence cartouche pyrotechnique banc 27"/>
    <d v="2018-09-24T00:00:00"/>
    <x v="143"/>
    <m/>
    <s v="X"/>
    <x v="1319"/>
    <x v="122"/>
    <x v="92"/>
    <x v="4"/>
    <x v="1189"/>
  </r>
  <r>
    <x v="100"/>
    <m/>
    <x v="516"/>
    <s v="H. Terrasson"/>
    <s v="PATM"/>
    <s v="T. Lereverend"/>
    <x v="120"/>
    <s v="Pannes répétitives climatisation"/>
    <d v="2018-09-24T00:00:00"/>
    <x v="53"/>
    <m/>
    <m/>
    <x v="1320"/>
    <x v="122"/>
    <x v="45"/>
    <x v="4"/>
    <x v="1190"/>
  </r>
  <r>
    <x v="101"/>
    <m/>
    <x v="742"/>
    <s v="JM. Merand"/>
    <s v="PATM"/>
    <s v="M. Bec"/>
    <x v="195"/>
    <s v="Délai d'intervention"/>
    <d v="2018-11-09T00:00:00"/>
    <x v="151"/>
    <m/>
    <s v="X"/>
    <x v="1321"/>
    <x v="35"/>
    <x v="96"/>
    <x v="4"/>
    <x v="645"/>
  </r>
  <r>
    <x v="102"/>
    <m/>
    <x v="742"/>
    <s v="H. Terrasson"/>
    <s v="PATM"/>
    <s v="T. Lereverend"/>
    <x v="120"/>
    <s v="Ecarts standard 4-10"/>
    <d v="2018-11-09T00:00:00"/>
    <x v="53"/>
    <m/>
    <s v="X"/>
    <x v="1322"/>
    <x v="35"/>
    <x v="45"/>
    <x v="4"/>
    <x v="1191"/>
  </r>
  <r>
    <x v="103"/>
    <m/>
    <x v="674"/>
    <s v="Y. Chretien"/>
    <s v="PATM"/>
    <s v="C. Chrétien"/>
    <x v="186"/>
    <s v="Défaut de consignation"/>
    <d v="2018-11-12T00:00:00"/>
    <x v="143"/>
    <m/>
    <s v="X"/>
    <x v="1323"/>
    <x v="35"/>
    <x v="92"/>
    <x v="4"/>
    <x v="1192"/>
  </r>
  <r>
    <x v="104"/>
    <m/>
    <x v="523"/>
    <s v="H. Terrasson"/>
    <s v="PATM"/>
    <s v="G. Braga"/>
    <x v="196"/>
    <s v="Absence de visibilité sur délai de fin de travaux"/>
    <d v="2018-12-17T00:00:00"/>
    <x v="53"/>
    <m/>
    <m/>
    <x v="1324"/>
    <x v="96"/>
    <x v="45"/>
    <x v="4"/>
    <x v="1193"/>
  </r>
  <r>
    <x v="105"/>
    <m/>
    <x v="264"/>
    <s v="M. Janssen"/>
    <s v="PATT"/>
    <s v="H. Terrasson"/>
    <x v="14"/>
    <s v="Identification chantiers (suite audit)"/>
    <d v="2019-02-22T00:00:00"/>
    <x v="54"/>
    <m/>
    <m/>
    <x v="1325"/>
    <x v="36"/>
    <x v="46"/>
    <x v="4"/>
    <x v="79"/>
  </r>
  <r>
    <x v="106"/>
    <m/>
    <x v="264"/>
    <s v="M. Janssen"/>
    <s v="PATT"/>
    <s v="H. Terrasson"/>
    <x v="14"/>
    <s v="Amélioration rédaction PdP (suite audit)"/>
    <d v="2019-02-22T00:00:00"/>
    <x v="54"/>
    <m/>
    <m/>
    <x v="1326"/>
    <x v="36"/>
    <x v="46"/>
    <x v="4"/>
    <x v="80"/>
  </r>
  <r>
    <x v="107"/>
    <m/>
    <x v="743"/>
    <s v="D. Rion"/>
    <s v="PATM"/>
    <s v="T. Lereverend"/>
    <x v="120"/>
    <s v="Maintenance préventive SSI décalée"/>
    <d v="2019-03-01T00:00:00"/>
    <x v="54"/>
    <m/>
    <m/>
    <x v="1327"/>
    <x v="98"/>
    <x v="46"/>
    <x v="4"/>
    <x v="1194"/>
  </r>
  <r>
    <x v="108"/>
    <m/>
    <x v="744"/>
    <s v="H. Terrasson"/>
    <s v="PATM"/>
    <s v="F. Forgeau"/>
    <x v="197"/>
    <s v="Retard DOE"/>
    <d v="2019-04-05T00:00:00"/>
    <x v="3"/>
    <m/>
    <m/>
    <x v="1328"/>
    <x v="99"/>
    <x v="3"/>
    <x v="4"/>
    <x v="1195"/>
  </r>
  <r>
    <x v="109"/>
    <m/>
    <x v="745"/>
    <s v="JM. Merand"/>
    <s v="PATM"/>
    <s v="X. Aguado"/>
    <x v="150"/>
    <s v="Dégradation porte auto"/>
    <d v="2019-04-08T00:00:00"/>
    <x v="55"/>
    <m/>
    <m/>
    <x v="1329"/>
    <x v="99"/>
    <x v="47"/>
    <x v="4"/>
    <x v="1196"/>
  </r>
  <r>
    <x v="110"/>
    <m/>
    <x v="746"/>
    <s v="H. Terrasson"/>
    <s v="PATM"/>
    <s v="G. Fremondiere"/>
    <x v="198"/>
    <s v="Coupure courant CCC"/>
    <d v="2019-05-20T00:00:00"/>
    <x v="150"/>
    <m/>
    <s v="X"/>
    <x v="1330"/>
    <x v="37"/>
    <x v="91"/>
    <x v="4"/>
    <x v="1197"/>
  </r>
  <r>
    <x v="111"/>
    <m/>
    <x v="272"/>
    <s v="B. Hovart"/>
    <s v="PATP"/>
    <s v="H. Terrasson"/>
    <x v="14"/>
    <s v="Amendemant PdP (suite audit)"/>
    <d v="2019-05-29T00:00:00"/>
    <x v="54"/>
    <m/>
    <s v="X"/>
    <x v="1331"/>
    <x v="37"/>
    <x v="46"/>
    <x v="4"/>
    <x v="1198"/>
  </r>
  <r>
    <x v="112"/>
    <m/>
    <x v="290"/>
    <s v="B. Hovart"/>
    <s v="PATP"/>
    <s v="T. Lereverend"/>
    <x v="78"/>
    <s v="Livrets de chaufferie incomplets"/>
    <d v="2019-12-06T00:00:00"/>
    <x v="153"/>
    <m/>
    <s v="X"/>
    <x v="1332"/>
    <x v="103"/>
    <x v="98"/>
    <x v="4"/>
    <x v="745"/>
  </r>
  <r>
    <x v="113"/>
    <m/>
    <x v="747"/>
    <s v="D. Rion"/>
    <s v="PATM"/>
    <s v="T. Lereverend"/>
    <x v="78"/>
    <s v="Actions en retard"/>
    <d v="2019-12-13T00:00:00"/>
    <x v="3"/>
    <m/>
    <m/>
    <x v="1333"/>
    <x v="103"/>
    <x v="3"/>
    <x v="4"/>
    <x v="1199"/>
  </r>
  <r>
    <x v="114"/>
    <m/>
    <x v="748"/>
    <s v="D. Rion"/>
    <s v="PATM"/>
    <s v="C. Chrétien"/>
    <x v="186"/>
    <s v="Non respect PRO-0787"/>
    <d v="2020-01-10T00:00:00"/>
    <x v="3"/>
    <m/>
    <s v="X"/>
    <x v="1334"/>
    <x v="123"/>
    <x v="3"/>
    <x v="4"/>
    <x v="232"/>
  </r>
  <r>
    <x v="0"/>
    <m/>
    <x v="749"/>
    <s v="Flottes"/>
    <s v="PAGM"/>
    <s v="Veillas"/>
    <x v="1"/>
    <s v="Incident air comprimé 20/08/10"/>
    <d v="2010-10-04T00:00:00"/>
    <x v="242"/>
    <m/>
    <m/>
    <x v="1335"/>
    <x v="106"/>
    <x v="58"/>
    <x v="5"/>
    <x v="1200"/>
  </r>
  <r>
    <x v="1"/>
    <m/>
    <x v="750"/>
    <s v="Veillas"/>
    <s v="PAGM"/>
    <s v="Pina"/>
    <x v="6"/>
    <s v="Difficultés d'accès serveur Nas "/>
    <d v="2010-10-18T00:00:00"/>
    <x v="242"/>
    <m/>
    <m/>
    <x v="1336"/>
    <x v="106"/>
    <x v="58"/>
    <x v="5"/>
    <x v="1201"/>
  </r>
  <r>
    <x v="2"/>
    <m/>
    <x v="751"/>
    <s v="Arnoult"/>
    <s v="PAGS"/>
    <s v="Veillas"/>
    <x v="1"/>
    <s v="Palettiers à remettre en état"/>
    <d v="2011-01-03T00:00:00"/>
    <x v="164"/>
    <m/>
    <s v="X"/>
    <x v="1337"/>
    <x v="107"/>
    <x v="99"/>
    <x v="5"/>
    <x v="1202"/>
  </r>
  <r>
    <x v="3"/>
    <m/>
    <x v="751"/>
    <s v="Arnoult"/>
    <s v="PAGS"/>
    <s v="Veillas"/>
    <x v="1"/>
    <s v="NC réglementaire bruit"/>
    <d v="2011-01-03T00:00:00"/>
    <x v="164"/>
    <m/>
    <s v="X"/>
    <x v="1338"/>
    <x v="107"/>
    <x v="99"/>
    <x v="5"/>
    <x v="1203"/>
  </r>
  <r>
    <x v="4"/>
    <m/>
    <x v="752"/>
    <s v="Canton"/>
    <s v="SQH"/>
    <s v="Veillas"/>
    <x v="1"/>
    <s v="Traitement final déchet"/>
    <d v="2011-01-03T00:00:00"/>
    <x v="75"/>
    <m/>
    <s v="X"/>
    <x v="1339"/>
    <x v="125"/>
    <x v="61"/>
    <x v="5"/>
    <x v="1204"/>
  </r>
  <r>
    <x v="5"/>
    <m/>
    <x v="753"/>
    <s v="Arnoult"/>
    <s v="PAGS"/>
    <s v="Veillas"/>
    <x v="1"/>
    <s v="Non invitation du CLQ "/>
    <d v="2011-02-14T00:00:00"/>
    <x v="206"/>
    <m/>
    <m/>
    <x v="1340"/>
    <x v="54"/>
    <x v="63"/>
    <x v="5"/>
    <x v="1205"/>
  </r>
  <r>
    <x v="6"/>
    <m/>
    <x v="754"/>
    <s v="Canton"/>
    <s v="SQH"/>
    <s v="Veillas"/>
    <x v="1"/>
    <s v="Dépassements MEST Rejets EP 2010"/>
    <d v="2011-04-18T00:00:00"/>
    <x v="79"/>
    <m/>
    <s v="X"/>
    <x v="1341"/>
    <x v="56"/>
    <x v="64"/>
    <x v="5"/>
    <x v="1206"/>
  </r>
  <r>
    <x v="7"/>
    <m/>
    <x v="755"/>
    <s v="A. Prieur"/>
    <s v="PAGM"/>
    <s v="J. Sergent"/>
    <x v="174"/>
    <s v="Données réunion suivi ONET"/>
    <d v="2011-06-27T00:00:00"/>
    <x v="256"/>
    <m/>
    <m/>
    <x v="1342"/>
    <x v="108"/>
    <x v="67"/>
    <x v="5"/>
    <x v="1207"/>
  </r>
  <r>
    <x v="8"/>
    <m/>
    <x v="756"/>
    <s v="A. Prieur"/>
    <s v="PAGM"/>
    <m/>
    <x v="93"/>
    <s v="Difficulté de création de boite de fonction"/>
    <m/>
    <x v="3"/>
    <s v="FAM refusée le 25/05/11"/>
    <m/>
    <x v="1343"/>
    <x v="108"/>
    <x v="3"/>
    <x v="5"/>
    <x v="1208"/>
  </r>
  <r>
    <x v="9"/>
    <m/>
    <x v="757"/>
    <s v="A. Canton"/>
    <s v="SQH"/>
    <s v="A. Prieur"/>
    <x v="1"/>
    <s v="Mise en place protocole ADR (suite audit)"/>
    <d v="2012-01-02T00:00:00"/>
    <x v="77"/>
    <m/>
    <s v="X"/>
    <x v="1344"/>
    <x v="124"/>
    <x v="62"/>
    <x v="5"/>
    <x v="1209"/>
  </r>
  <r>
    <x v="10"/>
    <m/>
    <x v="757"/>
    <s v="J. Ramos"/>
    <s v="PAGM"/>
    <s v="A. Canton"/>
    <x v="199"/>
    <s v="Assurer un retour aux demandes d'introduction de produit (suite audit)"/>
    <d v="2012-01-02T00:00:00"/>
    <x v="171"/>
    <m/>
    <s v="X"/>
    <x v="1345"/>
    <x v="124"/>
    <x v="70"/>
    <x v="5"/>
    <x v="1210"/>
  </r>
  <r>
    <x v="11"/>
    <m/>
    <x v="758"/>
    <s v="D. Flottes"/>
    <s v="PAGM"/>
    <s v="G. Carrere"/>
    <x v="10"/>
    <s v="Coupure site 28-11-11"/>
    <d v="2012-01-12T00:00:00"/>
    <x v="168"/>
    <m/>
    <m/>
    <x v="1346"/>
    <x v="113"/>
    <x v="103"/>
    <x v="5"/>
    <x v="1211"/>
  </r>
  <r>
    <x v="12"/>
    <n v="2"/>
    <x v="759"/>
    <s v="E. Veillas"/>
    <s v="PAGM"/>
    <s v="J. Sergent"/>
    <x v="174"/>
    <s v="Pb réservation salle 221111"/>
    <s v="06/01/2012_x000a_30/01/12"/>
    <x v="84"/>
    <s v="Passage en version 2 le 16/01/12"/>
    <m/>
    <x v="1347"/>
    <x v="113"/>
    <x v="69"/>
    <x v="5"/>
    <x v="1212"/>
  </r>
  <r>
    <x v="13"/>
    <m/>
    <x v="759"/>
    <s v="E. Veillas"/>
    <s v="PAGM"/>
    <s v="E. Divoux"/>
    <x v="98"/>
    <s v="Délai chantier portail pompier"/>
    <d v="2012-01-06T00:00:00"/>
    <x v="77"/>
    <m/>
    <m/>
    <x v="1348"/>
    <x v="113"/>
    <x v="62"/>
    <x v="5"/>
    <x v="1213"/>
  </r>
  <r>
    <x v="14"/>
    <m/>
    <x v="759"/>
    <s v="E. Veillas"/>
    <s v="PAGM"/>
    <s v="E. Divoux"/>
    <x v="98"/>
    <s v="Fiabilité des moyens SBC BAT"/>
    <d v="2012-01-06T00:00:00"/>
    <x v="211"/>
    <m/>
    <m/>
    <x v="1349"/>
    <x v="113"/>
    <x v="62"/>
    <x v="5"/>
    <x v="1214"/>
  </r>
  <r>
    <x v="15"/>
    <m/>
    <x v="760"/>
    <s v="A. Prieur"/>
    <s v="PAGM"/>
    <s v="C. Besse-Lalanne "/>
    <x v="199"/>
    <s v="Traçabilité des permis de feu"/>
    <d v="2012-04-30T00:00:00"/>
    <x v="171"/>
    <m/>
    <s v="X"/>
    <x v="1350"/>
    <x v="0"/>
    <x v="70"/>
    <x v="5"/>
    <x v="1215"/>
  </r>
  <r>
    <x v="16"/>
    <m/>
    <x v="761"/>
    <s v="E. Veillas"/>
    <s v="PAGM"/>
    <s v="J. Sergent"/>
    <x v="174"/>
    <s v="Gestion salles de réunion ONET"/>
    <d v="2012-04-30T00:00:00"/>
    <x v="1"/>
    <m/>
    <m/>
    <x v="1351"/>
    <x v="0"/>
    <x v="1"/>
    <x v="5"/>
    <x v="1216"/>
  </r>
  <r>
    <x v="17"/>
    <m/>
    <x v="761"/>
    <s v="E. Veillas"/>
    <s v="PAGM"/>
    <s v="T. Landel"/>
    <x v="200"/>
    <s v="Retour DA Fare Trade"/>
    <d v="2012-04-30T00:00:00"/>
    <x v="257"/>
    <m/>
    <m/>
    <x v="1352"/>
    <x v="0"/>
    <x v="0"/>
    <x v="5"/>
    <x v="1217"/>
  </r>
  <r>
    <x v="18"/>
    <n v="2"/>
    <x v="567"/>
    <s v="E. Veillas"/>
    <s v="PAGM"/>
    <s v="JP. Hégron"/>
    <x v="137"/>
    <s v="Déclenchements intempestifs d'alarme"/>
    <s v="14/05/2012_x000a_11/06/2012"/>
    <x v="87"/>
    <s v="Passage en version 2 le 24/05/12"/>
    <m/>
    <x v="1353"/>
    <x v="115"/>
    <x v="71"/>
    <x v="5"/>
    <x v="1218"/>
  </r>
  <r>
    <x v="19"/>
    <m/>
    <x v="762"/>
    <s v="E. Veillas"/>
    <s v="PAGM"/>
    <s v="G. Beinchet"/>
    <x v="47"/>
    <s v="Anomalies contenants déchets"/>
    <d v="2012-06-11T00:00:00"/>
    <x v="257"/>
    <m/>
    <s v="X"/>
    <x v="1354"/>
    <x v="60"/>
    <x v="0"/>
    <x v="5"/>
    <x v="1219"/>
  </r>
  <r>
    <x v="20"/>
    <m/>
    <x v="100"/>
    <s v="S. Padie"/>
    <s v="PAGS"/>
    <s v="E. Veillas"/>
    <x v="1"/>
    <s v="Non évaluation satisfaction client projets"/>
    <d v="2012-07-02T00:00:00"/>
    <x v="87"/>
    <m/>
    <m/>
    <x v="1355"/>
    <x v="60"/>
    <x v="71"/>
    <x v="5"/>
    <x v="138"/>
  </r>
  <r>
    <x v="21"/>
    <m/>
    <x v="763"/>
    <s v="E. Veillas"/>
    <s v="PAGM"/>
    <s v="F. Diop"/>
    <x v="174"/>
    <s v="Rupture appro produit lavage"/>
    <d v="2012-08-13T00:00:00"/>
    <x v="258"/>
    <m/>
    <m/>
    <x v="1356"/>
    <x v="61"/>
    <x v="72"/>
    <x v="5"/>
    <x v="1220"/>
  </r>
  <r>
    <x v="22"/>
    <m/>
    <x v="763"/>
    <s v="E. Veillas"/>
    <s v="PAGM"/>
    <s v="G. Carrere"/>
    <x v="10"/>
    <s v="Coupure électricité"/>
    <d v="2012-08-13T00:00:00"/>
    <x v="89"/>
    <m/>
    <m/>
    <x v="1357"/>
    <x v="61"/>
    <x v="73"/>
    <x v="5"/>
    <x v="1221"/>
  </r>
  <r>
    <x v="23"/>
    <m/>
    <x v="763"/>
    <s v="E. Veillas"/>
    <s v="PAGM"/>
    <s v="G. Carrere"/>
    <x v="10"/>
    <s v="Présence d'eau dans l'air comprimé"/>
    <d v="2012-08-13T00:00:00"/>
    <x v="89"/>
    <m/>
    <m/>
    <x v="1358"/>
    <x v="61"/>
    <x v="73"/>
    <x v="5"/>
    <x v="1222"/>
  </r>
  <r>
    <x v="24"/>
    <m/>
    <x v="343"/>
    <s v="P. Arnoult"/>
    <s v="PAGS"/>
    <s v="E. Veillas"/>
    <x v="1"/>
    <s v="Insatisfaction suite à formulaire satisfaction projet (communication)"/>
    <d v="2012-08-13T00:00:00"/>
    <x v="258"/>
    <m/>
    <m/>
    <x v="1359"/>
    <x v="61"/>
    <x v="72"/>
    <x v="5"/>
    <x v="1223"/>
  </r>
  <r>
    <x v="25"/>
    <m/>
    <x v="764"/>
    <s v="D. Flottes"/>
    <s v="PAGM"/>
    <s v="R. Village"/>
    <x v="10"/>
    <s v="Coupure électrique Data Center"/>
    <d v="2012-10-01T00:00:00"/>
    <x v="217"/>
    <m/>
    <m/>
    <x v="1360"/>
    <x v="62"/>
    <x v="104"/>
    <x v="5"/>
    <x v="1224"/>
  </r>
  <r>
    <x v="26"/>
    <m/>
    <x v="765"/>
    <s v="A. Prieur"/>
    <s v="PAGM"/>
    <s v="G. Beinchet"/>
    <x v="47"/>
    <s v="Prestation pompage décalée"/>
    <d v="2012-10-22T00:00:00"/>
    <x v="2"/>
    <m/>
    <s v="X"/>
    <x v="1361"/>
    <x v="117"/>
    <x v="2"/>
    <x v="5"/>
    <x v="1225"/>
  </r>
  <r>
    <x v="27"/>
    <m/>
    <x v="766"/>
    <s v="J. Ramos"/>
    <s v="PAGM"/>
    <s v="F. Diop"/>
    <x v="174"/>
    <s v="Ecarts de comportement"/>
    <d v="2012-10-29T00:00:00"/>
    <x v="2"/>
    <m/>
    <m/>
    <x v="1362"/>
    <x v="117"/>
    <x v="2"/>
    <x v="5"/>
    <x v="1226"/>
  </r>
  <r>
    <x v="28"/>
    <n v="2"/>
    <x v="767"/>
    <s v="M. Koehl"/>
    <s v="PAGM"/>
    <s v="D. Bobee"/>
    <x v="5"/>
    <s v="Non prise en compte d'un BT"/>
    <s v="14/01/2013_x000a_22/02/13"/>
    <x v="94"/>
    <m/>
    <m/>
    <x v="1363"/>
    <x v="64"/>
    <x v="76"/>
    <x v="5"/>
    <x v="1227"/>
  </r>
  <r>
    <x v="29"/>
    <m/>
    <x v="110"/>
    <s v="J. Ramos"/>
    <s v="PAGM"/>
    <s v="F. Diop"/>
    <x v="174"/>
    <s v="Prestation non effectuée"/>
    <d v="2013-02-25T00:00:00"/>
    <x v="4"/>
    <m/>
    <m/>
    <x v="1364"/>
    <x v="65"/>
    <x v="4"/>
    <x v="5"/>
    <x v="305"/>
  </r>
  <r>
    <x v="30"/>
    <m/>
    <x v="353"/>
    <s v="D. Flottes"/>
    <s v="PAGM"/>
    <s v="M. Flotte"/>
    <x v="174"/>
    <s v="Non prise en compte d'un appel alerte météo"/>
    <d v="2013-03-29T00:00:00"/>
    <x v="175"/>
    <m/>
    <s v="X"/>
    <x v="1365"/>
    <x v="2"/>
    <x v="6"/>
    <x v="5"/>
    <x v="1228"/>
  </r>
  <r>
    <x v="31"/>
    <m/>
    <x v="768"/>
    <s v="D. Krupa"/>
    <s v="PAGM"/>
    <s v="G. Carrere"/>
    <x v="10"/>
    <s v="Déformation radiants"/>
    <d v="2013-05-21T00:00:00"/>
    <x v="175"/>
    <m/>
    <m/>
    <x v="1366"/>
    <x v="4"/>
    <x v="6"/>
    <x v="5"/>
    <x v="1229"/>
  </r>
  <r>
    <x v="32"/>
    <n v="2"/>
    <x v="6"/>
    <s v="G. Durrieu"/>
    <s v="PAGM"/>
    <s v="M. Flotte"/>
    <x v="174"/>
    <s v="Défaut nettoyage des bureaux centraux"/>
    <s v="21/05/2013_x000a_28/06/2013"/>
    <x v="177"/>
    <m/>
    <m/>
    <x v="1367"/>
    <x v="4"/>
    <x v="105"/>
    <x v="5"/>
    <x v="1230"/>
  </r>
  <r>
    <x v="33"/>
    <m/>
    <x v="365"/>
    <s v="P. Arnoult"/>
    <s v="PAGS"/>
    <s v="G. Carrere"/>
    <x v="10"/>
    <s v="Insatisfaction client suite à fiche satisfaction cuve des GE 270513"/>
    <d v="2013-07-15T00:00:00"/>
    <x v="10"/>
    <m/>
    <m/>
    <x v="1368"/>
    <x v="6"/>
    <x v="10"/>
    <x v="5"/>
    <x v="1231"/>
  </r>
  <r>
    <x v="34"/>
    <m/>
    <x v="769"/>
    <s v="A. Prieur"/>
    <s v="PAGM"/>
    <s v="H. Adot/D. Berton"/>
    <x v="17"/>
    <s v="Absence DOE et PV réception"/>
    <d v="2013-09-27T00:00:00"/>
    <x v="5"/>
    <m/>
    <m/>
    <x v="1369"/>
    <x v="66"/>
    <x v="5"/>
    <x v="5"/>
    <x v="1232"/>
  </r>
  <r>
    <x v="35"/>
    <m/>
    <x v="770"/>
    <s v="A. Prieur"/>
    <s v="PAGM"/>
    <s v="T. Marcoux"/>
    <x v="47"/>
    <s v="Sécurité pompage"/>
    <d v="2013-10-18T00:00:00"/>
    <x v="100"/>
    <m/>
    <s v="X"/>
    <x v="1370"/>
    <x v="118"/>
    <x v="78"/>
    <x v="5"/>
    <x v="1233"/>
  </r>
  <r>
    <x v="36"/>
    <m/>
    <x v="771"/>
    <s v="J. Ramos"/>
    <s v="PAGM"/>
    <s v="J. Barrios"/>
    <x v="174"/>
    <s v="Défauts de prestations"/>
    <d v="2013-10-18T00:00:00"/>
    <x v="96"/>
    <m/>
    <m/>
    <x v="1371"/>
    <x v="118"/>
    <x v="77"/>
    <x v="5"/>
    <x v="670"/>
  </r>
  <r>
    <x v="37"/>
    <n v="2"/>
    <x v="772"/>
    <s v="F. Haroun"/>
    <s v="PAGT"/>
    <s v="L. Barral"/>
    <x v="201"/>
    <s v="Non respect des consignes de sécurité"/>
    <s v="29/11/2013_x000a_25/10/2013"/>
    <x v="9"/>
    <m/>
    <s v="X"/>
    <x v="1372"/>
    <x v="118"/>
    <x v="9"/>
    <x v="5"/>
    <x v="1119"/>
  </r>
  <r>
    <x v="38"/>
    <n v="2"/>
    <x v="772"/>
    <s v="M. Koehl"/>
    <s v="PAGT"/>
    <s v="P. Guedon"/>
    <x v="202"/>
    <s v="Bancs vestiaire défectueux"/>
    <s v="25/10/2013_x000a_28/04/2014"/>
    <x v="3"/>
    <m/>
    <m/>
    <x v="1373"/>
    <x v="118"/>
    <x v="3"/>
    <x v="5"/>
    <x v="1234"/>
  </r>
  <r>
    <x v="39"/>
    <m/>
    <x v="773"/>
    <s v="P. Arnoult"/>
    <s v="PAGS"/>
    <s v="G. Durrieu"/>
    <x v="1"/>
    <s v="Mise à jour MGS-091 (suite audit)"/>
    <d v="2013-11-04T00:00:00"/>
    <x v="9"/>
    <m/>
    <m/>
    <x v="1374"/>
    <x v="67"/>
    <x v="9"/>
    <x v="5"/>
    <x v="1235"/>
  </r>
  <r>
    <x v="40"/>
    <m/>
    <x v="773"/>
    <s v="P. Arnoult"/>
    <s v="PAGS"/>
    <s v="G. Carrere"/>
    <x v="10"/>
    <s v="Renseignement des interventions sous CARL ( suite audit)"/>
    <d v="2013-11-04T00:00:00"/>
    <x v="96"/>
    <m/>
    <m/>
    <x v="1375"/>
    <x v="67"/>
    <x v="77"/>
    <x v="5"/>
    <x v="1236"/>
  </r>
  <r>
    <x v="41"/>
    <m/>
    <x v="381"/>
    <s v="P. Arnoult"/>
    <s v="PAGS"/>
    <s v="A. Joffre"/>
    <x v="4"/>
    <s v="Diffusion documents (suite audit)"/>
    <d v="2014-01-13T00:00:00"/>
    <x v="259"/>
    <m/>
    <m/>
    <x v="1376"/>
    <x v="9"/>
    <x v="13"/>
    <x v="5"/>
    <x v="1237"/>
  </r>
  <r>
    <x v="42"/>
    <m/>
    <x v="381"/>
    <s v="P. Arnoult"/>
    <s v="PAGS"/>
    <s v="A. Joffre"/>
    <x v="4"/>
    <s v="DT non soldées (suite audit)"/>
    <d v="2014-01-13T00:00:00"/>
    <x v="259"/>
    <m/>
    <m/>
    <x v="1377"/>
    <x v="9"/>
    <x v="13"/>
    <x v="5"/>
    <x v="1238"/>
  </r>
  <r>
    <x v="43"/>
    <m/>
    <x v="591"/>
    <s v="J. Ramos"/>
    <s v="PAGM"/>
    <s v="F. Diop"/>
    <x v="174"/>
    <s v="Nettoyage non réalisé"/>
    <d v="2014-01-13T00:00:00"/>
    <x v="97"/>
    <m/>
    <s v="X"/>
    <x v="1378"/>
    <x v="9"/>
    <x v="11"/>
    <x v="5"/>
    <x v="1239"/>
  </r>
  <r>
    <x v="44"/>
    <m/>
    <x v="774"/>
    <s v="P. Arnoult"/>
    <s v="PAGS"/>
    <s v="G. Durrieu"/>
    <x v="1"/>
    <s v="Points faibles SSE (suite audit)"/>
    <d v="2014-01-20T00:00:00"/>
    <x v="100"/>
    <m/>
    <s v="X"/>
    <x v="1379"/>
    <x v="9"/>
    <x v="78"/>
    <x v="5"/>
    <x v="1240"/>
  </r>
  <r>
    <x v="45"/>
    <m/>
    <x v="775"/>
    <s v="G. Durrieu"/>
    <s v="PAGM"/>
    <s v="T. Marcoux"/>
    <x v="47"/>
    <s v="Collecte du verre non réalisée"/>
    <d v="2014-02-24T00:00:00"/>
    <x v="100"/>
    <m/>
    <s v="X"/>
    <x v="1380"/>
    <x v="68"/>
    <x v="78"/>
    <x v="5"/>
    <x v="1241"/>
  </r>
  <r>
    <x v="46"/>
    <n v="2"/>
    <x v="775"/>
    <s v="G. Durrieu"/>
    <s v="PAGM"/>
    <s v="Y. Penn"/>
    <x v="45"/>
    <s v="Carnet de maintenance PMR"/>
    <s v="24/02/2014_x000a_05/05/2014"/>
    <x v="108"/>
    <m/>
    <s v="X"/>
    <x v="1381"/>
    <x v="68"/>
    <x v="17"/>
    <x v="5"/>
    <x v="1242"/>
  </r>
  <r>
    <x v="47"/>
    <m/>
    <x v="13"/>
    <s v="D. Krupa"/>
    <s v="PAGM"/>
    <s v="Y. Penn"/>
    <x v="45"/>
    <s v="Non rédaction du PdP 2014 (PAG SQY 017)"/>
    <d v="2014-03-10T00:00:00"/>
    <x v="12"/>
    <m/>
    <s v="X"/>
    <x v="1382"/>
    <x v="10"/>
    <x v="12"/>
    <x v="5"/>
    <x v="1243"/>
  </r>
  <r>
    <x v="48"/>
    <m/>
    <x v="127"/>
    <s v="G. Durrieu"/>
    <s v="PAGM"/>
    <s v="F. Lespiauc "/>
    <x v="203"/>
    <s v="Dalles endommagées"/>
    <d v="2014-03-24T00:00:00"/>
    <x v="18"/>
    <m/>
    <s v="X"/>
    <x v="1383"/>
    <x v="10"/>
    <x v="16"/>
    <x v="5"/>
    <x v="1244"/>
  </r>
  <r>
    <x v="49"/>
    <m/>
    <x v="130"/>
    <s v="A. Prieur"/>
    <s v="PAGM"/>
    <s v="M. Marsella"/>
    <x v="105"/>
    <s v="Intervention chariot non planifiée"/>
    <d v="2014-04-18T00:00:00"/>
    <x v="18"/>
    <m/>
    <m/>
    <x v="1384"/>
    <x v="69"/>
    <x v="16"/>
    <x v="5"/>
    <x v="1245"/>
  </r>
  <r>
    <x v="50"/>
    <m/>
    <x v="776"/>
    <s v="D. Flottes"/>
    <s v="PAGM"/>
    <s v="E. Herrault"/>
    <x v="204"/>
    <s v="Dérive qualité nettoyage"/>
    <d v="2014-07-04T00:00:00"/>
    <x v="260"/>
    <m/>
    <m/>
    <x v="1385"/>
    <x v="12"/>
    <x v="115"/>
    <x v="5"/>
    <x v="1246"/>
  </r>
  <r>
    <x v="51"/>
    <m/>
    <x v="777"/>
    <s v="G. Durrieu"/>
    <s v="PAGM"/>
    <s v="G. Beinchet"/>
    <x v="47"/>
    <s v="Fuite d'huile persistante"/>
    <d v="2014-07-11T00:00:00"/>
    <x v="21"/>
    <m/>
    <s v="X"/>
    <x v="1386"/>
    <x v="12"/>
    <x v="19"/>
    <x v="5"/>
    <x v="1247"/>
  </r>
  <r>
    <x v="52"/>
    <m/>
    <x v="777"/>
    <s v="G. Durrieu"/>
    <s v="PAGM"/>
    <s v="G. Beinchet"/>
    <x v="47"/>
    <s v="Insatisfaction D-029848 (partage d'informations)"/>
    <d v="2014-07-11T00:00:00"/>
    <x v="261"/>
    <m/>
    <m/>
    <x v="1387"/>
    <x v="12"/>
    <x v="14"/>
    <x v="5"/>
    <x v="1248"/>
  </r>
  <r>
    <x v="53"/>
    <m/>
    <x v="777"/>
    <s v="G. Durrieu"/>
    <s v="PAGM"/>
    <s v="G. Beinchet"/>
    <x v="47"/>
    <s v="Déversement réseau EP"/>
    <d v="2014-07-11T00:00:00"/>
    <x v="261"/>
    <m/>
    <s v="X"/>
    <x v="1388"/>
    <x v="12"/>
    <x v="14"/>
    <x v="5"/>
    <x v="979"/>
  </r>
  <r>
    <x v="54"/>
    <m/>
    <x v="395"/>
    <s v="G. Durrieu"/>
    <s v="PAGM"/>
    <s v="F. Goudeseune"/>
    <x v="205"/>
    <s v="Déversement d'effluent"/>
    <d v="2014-07-18T00:00:00"/>
    <x v="245"/>
    <m/>
    <s v="X"/>
    <x v="1389"/>
    <x v="12"/>
    <x v="115"/>
    <x v="5"/>
    <x v="1249"/>
  </r>
  <r>
    <x v="55"/>
    <m/>
    <x v="778"/>
    <s v="P. Arnoult"/>
    <s v="PAGS"/>
    <s v="F. Haroun"/>
    <x v="4"/>
    <s v="Actions suite à visite BOVIS"/>
    <d v="2014-08-01T00:00:00"/>
    <x v="245"/>
    <m/>
    <s v="X"/>
    <x v="1390"/>
    <x v="71"/>
    <x v="115"/>
    <x v="5"/>
    <x v="1250"/>
  </r>
  <r>
    <x v="56"/>
    <m/>
    <x v="779"/>
    <s v="A. Prieur"/>
    <s v="PAGM"/>
    <s v="E. Herrault"/>
    <x v="204"/>
    <s v="Rupture appro consommables"/>
    <d v="2014-08-22T00:00:00"/>
    <x v="107"/>
    <m/>
    <m/>
    <x v="1391"/>
    <x v="71"/>
    <x v="80"/>
    <x v="5"/>
    <x v="502"/>
  </r>
  <r>
    <x v="57"/>
    <m/>
    <x v="140"/>
    <s v="D. Flottes"/>
    <s v="PAGM"/>
    <s v="E. Herrault"/>
    <x v="204"/>
    <s v="Dérive qualité nettoyage (2)"/>
    <d v="2014-09-05T00:00:00"/>
    <x v="107"/>
    <m/>
    <m/>
    <x v="1392"/>
    <x v="72"/>
    <x v="80"/>
    <x v="5"/>
    <x v="1251"/>
  </r>
  <r>
    <x v="58"/>
    <m/>
    <x v="603"/>
    <s v="D. Flottes"/>
    <s v="PAGM"/>
    <s v="E. Herrault"/>
    <x v="204"/>
    <s v="Mise en sécurité taille espaces verts"/>
    <d v="2014-09-22T00:00:00"/>
    <x v="107"/>
    <m/>
    <s v="X"/>
    <x v="1393"/>
    <x v="72"/>
    <x v="80"/>
    <x v="5"/>
    <x v="1252"/>
  </r>
  <r>
    <x v="59"/>
    <m/>
    <x v="780"/>
    <s v="A. Prieur"/>
    <s v="PAGM"/>
    <s v="E. Herrault"/>
    <x v="204"/>
    <s v="Non diffusion bilans et CR"/>
    <d v="2014-10-10T00:00:00"/>
    <x v="227"/>
    <m/>
    <m/>
    <x v="1394"/>
    <x v="73"/>
    <x v="17"/>
    <x v="5"/>
    <x v="1253"/>
  </r>
  <r>
    <x v="60"/>
    <m/>
    <x v="781"/>
    <s v="G. Durrieu"/>
    <s v="PAGM"/>
    <s v="E. Herrault"/>
    <x v="204"/>
    <s v="Manque d'entretien plantes"/>
    <d v="2014-10-17T00:00:00"/>
    <x v="107"/>
    <m/>
    <m/>
    <x v="1395"/>
    <x v="73"/>
    <x v="80"/>
    <x v="5"/>
    <x v="1254"/>
  </r>
  <r>
    <x v="61"/>
    <m/>
    <x v="406"/>
    <s v="P. Arnoult"/>
    <s v="PAGS"/>
    <s v="G. Durrieu"/>
    <x v="1"/>
    <s v="Actions ECS (suite audit)"/>
    <d v="2014-11-21T00:00:00"/>
    <x v="19"/>
    <m/>
    <s v="X"/>
    <x v="1396"/>
    <x v="74"/>
    <x v="17"/>
    <x v="5"/>
    <x v="1255"/>
  </r>
  <r>
    <x v="62"/>
    <m/>
    <x v="18"/>
    <s v="D. Krupa"/>
    <s v="PAGM"/>
    <s v="F. Rolland"/>
    <x v="183"/>
    <s v="Coupure serveurs"/>
    <d v="2014-12-12T00:00:00"/>
    <x v="22"/>
    <m/>
    <m/>
    <x v="1397"/>
    <x v="13"/>
    <x v="20"/>
    <x v="5"/>
    <x v="1256"/>
  </r>
  <r>
    <x v="63"/>
    <m/>
    <x v="606"/>
    <s v="G. Durrieu"/>
    <s v="PAGM"/>
    <s v="F. Rolland"/>
    <x v="183"/>
    <s v="Consignation incomplète"/>
    <d v="2015-01-19T00:00:00"/>
    <x v="21"/>
    <m/>
    <s v="X"/>
    <x v="1398"/>
    <x v="14"/>
    <x v="19"/>
    <x v="5"/>
    <x v="1257"/>
  </r>
  <r>
    <x v="64"/>
    <m/>
    <x v="607"/>
    <s v="B. Hovart"/>
    <s v="PAGS"/>
    <s v="G. Durrieu"/>
    <x v="1"/>
    <s v="Plan de prévention incomplet (suite audit)"/>
    <d v="2015-01-23T00:00:00"/>
    <x v="22"/>
    <m/>
    <s v="X"/>
    <x v="1399"/>
    <x v="14"/>
    <x v="20"/>
    <x v="5"/>
    <x v="888"/>
  </r>
  <r>
    <x v="65"/>
    <m/>
    <x v="607"/>
    <s v="B. Hovart"/>
    <s v="PAGS"/>
    <s v="G. Durrieu"/>
    <x v="1"/>
    <s v="Opération 5S à effectuer (suite audit)"/>
    <d v="2015-01-23T00:00:00"/>
    <x v="262"/>
    <m/>
    <s v="X"/>
    <x v="1400"/>
    <x v="14"/>
    <x v="19"/>
    <x v="5"/>
    <x v="1258"/>
  </r>
  <r>
    <x v="66"/>
    <m/>
    <x v="607"/>
    <s v="B. Hovart"/>
    <s v="PAGS"/>
    <s v="G. Durrieu"/>
    <x v="1"/>
    <s v="Complétude registre déchets (suite audit)"/>
    <d v="2015-01-23T00:00:00"/>
    <x v="24"/>
    <m/>
    <s v="X"/>
    <x v="1401"/>
    <x v="14"/>
    <x v="22"/>
    <x v="5"/>
    <x v="1259"/>
  </r>
  <r>
    <x v="67"/>
    <m/>
    <x v="782"/>
    <s v="A. Prieur"/>
    <s v="PAGM"/>
    <s v="E. Herrault"/>
    <x v="204"/>
    <s v="Absence chef de site"/>
    <d v="2015-02-13T00:00:00"/>
    <x v="25"/>
    <m/>
    <m/>
    <x v="1402"/>
    <x v="15"/>
    <x v="21"/>
    <x v="5"/>
    <x v="1260"/>
  </r>
  <r>
    <x v="68"/>
    <m/>
    <x v="152"/>
    <s v="D. Flottes"/>
    <s v="PAGM"/>
    <s v="E. Herrault"/>
    <x v="204"/>
    <s v="Défaut de nettoyage"/>
    <d v="2015-03-09T00:00:00"/>
    <x v="25"/>
    <m/>
    <m/>
    <x v="1403"/>
    <x v="75"/>
    <x v="21"/>
    <x v="5"/>
    <x v="1261"/>
  </r>
  <r>
    <x v="69"/>
    <m/>
    <x v="783"/>
    <s v="M. Gex-Davion"/>
    <s v="PAGM"/>
    <s v="J. Tricoire"/>
    <x v="206"/>
    <s v="Intervention local autocom"/>
    <d v="2015-04-20T00:00:00"/>
    <x v="26"/>
    <m/>
    <m/>
    <x v="1404"/>
    <x v="16"/>
    <x v="23"/>
    <x v="5"/>
    <x v="1262"/>
  </r>
  <r>
    <x v="70"/>
    <m/>
    <x v="784"/>
    <s v="A. Prieur"/>
    <s v="PAGM"/>
    <s v="F. Hautenauve"/>
    <x v="47"/>
    <s v="Absence personnel dédié"/>
    <d v="2015-06-15T00:00:00"/>
    <x v="247"/>
    <m/>
    <s v="X"/>
    <x v="1405"/>
    <x v="17"/>
    <x v="25"/>
    <x v="5"/>
    <x v="1263"/>
  </r>
  <r>
    <x v="71"/>
    <m/>
    <x v="784"/>
    <s v="P. Souterre"/>
    <s v="PAGM"/>
    <s v="F. Hautenauve"/>
    <x v="47"/>
    <s v="Stockage temporaire citerne"/>
    <d v="2015-06-15T00:00:00"/>
    <x v="247"/>
    <m/>
    <s v="X"/>
    <x v="1406"/>
    <x v="17"/>
    <x v="25"/>
    <x v="5"/>
    <x v="1264"/>
  </r>
  <r>
    <x v="72"/>
    <m/>
    <x v="28"/>
    <s v="F. Haroun"/>
    <s v="PAGT"/>
    <s v="M. Flament"/>
    <x v="25"/>
    <s v="Anomalies chantier électrique"/>
    <d v="2015-06-29T00:00:00"/>
    <x v="247"/>
    <m/>
    <s v="X"/>
    <x v="1407"/>
    <x v="18"/>
    <x v="25"/>
    <x v="5"/>
    <x v="1265"/>
  </r>
  <r>
    <x v="73"/>
    <m/>
    <x v="418"/>
    <s v="A. Prieur"/>
    <s v="PAGM"/>
    <s v="N. Fournier"/>
    <x v="204"/>
    <s v="Non conformité nettoyage"/>
    <d v="2015-07-24T00:00:00"/>
    <x v="114"/>
    <m/>
    <m/>
    <x v="1408"/>
    <x v="18"/>
    <x v="82"/>
    <x v="5"/>
    <x v="1266"/>
  </r>
  <r>
    <x v="74"/>
    <m/>
    <x v="426"/>
    <s v="A. Prieur"/>
    <s v="PAGM"/>
    <s v="N. Fournier"/>
    <x v="204"/>
    <s v="Fonctionnement auto-laveuse"/>
    <d v="2015-09-11T00:00:00"/>
    <x v="30"/>
    <m/>
    <m/>
    <x v="1409"/>
    <x v="77"/>
    <x v="26"/>
    <x v="5"/>
    <x v="1267"/>
  </r>
  <r>
    <x v="75"/>
    <m/>
    <x v="171"/>
    <s v="P. Souterre"/>
    <s v="PAGM"/>
    <s v="F. Hautenauve"/>
    <x v="47"/>
    <s v="Conformité chariot automoteur"/>
    <d v="2015-10-16T00:00:00"/>
    <x v="105"/>
    <m/>
    <m/>
    <x v="1410"/>
    <x v="78"/>
    <x v="79"/>
    <x v="5"/>
    <x v="1268"/>
  </r>
  <r>
    <x v="76"/>
    <m/>
    <x v="429"/>
    <s v="A. Prieur"/>
    <s v="PAGM"/>
    <s v="F. Hautenauve"/>
    <x v="47"/>
    <s v="Déviation ADR"/>
    <d v="2015-10-23T00:00:00"/>
    <x v="120"/>
    <m/>
    <s v="X"/>
    <x v="1411"/>
    <x v="78"/>
    <x v="84"/>
    <x v="5"/>
    <x v="1269"/>
  </r>
  <r>
    <x v="77"/>
    <m/>
    <x v="785"/>
    <s v="P. Souterre"/>
    <s v="PAGM"/>
    <s v="A. Poumeyrol"/>
    <x v="132"/>
    <s v="Prestation dégradée"/>
    <d v="2015-10-26T00:00:00"/>
    <x v="118"/>
    <m/>
    <m/>
    <x v="1412"/>
    <x v="78"/>
    <x v="24"/>
    <x v="5"/>
    <x v="43"/>
  </r>
  <r>
    <x v="78"/>
    <m/>
    <x v="433"/>
    <s v="B. Hovart"/>
    <s v="PATS"/>
    <s v="G. Durrieu"/>
    <x v="14"/>
    <s v="Validation ligne de vie (suite audit)"/>
    <d v="2015-12-18T00:00:00"/>
    <x v="105"/>
    <m/>
    <s v="X"/>
    <x v="1413"/>
    <x v="80"/>
    <x v="79"/>
    <x v="5"/>
    <x v="1270"/>
  </r>
  <r>
    <x v="79"/>
    <m/>
    <x v="433"/>
    <s v="B. Hovart"/>
    <s v="PATS"/>
    <s v="A. Joffre"/>
    <x v="15"/>
    <s v="Port du harnais (suite audit)"/>
    <d v="2015-12-18T00:00:00"/>
    <x v="263"/>
    <m/>
    <s v="X"/>
    <x v="1414"/>
    <x v="80"/>
    <x v="30"/>
    <x v="5"/>
    <x v="1271"/>
  </r>
  <r>
    <x v="80"/>
    <m/>
    <x v="433"/>
    <s v="M. Koehl"/>
    <s v="PATT"/>
    <s v="O. Gotteland"/>
    <x v="29"/>
    <s v="Presque accident"/>
    <d v="2015-12-18T00:00:00"/>
    <x v="115"/>
    <m/>
    <s v="X"/>
    <x v="1415"/>
    <x v="80"/>
    <x v="83"/>
    <x v="5"/>
    <x v="360"/>
  </r>
  <r>
    <x v="81"/>
    <m/>
    <x v="433"/>
    <s v="G. Durrieu"/>
    <s v="PATM"/>
    <s v="G. Beinchet"/>
    <x v="47"/>
    <s v="Retard de pompage"/>
    <d v="2015-12-18T00:00:00"/>
    <x v="115"/>
    <m/>
    <m/>
    <x v="1416"/>
    <x v="80"/>
    <x v="83"/>
    <x v="5"/>
    <x v="1272"/>
  </r>
  <r>
    <x v="82"/>
    <m/>
    <x v="182"/>
    <s v="D. Krupa"/>
    <s v="PATM"/>
    <s v="D. Ermit"/>
    <x v="207"/>
    <s v="Retour à fonctionnement nominal"/>
    <d v="2016-01-18T00:00:00"/>
    <x v="115"/>
    <m/>
    <m/>
    <x v="1417"/>
    <x v="81"/>
    <x v="83"/>
    <x v="5"/>
    <x v="1273"/>
  </r>
  <r>
    <x v="83"/>
    <m/>
    <x v="187"/>
    <s v="P. Souterre"/>
    <s v="PATM"/>
    <s v="JM. Hegron"/>
    <x v="208"/>
    <s v="Temps d'intervention trop long"/>
    <d v="2016-03-11T00:00:00"/>
    <x v="125"/>
    <m/>
    <m/>
    <x v="1418"/>
    <x v="20"/>
    <x v="28"/>
    <x v="5"/>
    <x v="1274"/>
  </r>
  <r>
    <x v="84"/>
    <m/>
    <x v="31"/>
    <s v="M. Gex-Davion"/>
    <s v="PATM"/>
    <s v="JM. Provost"/>
    <x v="35"/>
    <s v="Escabeau défaillant"/>
    <d v="2016-03-14T00:00:00"/>
    <x v="264"/>
    <m/>
    <s v="X"/>
    <x v="1419"/>
    <x v="20"/>
    <x v="107"/>
    <x v="5"/>
    <x v="1275"/>
  </r>
  <r>
    <x v="85"/>
    <m/>
    <x v="188"/>
    <s v="F. Haroun"/>
    <s v="PATT"/>
    <s v="J. Maugras"/>
    <x v="17"/>
    <s v="Pannes récurrentes"/>
    <d v="2016-04-08T00:00:00"/>
    <x v="263"/>
    <m/>
    <m/>
    <x v="1420"/>
    <x v="82"/>
    <x v="30"/>
    <x v="5"/>
    <x v="1276"/>
  </r>
  <r>
    <x v="86"/>
    <m/>
    <x v="786"/>
    <s v="P. Arnoult"/>
    <s v="PATS"/>
    <s v="B. Frezza"/>
    <x v="78"/>
    <s v="Incohérence produits chimiques (suite audit interne)"/>
    <d v="2016-05-20T00:00:00"/>
    <x v="228"/>
    <m/>
    <s v="X"/>
    <x v="1421"/>
    <x v="83"/>
    <x v="107"/>
    <x v="5"/>
    <x v="1277"/>
  </r>
  <r>
    <x v="87"/>
    <m/>
    <x v="786"/>
    <s v="A. Prieur"/>
    <s v="PATM"/>
    <s v="D. Sow"/>
    <x v="204"/>
    <s v="Défaut d'enregistrement"/>
    <d v="2016-05-20T00:00:00"/>
    <x v="264"/>
    <m/>
    <m/>
    <x v="1422"/>
    <x v="83"/>
    <x v="107"/>
    <x v="5"/>
    <x v="1278"/>
  </r>
  <r>
    <x v="88"/>
    <m/>
    <x v="193"/>
    <s v="M. Gex-Davion"/>
    <s v="PATM"/>
    <s v="J-H. Moner"/>
    <x v="209"/>
    <s v="Copieur incomplet"/>
    <d v="2016-05-30T00:00:00"/>
    <x v="264"/>
    <m/>
    <m/>
    <x v="1423"/>
    <x v="83"/>
    <x v="107"/>
    <x v="5"/>
    <x v="1279"/>
  </r>
  <r>
    <x v="89"/>
    <m/>
    <x v="787"/>
    <s v="D. Krupa"/>
    <s v="PATM"/>
    <s v="B. Frezza"/>
    <x v="78"/>
    <s v="Défaut de communication"/>
    <d v="2016-07-04T00:00:00"/>
    <x v="228"/>
    <m/>
    <s v="X"/>
    <x v="1424"/>
    <x v="85"/>
    <x v="107"/>
    <x v="5"/>
    <x v="462"/>
  </r>
  <r>
    <x v="90"/>
    <m/>
    <x v="637"/>
    <s v="P. Souterre"/>
    <s v="PATM"/>
    <s v="F. Hautenauve"/>
    <x v="47"/>
    <s v="Véhicule de pompage en mauvais état"/>
    <d v="2016-08-12T00:00:00"/>
    <x v="37"/>
    <m/>
    <s v="X"/>
    <x v="1425"/>
    <x v="120"/>
    <x v="33"/>
    <x v="5"/>
    <x v="1280"/>
  </r>
  <r>
    <x v="91"/>
    <m/>
    <x v="788"/>
    <s v="E. Selle"/>
    <s v="PATE"/>
    <s v="G. Delaporte"/>
    <x v="210"/>
    <s v="Non port des EPI"/>
    <d v="2016-09-30T00:00:00"/>
    <x v="265"/>
    <m/>
    <s v="X"/>
    <x v="1426"/>
    <x v="121"/>
    <x v="33"/>
    <x v="5"/>
    <x v="271"/>
  </r>
  <r>
    <x v="92"/>
    <m/>
    <x v="203"/>
    <s v="A. Prieur"/>
    <s v="PATE"/>
    <s v="O. Bonneville"/>
    <x v="18"/>
    <s v="Non respect du contrat"/>
    <d v="2016-10-07T00:00:00"/>
    <x v="266"/>
    <m/>
    <m/>
    <x v="1427"/>
    <x v="86"/>
    <x v="88"/>
    <x v="5"/>
    <x v="223"/>
  </r>
  <r>
    <x v="93"/>
    <m/>
    <x v="207"/>
    <s v="A. Prieur"/>
    <s v="PATE"/>
    <s v="J. Wojciekowski"/>
    <x v="211"/>
    <s v="Passage souffleur"/>
    <d v="2016-11-14T00:00:00"/>
    <x v="192"/>
    <m/>
    <m/>
    <x v="1428"/>
    <x v="21"/>
    <x v="35"/>
    <x v="5"/>
    <x v="1281"/>
  </r>
  <r>
    <x v="94"/>
    <m/>
    <x v="461"/>
    <s v="B. Hovart"/>
    <s v="PATS"/>
    <s v="G. Durrieu"/>
    <x v="14"/>
    <s v="Observations électriques (suite audit)"/>
    <d v="2016-12-23T00:00:00"/>
    <x v="266"/>
    <m/>
    <s v="X"/>
    <x v="1429"/>
    <x v="22"/>
    <x v="88"/>
    <x v="5"/>
    <x v="1282"/>
  </r>
  <r>
    <x v="95"/>
    <m/>
    <x v="462"/>
    <s v="P. Souterre"/>
    <s v="PATM"/>
    <s v="F. Hautenauve"/>
    <x v="47"/>
    <s v="Fuite pompage détox"/>
    <d v="2017-01-09T00:00:00"/>
    <x v="39"/>
    <m/>
    <s v="X"/>
    <x v="1430"/>
    <x v="23"/>
    <x v="34"/>
    <x v="5"/>
    <x v="1283"/>
  </r>
  <r>
    <x v="96"/>
    <m/>
    <x v="463"/>
    <s v="G. Durrieu"/>
    <s v="PATM"/>
    <s v="F. Gabriel"/>
    <x v="78"/>
    <s v="Erreur de consignation électrique"/>
    <d v="2017-01-09T00:00:00"/>
    <x v="266"/>
    <m/>
    <s v="X"/>
    <x v="1431"/>
    <x v="23"/>
    <x v="88"/>
    <x v="5"/>
    <x v="1284"/>
  </r>
  <r>
    <x v="97"/>
    <m/>
    <x v="463"/>
    <s v="G. Durrieu"/>
    <s v="PATM"/>
    <s v="J. Languille"/>
    <x v="212"/>
    <s v="Dysfonctionnement consignation Jet d'eau Aube Fan"/>
    <d v="2017-01-09T00:00:00"/>
    <x v="266"/>
    <m/>
    <s v="X"/>
    <x v="1432"/>
    <x v="23"/>
    <x v="88"/>
    <x v="5"/>
    <x v="1285"/>
  </r>
  <r>
    <x v="98"/>
    <m/>
    <x v="209"/>
    <s v="P. Arnoult"/>
    <s v="PATS"/>
    <s v="G. Durrieu"/>
    <x v="14"/>
    <s v="Enregistrement sous Nas (suite audit)"/>
    <d v="2017-01-13T00:00:00"/>
    <x v="266"/>
    <m/>
    <m/>
    <x v="1433"/>
    <x v="23"/>
    <x v="88"/>
    <x v="5"/>
    <x v="1286"/>
  </r>
  <r>
    <x v="99"/>
    <m/>
    <x v="643"/>
    <s v="G. Durrieu"/>
    <s v="PATM"/>
    <s v="L. Camart"/>
    <x v="150"/>
    <s v="Défaut de planification"/>
    <d v="2017-02-13T00:00:00"/>
    <x v="117"/>
    <m/>
    <m/>
    <x v="1434"/>
    <x v="87"/>
    <x v="85"/>
    <x v="5"/>
    <x v="1287"/>
  </r>
  <r>
    <x v="100"/>
    <m/>
    <x v="789"/>
    <s v="A. Prieur"/>
    <s v="PATM"/>
    <s v="V. Laroque"/>
    <x v="11"/>
    <s v="Absence véhicule"/>
    <d v="2017-02-13T00:00:00"/>
    <x v="128"/>
    <m/>
    <m/>
    <x v="1435"/>
    <x v="87"/>
    <x v="36"/>
    <x v="5"/>
    <x v="1288"/>
  </r>
  <r>
    <x v="101"/>
    <m/>
    <x v="465"/>
    <s v="A. Prieur"/>
    <s v="PATM"/>
    <s v="N. Fournier"/>
    <x v="18"/>
    <s v="Insatisfaction client"/>
    <d v="2017-02-24T00:00:00"/>
    <x v="192"/>
    <m/>
    <m/>
    <x v="1436"/>
    <x v="87"/>
    <x v="35"/>
    <x v="5"/>
    <x v="640"/>
  </r>
  <r>
    <x v="102"/>
    <m/>
    <x v="645"/>
    <s v="E. Selle"/>
    <s v="PATT"/>
    <s v="D. Bobee"/>
    <x v="5"/>
    <s v="Non respect sécurité portes"/>
    <d v="2017-02-27T00:00:00"/>
    <x v="117"/>
    <m/>
    <s v="X"/>
    <x v="1437"/>
    <x v="87"/>
    <x v="85"/>
    <x v="5"/>
    <x v="1289"/>
  </r>
  <r>
    <x v="103"/>
    <m/>
    <x v="217"/>
    <s v="B. Hovart"/>
    <s v="PATP"/>
    <s v="G. Durrieu"/>
    <x v="14"/>
    <s v="OA PdP (suite audit)"/>
    <d v="2017-04-14T00:00:00"/>
    <x v="117"/>
    <m/>
    <s v="X"/>
    <x v="1438"/>
    <x v="24"/>
    <x v="85"/>
    <x v="5"/>
    <x v="1290"/>
  </r>
  <r>
    <x v="104"/>
    <m/>
    <x v="217"/>
    <s v="B. Hovart"/>
    <s v="PATP"/>
    <s v="JM. Provost"/>
    <x v="163"/>
    <s v="OA Rangement local autocom (suite audit)"/>
    <d v="2017-04-14T00:00:00"/>
    <x v="232"/>
    <m/>
    <m/>
    <x v="1439"/>
    <x v="24"/>
    <x v="32"/>
    <x v="5"/>
    <x v="1291"/>
  </r>
  <r>
    <x v="105"/>
    <m/>
    <x v="790"/>
    <s v="P. Souterre"/>
    <s v="PATM"/>
    <s v="F. Hautenauve"/>
    <x v="47"/>
    <s v="Fréquence enlèvement DASRI"/>
    <d v="2017-04-21T00:00:00"/>
    <x v="135"/>
    <m/>
    <s v="X"/>
    <x v="1440"/>
    <x v="24"/>
    <x v="89"/>
    <x v="5"/>
    <x v="1292"/>
  </r>
  <r>
    <x v="106"/>
    <m/>
    <x v="791"/>
    <s v="A. Prieur"/>
    <s v="PATM"/>
    <s v="V. Laroque"/>
    <x v="11"/>
    <s v="PdP en retard"/>
    <d v="2017-05-12T00:00:00"/>
    <x v="135"/>
    <m/>
    <s v="X"/>
    <x v="1441"/>
    <x v="25"/>
    <x v="89"/>
    <x v="5"/>
    <x v="1293"/>
  </r>
  <r>
    <x v="107"/>
    <m/>
    <x v="792"/>
    <s v="G. Durrieu"/>
    <s v="PATM"/>
    <s v="N. Fournier"/>
    <x v="18"/>
    <s v="Défauts d'affranchissement"/>
    <d v="2017-05-15T00:00:00"/>
    <x v="46"/>
    <m/>
    <m/>
    <x v="1442"/>
    <x v="25"/>
    <x v="37"/>
    <x v="5"/>
    <x v="1294"/>
  </r>
  <r>
    <x v="108"/>
    <m/>
    <x v="793"/>
    <s v="B. Hovart"/>
    <s v="PATP"/>
    <s v="F. Gabriel"/>
    <x v="78"/>
    <s v="PdP incomplet (suite audit SSE interne)"/>
    <d v="2017-06-09T00:00:00"/>
    <x v="135"/>
    <m/>
    <s v="X"/>
    <x v="1443"/>
    <x v="89"/>
    <x v="89"/>
    <x v="5"/>
    <x v="1295"/>
  </r>
  <r>
    <x v="109"/>
    <m/>
    <x v="794"/>
    <s v="B. Hovart"/>
    <s v="PATP"/>
    <s v="G. Durrieu"/>
    <x v="14"/>
    <s v="Actions suite rapport DRIEE"/>
    <d v="2017-06-23T00:00:00"/>
    <x v="44"/>
    <m/>
    <s v="X"/>
    <x v="1444"/>
    <x v="89"/>
    <x v="39"/>
    <x v="5"/>
    <x v="1296"/>
  </r>
  <r>
    <x v="110"/>
    <m/>
    <x v="795"/>
    <s v="D. Flottes"/>
    <s v="PATM"/>
    <s v="F. Hautenauve"/>
    <x v="47"/>
    <s v="Incident opération de pompage"/>
    <d v="2017-09-15T00:00:00"/>
    <x v="46"/>
    <m/>
    <s v="X"/>
    <x v="1445"/>
    <x v="27"/>
    <x v="37"/>
    <x v="5"/>
    <x v="1297"/>
  </r>
  <r>
    <x v="111"/>
    <m/>
    <x v="481"/>
    <s v="M. Gex-Davion"/>
    <s v="PATM"/>
    <s v="F. Hautenauve"/>
    <x v="47"/>
    <s v="Débordement cuve huile soluble"/>
    <d v="2017-10-06T00:00:00"/>
    <x v="46"/>
    <m/>
    <s v="X"/>
    <x v="1446"/>
    <x v="28"/>
    <x v="37"/>
    <x v="5"/>
    <x v="1298"/>
  </r>
  <r>
    <x v="112"/>
    <m/>
    <x v="655"/>
    <s v="E. Selle"/>
    <s v="PATT"/>
    <s v="F. Pelletier"/>
    <x v="213"/>
    <s v="Inattention vigie"/>
    <d v="2017-10-30T00:00:00"/>
    <x v="46"/>
    <m/>
    <s v="X"/>
    <x v="1447"/>
    <x v="29"/>
    <x v="37"/>
    <x v="5"/>
    <x v="1299"/>
  </r>
  <r>
    <x v="113"/>
    <m/>
    <x v="655"/>
    <s v="B. Hovart"/>
    <s v="PATP"/>
    <s v="P. Souterre"/>
    <x v="14"/>
    <s v="Recommandations (suite audit TMD)"/>
    <d v="2017-10-30T00:00:00"/>
    <x v="46"/>
    <m/>
    <s v="X"/>
    <x v="1448"/>
    <x v="29"/>
    <x v="37"/>
    <x v="5"/>
    <x v="1300"/>
  </r>
  <r>
    <x v="114"/>
    <m/>
    <x v="796"/>
    <s v="E. Selle"/>
    <s v="PATT"/>
    <s v="F. Pelletier"/>
    <x v="213"/>
    <s v="Non respect FOD-DOD"/>
    <d v="2017-11-06T00:00:00"/>
    <x v="46"/>
    <m/>
    <s v="X"/>
    <x v="1449"/>
    <x v="29"/>
    <x v="37"/>
    <x v="5"/>
    <x v="1301"/>
  </r>
  <r>
    <x v="115"/>
    <m/>
    <x v="487"/>
    <s v="G. Durrieu"/>
    <s v="PATM"/>
    <s v="F. Gabriel"/>
    <x v="78"/>
    <s v="Disjonction TGBT Sud"/>
    <d v="2017-11-17T00:00:00"/>
    <x v="46"/>
    <m/>
    <m/>
    <x v="1450"/>
    <x v="29"/>
    <x v="37"/>
    <x v="5"/>
    <x v="1302"/>
  </r>
  <r>
    <x v="116"/>
    <m/>
    <x v="656"/>
    <s v="O. Correia"/>
    <s v="PATT"/>
    <s v="R. Legras"/>
    <x v="197"/>
    <s v="Non communication PdP"/>
    <d v="2017-11-24T00:00:00"/>
    <x v="46"/>
    <m/>
    <s v="X"/>
    <x v="1451"/>
    <x v="29"/>
    <x v="37"/>
    <x v="5"/>
    <x v="1303"/>
  </r>
  <r>
    <x v="117"/>
    <m/>
    <x v="489"/>
    <s v="M. Gex-Davion"/>
    <s v="PATM"/>
    <s v="P. Laporte"/>
    <x v="35"/>
    <s v="Erreur de facturation"/>
    <d v="2017-12-08T00:00:00"/>
    <x v="43"/>
    <m/>
    <m/>
    <x v="1452"/>
    <x v="30"/>
    <x v="38"/>
    <x v="5"/>
    <x v="1304"/>
  </r>
  <r>
    <x v="118"/>
    <m/>
    <x v="45"/>
    <s v="E. Selle"/>
    <s v="PATT"/>
    <s v="F. Pelletier"/>
    <x v="213"/>
    <s v="Non respect PRO-0789"/>
    <d v="2017-12-22T00:00:00"/>
    <x v="255"/>
    <m/>
    <s v="X"/>
    <x v="1453"/>
    <x v="30"/>
    <x v="43"/>
    <x v="5"/>
    <x v="334"/>
  </r>
  <r>
    <x v="119"/>
    <m/>
    <x v="493"/>
    <s v="E. Selle"/>
    <s v="PATT"/>
    <s v="M. Leotardi"/>
    <x v="157"/>
    <s v="Non port des EPI"/>
    <d v="2018-01-02T00:00:00"/>
    <x v="238"/>
    <m/>
    <s v="X"/>
    <x v="1454"/>
    <x v="91"/>
    <x v="40"/>
    <x v="5"/>
    <x v="271"/>
  </r>
  <r>
    <x v="120"/>
    <m/>
    <x v="498"/>
    <s v="E. Selle"/>
    <s v="PATT"/>
    <s v="A. Kasza"/>
    <x v="214"/>
    <s v="Absence de vigie"/>
    <d v="2018-03-02T00:00:00"/>
    <x v="267"/>
    <m/>
    <s v="X"/>
    <x v="1455"/>
    <x v="92"/>
    <x v="40"/>
    <x v="5"/>
    <x v="703"/>
  </r>
  <r>
    <x v="121"/>
    <m/>
    <x v="797"/>
    <s v="E. Selle"/>
    <s v="PATT"/>
    <s v="C. Simon"/>
    <x v="5"/>
    <s v="Déviations lors d'une IGP"/>
    <d v="2018-03-26T00:00:00"/>
    <x v="267"/>
    <m/>
    <s v="X"/>
    <x v="1456"/>
    <x v="93"/>
    <x v="40"/>
    <x v="5"/>
    <x v="1305"/>
  </r>
  <r>
    <x v="122"/>
    <m/>
    <x v="798"/>
    <s v="E. Selle"/>
    <s v="PATT"/>
    <s v="L. Guilhot"/>
    <x v="7"/>
    <s v="Non respect risque FOD"/>
    <d v="2018-04-06T00:00:00"/>
    <x v="255"/>
    <m/>
    <m/>
    <x v="1457"/>
    <x v="31"/>
    <x v="43"/>
    <x v="5"/>
    <x v="1306"/>
  </r>
  <r>
    <x v="123"/>
    <m/>
    <x v="799"/>
    <s v="E. Selle"/>
    <s v="PATT"/>
    <s v="K. Gillo"/>
    <x v="47"/>
    <s v="Circulation dangereuse"/>
    <d v="2018-04-13T00:00:00"/>
    <x v="47"/>
    <m/>
    <s v="X"/>
    <x v="1458"/>
    <x v="31"/>
    <x v="41"/>
    <x v="5"/>
    <x v="911"/>
  </r>
  <r>
    <x v="124"/>
    <m/>
    <x v="800"/>
    <s v="E. Selle"/>
    <s v="PATT"/>
    <s v="L. Guignard"/>
    <x v="37"/>
    <s v="Non respect prescription"/>
    <d v="2018-04-13T00:00:00"/>
    <x v="47"/>
    <m/>
    <m/>
    <x v="1459"/>
    <x v="31"/>
    <x v="41"/>
    <x v="5"/>
    <x v="1307"/>
  </r>
  <r>
    <x v="125"/>
    <m/>
    <x v="502"/>
    <s v="P. Souterre"/>
    <s v="PATM"/>
    <s v="F. Gabriel"/>
    <x v="78"/>
    <s v="Défaut de maintenance annuelle"/>
    <d v="2018-04-16T00:00:00"/>
    <x v="47"/>
    <m/>
    <s v="X"/>
    <x v="1460"/>
    <x v="31"/>
    <x v="41"/>
    <x v="5"/>
    <x v="1308"/>
  </r>
  <r>
    <x v="126"/>
    <m/>
    <x v="502"/>
    <s v="E. Selle"/>
    <s v="PATT"/>
    <s v="B. Varela"/>
    <x v="31"/>
    <s v="Travaux en hauteur"/>
    <d v="2018-04-16T00:00:00"/>
    <x v="47"/>
    <m/>
    <s v="X"/>
    <x v="1461"/>
    <x v="31"/>
    <x v="41"/>
    <x v="5"/>
    <x v="235"/>
  </r>
  <r>
    <x v="127"/>
    <m/>
    <x v="243"/>
    <s v="L. Vitrant"/>
    <s v="PATB"/>
    <s v="B. Fisher"/>
    <x v="27"/>
    <s v="Retard devis suite OE"/>
    <d v="2018-04-23T00:00:00"/>
    <x v="142"/>
    <m/>
    <m/>
    <x v="1462"/>
    <x v="31"/>
    <x v="42"/>
    <x v="5"/>
    <x v="1309"/>
  </r>
  <r>
    <x v="128"/>
    <m/>
    <x v="801"/>
    <s v="G. Durrieu"/>
    <s v="PATM"/>
    <s v="O. Heudre"/>
    <x v="78"/>
    <s v="Erreur destinataire alarme ascenseur"/>
    <d v="2018-05-09T00:00:00"/>
    <x v="47"/>
    <m/>
    <s v="X"/>
    <x v="1463"/>
    <x v="94"/>
    <x v="41"/>
    <x v="5"/>
    <x v="1310"/>
  </r>
  <r>
    <x v="129"/>
    <m/>
    <x v="506"/>
    <s v="B. Hovart"/>
    <s v="PATP"/>
    <s v="J. Alessi"/>
    <x v="15"/>
    <s v="Points faibles SSE (suite audit)"/>
    <d v="2018-05-09T00:00:00"/>
    <x v="143"/>
    <m/>
    <s v="X"/>
    <x v="1464"/>
    <x v="94"/>
    <x v="92"/>
    <x v="5"/>
    <x v="1240"/>
  </r>
  <r>
    <x v="130"/>
    <m/>
    <x v="802"/>
    <s v="P. Souterre"/>
    <s v="PATM"/>
    <s v="K. Gillo"/>
    <x v="47"/>
    <s v="Gyrophares HS"/>
    <d v="2018-07-13T00:00:00"/>
    <x v="139"/>
    <m/>
    <s v="X"/>
    <x v="1465"/>
    <x v="95"/>
    <x v="44"/>
    <x v="5"/>
    <x v="1311"/>
  </r>
  <r>
    <x v="131"/>
    <m/>
    <x v="669"/>
    <s v="J. Alessi"/>
    <s v="PATT"/>
    <s v="A. Lebailly"/>
    <x v="33"/>
    <s v="Sécurisation chantier"/>
    <d v="2018-08-17T00:00:00"/>
    <x v="48"/>
    <m/>
    <m/>
    <x v="1466"/>
    <x v="33"/>
    <x v="42"/>
    <x v="5"/>
    <x v="1312"/>
  </r>
  <r>
    <x v="132"/>
    <m/>
    <x v="803"/>
    <s v="A. Cellier"/>
    <s v="PATT"/>
    <s v="F. Pelletier"/>
    <x v="213"/>
    <s v="Déviation travail en hauteur"/>
    <d v="2018-09-28T00:00:00"/>
    <x v="142"/>
    <m/>
    <s v="X"/>
    <x v="1467"/>
    <x v="122"/>
    <x v="42"/>
    <x v="5"/>
    <x v="1313"/>
  </r>
  <r>
    <x v="133"/>
    <m/>
    <x v="804"/>
    <s v="M. Gex-Davion"/>
    <s v="PATM"/>
    <s v="K. Gillo"/>
    <x v="47"/>
    <s v="Prestation non réalisée"/>
    <d v="2018-10-19T00:00:00"/>
    <x v="143"/>
    <m/>
    <m/>
    <x v="1468"/>
    <x v="34"/>
    <x v="92"/>
    <x v="5"/>
    <x v="1098"/>
  </r>
  <r>
    <x v="134"/>
    <m/>
    <x v="521"/>
    <s v="A. Prieur"/>
    <s v="PATM"/>
    <s v="Support ATALIAN"/>
    <x v="18"/>
    <s v="Friandise détériorée"/>
    <d v="2018-10-19T00:00:00"/>
    <x v="142"/>
    <s v="Contestée"/>
    <m/>
    <x v="1469"/>
    <x v="34"/>
    <x v="42"/>
    <x v="5"/>
    <x v="1314"/>
  </r>
  <r>
    <x v="135"/>
    <m/>
    <x v="805"/>
    <s v="A. Prieur"/>
    <s v="PATM"/>
    <s v="F. Hautenauve"/>
    <x v="47"/>
    <s v="Défaut d'enregistrement"/>
    <d v="2018-11-23T00:00:00"/>
    <x v="53"/>
    <m/>
    <s v="X"/>
    <x v="1470"/>
    <x v="35"/>
    <x v="45"/>
    <x v="5"/>
    <x v="1278"/>
  </r>
  <r>
    <x v="136"/>
    <m/>
    <x v="257"/>
    <s v="B. Hovart"/>
    <s v="PATP"/>
    <s v="G. Durrieu"/>
    <x v="14"/>
    <s v="Contrôle obturateur réseau (suite audit)"/>
    <d v="2018-12-10T00:00:00"/>
    <x v="53"/>
    <m/>
    <s v="X"/>
    <x v="1471"/>
    <x v="96"/>
    <x v="45"/>
    <x v="5"/>
    <x v="1315"/>
  </r>
  <r>
    <x v="137"/>
    <m/>
    <x v="257"/>
    <s v="B. Hovart"/>
    <s v="PATP"/>
    <s v="G. Durrieu"/>
    <x v="14"/>
    <s v="PdP incomplet (suite audit)"/>
    <d v="2018-12-10T00:00:00"/>
    <x v="53"/>
    <m/>
    <s v="X"/>
    <x v="1472"/>
    <x v="96"/>
    <x v="45"/>
    <x v="5"/>
    <x v="797"/>
  </r>
  <r>
    <x v="138"/>
    <m/>
    <x v="806"/>
    <s v="A. Cellier"/>
    <s v="PATT"/>
    <s v="F. Pelletier"/>
    <x v="213"/>
    <s v="Respect PRO-0787"/>
    <d v="2018-12-21T00:00:00"/>
    <x v="53"/>
    <m/>
    <s v="X"/>
    <x v="1473"/>
    <x v="96"/>
    <x v="45"/>
    <x v="5"/>
    <x v="1316"/>
  </r>
  <r>
    <x v="139"/>
    <m/>
    <x v="807"/>
    <s v="D. Krupa"/>
    <s v="PATM"/>
    <s v="O. Heudre"/>
    <x v="78"/>
    <s v="Délai d'intervention"/>
    <d v="2019-02-04T00:00:00"/>
    <x v="196"/>
    <m/>
    <m/>
    <x v="1474"/>
    <x v="36"/>
    <x v="96"/>
    <x v="5"/>
    <x v="645"/>
  </r>
  <r>
    <x v="140"/>
    <m/>
    <x v="261"/>
    <s v="M. Koehl"/>
    <s v="PATT"/>
    <s v="K. Dy"/>
    <x v="215"/>
    <s v="PAC accueil non fonctionnelle"/>
    <d v="2019-02-18T00:00:00"/>
    <x v="147"/>
    <m/>
    <m/>
    <x v="1475"/>
    <x v="36"/>
    <x v="94"/>
    <x v="5"/>
    <x v="1317"/>
  </r>
  <r>
    <x v="141"/>
    <m/>
    <x v="808"/>
    <s v="A. Prieur"/>
    <s v="PATM"/>
    <s v="Support ATALIAN"/>
    <x v="18"/>
    <s v="Rupture stock de sel de déneigement"/>
    <d v="2019-02-22T00:00:00"/>
    <x v="236"/>
    <m/>
    <m/>
    <x v="1476"/>
    <x v="36"/>
    <x v="46"/>
    <x v="5"/>
    <x v="1318"/>
  </r>
  <r>
    <x v="142"/>
    <m/>
    <x v="264"/>
    <s v="M. Janssen"/>
    <s v="PATT"/>
    <s v="J. Alessi"/>
    <x v="15"/>
    <s v="Identification chantiers (suite audit)"/>
    <d v="2019-02-22T00:00:00"/>
    <x v="236"/>
    <m/>
    <m/>
    <x v="1477"/>
    <x v="36"/>
    <x v="46"/>
    <x v="5"/>
    <x v="79"/>
  </r>
  <r>
    <x v="143"/>
    <m/>
    <x v="264"/>
    <s v="M. Janssen"/>
    <s v="PATT"/>
    <s v="J. Alessi"/>
    <x v="15"/>
    <s v="Amélioration rédaction PdP (suite audit)"/>
    <d v="2019-02-22T00:00:00"/>
    <x v="236"/>
    <m/>
    <m/>
    <x v="1478"/>
    <x v="36"/>
    <x v="46"/>
    <x v="5"/>
    <x v="80"/>
  </r>
  <r>
    <x v="144"/>
    <m/>
    <x v="809"/>
    <s v="D. Krupa"/>
    <s v="PATM"/>
    <s v="O. Heudre"/>
    <x v="78"/>
    <s v="Indisponibilité trop longue"/>
    <d v="2019-06-28T00:00:00"/>
    <x v="55"/>
    <m/>
    <m/>
    <x v="1479"/>
    <x v="100"/>
    <x v="47"/>
    <x v="5"/>
    <x v="1319"/>
  </r>
  <r>
    <x v="145"/>
    <m/>
    <x v="810"/>
    <s v="G. Durrieu"/>
    <s v="PATM"/>
    <s v="O. Heudre"/>
    <x v="78"/>
    <s v="Disjoncteurs non remplacés"/>
    <d v="2019-08-26T00:00:00"/>
    <x v="153"/>
    <m/>
    <m/>
    <x v="1480"/>
    <x v="39"/>
    <x v="98"/>
    <x v="5"/>
    <x v="1320"/>
  </r>
  <r>
    <x v="146"/>
    <m/>
    <x v="810"/>
    <s v="D. Krupa"/>
    <s v="PATM"/>
    <s v="O. Heudre"/>
    <x v="78"/>
    <s v="Basculement groupe electrogène"/>
    <d v="2019-08-26T00:00:00"/>
    <x v="3"/>
    <m/>
    <m/>
    <x v="1481"/>
    <x v="39"/>
    <x v="3"/>
    <x v="5"/>
    <x v="1321"/>
  </r>
  <r>
    <x v="147"/>
    <m/>
    <x v="811"/>
    <s v="A. Prieur"/>
    <s v="PATM"/>
    <s v="Support ATALIAN"/>
    <x v="18"/>
    <s v="Prestation courrier non réalisée"/>
    <d v="2019-09-27T00:00:00"/>
    <x v="56"/>
    <m/>
    <m/>
    <x v="1482"/>
    <x v="101"/>
    <x v="48"/>
    <x v="5"/>
    <x v="1322"/>
  </r>
  <r>
    <x v="148"/>
    <m/>
    <x v="535"/>
    <s v="M. Gex-Davion"/>
    <s v="PATM"/>
    <s v="E. Froget"/>
    <x v="84"/>
    <s v="Déprogrammation tardive"/>
    <d v="2019-09-27T00:00:00"/>
    <x v="56"/>
    <m/>
    <m/>
    <x v="1483"/>
    <x v="101"/>
    <x v="48"/>
    <x v="5"/>
    <x v="1323"/>
  </r>
  <r>
    <x v="149"/>
    <m/>
    <x v="812"/>
    <s v="M. Gex-Davion"/>
    <s v="PATM"/>
    <s v="E. Froget"/>
    <x v="84"/>
    <s v="Anomalies suite surveillance"/>
    <d v="2019-10-18T00:00:00"/>
    <x v="56"/>
    <m/>
    <s v="X"/>
    <x v="1484"/>
    <x v="40"/>
    <x v="48"/>
    <x v="5"/>
    <x v="1324"/>
  </r>
  <r>
    <x v="150"/>
    <m/>
    <x v="536"/>
    <s v="M. Koehl"/>
    <s v="PATT"/>
    <s v="L. Launay"/>
    <x v="33"/>
    <s v="Non prise en compte risque FOD-DOD"/>
    <d v="2019-10-25T00:00:00"/>
    <x v="152"/>
    <m/>
    <m/>
    <x v="1485"/>
    <x v="40"/>
    <x v="97"/>
    <x v="5"/>
    <x v="1325"/>
  </r>
  <r>
    <x v="151"/>
    <m/>
    <x v="542"/>
    <s v="M. Gex-Davion"/>
    <s v="PATM"/>
    <s v="E. Froget"/>
    <x v="84"/>
    <s v="Heurt chariot automoteur"/>
    <d v="2019-12-20T00:00:00"/>
    <x v="201"/>
    <m/>
    <m/>
    <x v="1486"/>
    <x v="103"/>
    <x v="98"/>
    <x v="5"/>
    <x v="1326"/>
  </r>
  <r>
    <x v="152"/>
    <m/>
    <x v="813"/>
    <s v="R. Caddoux"/>
    <s v="PATB"/>
    <s v="F. Pelletier"/>
    <x v="213"/>
    <s v="Défaut supportage CTA"/>
    <d v="2020-01-10T00:00:00"/>
    <x v="3"/>
    <m/>
    <m/>
    <x v="1487"/>
    <x v="123"/>
    <x v="3"/>
    <x v="5"/>
    <x v="1327"/>
  </r>
  <r>
    <x v="0"/>
    <m/>
    <x v="814"/>
    <s v="P. Arnoult"/>
    <s v="PAGS"/>
    <s v="M. De Leon"/>
    <x v="1"/>
    <s v="Conformité réglementaire des installations contenant des fluides frigorigènes"/>
    <d v="2011-01-17T00:00:00"/>
    <x v="206"/>
    <m/>
    <s v="X"/>
    <x v="1488"/>
    <x v="125"/>
    <x v="63"/>
    <x v="6"/>
    <x v="1328"/>
  </r>
  <r>
    <x v="1"/>
    <m/>
    <x v="814"/>
    <s v="P. Arnoult"/>
    <s v="PAGS"/>
    <s v="M. De Leon"/>
    <x v="1"/>
    <s v="Identification des points de collecte et des contenants de déchets"/>
    <d v="2011-01-17T00:00:00"/>
    <x v="268"/>
    <m/>
    <s v="X"/>
    <x v="1489"/>
    <x v="125"/>
    <x v="64"/>
    <x v="6"/>
    <x v="1329"/>
  </r>
  <r>
    <x v="2"/>
    <m/>
    <x v="814"/>
    <s v="P. Arnoult"/>
    <s v="PAGS"/>
    <s v="M. De Leon"/>
    <x v="1"/>
    <s v="Stockages de produits chimiques"/>
    <d v="2011-01-17T00:00:00"/>
    <x v="75"/>
    <m/>
    <s v="X"/>
    <x v="1490"/>
    <x v="125"/>
    <x v="61"/>
    <x v="6"/>
    <x v="1330"/>
  </r>
  <r>
    <x v="3"/>
    <m/>
    <x v="318"/>
    <s v="E. Harvey"/>
    <s v="PAGM"/>
    <s v="D. Marchal"/>
    <x v="165"/>
    <s v="Entreprise rang 2 non couverte par PdP"/>
    <d v="2011-07-18T00:00:00"/>
    <x v="166"/>
    <m/>
    <s v="X"/>
    <x v="1491"/>
    <x v="109"/>
    <x v="101"/>
    <x v="6"/>
    <x v="1331"/>
  </r>
  <r>
    <x v="4"/>
    <m/>
    <x v="815"/>
    <s v="D. Gambard"/>
    <s v="PAGT"/>
    <s v="L. Bouissou"/>
    <x v="25"/>
    <s v="Défaut de balisage sur chantier"/>
    <d v="2011-10-17T00:00:00"/>
    <x v="82"/>
    <m/>
    <s v="X"/>
    <x v="1492"/>
    <x v="111"/>
    <x v="67"/>
    <x v="6"/>
    <x v="1332"/>
  </r>
  <r>
    <x v="5"/>
    <m/>
    <x v="816"/>
    <s v="E. Harvey"/>
    <s v="PAGM"/>
    <s v="D. Chopin"/>
    <x v="165"/>
    <s v="Défaut prestation nettoyage"/>
    <d v="2011-11-21T00:00:00"/>
    <x v="269"/>
    <m/>
    <s v="X"/>
    <x v="1493"/>
    <x v="112"/>
    <x v="62"/>
    <x v="6"/>
    <x v="1333"/>
  </r>
  <r>
    <x v="6"/>
    <m/>
    <x v="817"/>
    <s v="E. Harvey"/>
    <s v="PAGM"/>
    <s v="H. Akonde"/>
    <x v="2"/>
    <s v="Echange copîeur hors délai"/>
    <d v="2012-02-20T00:00:00"/>
    <x v="212"/>
    <m/>
    <m/>
    <x v="1494"/>
    <x v="114"/>
    <x v="103"/>
    <x v="6"/>
    <x v="1334"/>
  </r>
  <r>
    <x v="7"/>
    <m/>
    <x v="818"/>
    <s v="C. Voiseux"/>
    <s v="PAGM"/>
    <s v="H. Akonde"/>
    <x v="2"/>
    <s v="Coordonnées SAGEMCOM erronnées"/>
    <d v="2012-03-19T00:00:00"/>
    <x v="84"/>
    <m/>
    <m/>
    <x v="1495"/>
    <x v="59"/>
    <x v="69"/>
    <x v="6"/>
    <x v="1335"/>
  </r>
  <r>
    <x v="8"/>
    <m/>
    <x v="568"/>
    <s v="B. Hovart"/>
    <s v="PAGM"/>
    <s v="C. Voiseux"/>
    <x v="1"/>
    <s v="Amélioration tableau de synthèse controles environnementaux"/>
    <d v="2012-05-14T00:00:00"/>
    <x v="85"/>
    <m/>
    <s v="X"/>
    <x v="1496"/>
    <x v="115"/>
    <x v="70"/>
    <x v="6"/>
    <x v="1336"/>
  </r>
  <r>
    <x v="9"/>
    <m/>
    <x v="568"/>
    <s v="B. Hovart"/>
    <s v="PAGM"/>
    <s v="E. Harvey"/>
    <x v="1"/>
    <s v="PdP non renouvelé"/>
    <d v="2012-05-14T00:00:00"/>
    <x v="85"/>
    <m/>
    <s v="X"/>
    <x v="1497"/>
    <x v="115"/>
    <x v="70"/>
    <x v="6"/>
    <x v="1337"/>
  </r>
  <r>
    <x v="10"/>
    <n v="2"/>
    <x v="568"/>
    <s v="B. Hovart"/>
    <s v="PAGM"/>
    <s v="B. Lazzarotti"/>
    <x v="1"/>
    <s v="Dépassement légionella"/>
    <s v="14/05/2012_x000a_04/06/12"/>
    <x v="86"/>
    <s v="Passage en version 2 le 21/05/12"/>
    <s v="X"/>
    <x v="1498"/>
    <x v="115"/>
    <x v="0"/>
    <x v="6"/>
    <x v="1338"/>
  </r>
  <r>
    <x v="11"/>
    <n v="2"/>
    <x v="568"/>
    <s v="B. Hovart"/>
    <s v="PAGM"/>
    <s v="B. Lazzarotti"/>
    <x v="1"/>
    <s v="Observations suite à contrôle chaudières"/>
    <s v="14/05/2012_x000a_04/06/12"/>
    <x v="89"/>
    <s v="Passage en version 2 le 21/05/12"/>
    <s v="X"/>
    <x v="1499"/>
    <x v="115"/>
    <x v="73"/>
    <x v="6"/>
    <x v="1339"/>
  </r>
  <r>
    <x v="12"/>
    <m/>
    <x v="337"/>
    <s v="C. Voiseux"/>
    <s v="PAGM"/>
    <s v="D. Juy"/>
    <x v="150"/>
    <s v="Contrôle chaudière"/>
    <d v="2012-05-21T00:00:00"/>
    <x v="173"/>
    <m/>
    <s v="X"/>
    <x v="1500"/>
    <x v="115"/>
    <x v="71"/>
    <x v="6"/>
    <x v="1340"/>
  </r>
  <r>
    <x v="13"/>
    <m/>
    <x v="819"/>
    <s v="E. Harvey"/>
    <s v="PAGM"/>
    <s v="D. Chopin"/>
    <x v="165"/>
    <s v="Meulage sans protection"/>
    <d v="2012-06-25T00:00:00"/>
    <x v="173"/>
    <m/>
    <s v="X"/>
    <x v="1501"/>
    <x v="60"/>
    <x v="71"/>
    <x v="6"/>
    <x v="1341"/>
  </r>
  <r>
    <x v="14"/>
    <m/>
    <x v="570"/>
    <s v="E. Harvey"/>
    <s v="PAGM"/>
    <s v="D. Chopin"/>
    <x v="165"/>
    <s v="Défaut prestation nettoyage"/>
    <d v="2012-07-16T00:00:00"/>
    <x v="88"/>
    <m/>
    <m/>
    <x v="1502"/>
    <x v="116"/>
    <x v="72"/>
    <x v="6"/>
    <x v="1333"/>
  </r>
  <r>
    <x v="15"/>
    <m/>
    <x v="570"/>
    <s v="E. Harvey"/>
    <s v="PAGM"/>
    <s v="D. Chopin"/>
    <x v="165"/>
    <s v="Qualité enrobé à froid"/>
    <d v="2012-07-16T00:00:00"/>
    <x v="173"/>
    <m/>
    <m/>
    <x v="1503"/>
    <x v="116"/>
    <x v="71"/>
    <x v="6"/>
    <x v="1342"/>
  </r>
  <r>
    <x v="16"/>
    <m/>
    <x v="570"/>
    <s v="E. Harvey"/>
    <s v="PAGM"/>
    <s v="D. Chopin"/>
    <x v="165"/>
    <s v="Non conformité robinetterie"/>
    <d v="2012-07-16T00:00:00"/>
    <x v="88"/>
    <m/>
    <m/>
    <x v="1504"/>
    <x v="116"/>
    <x v="72"/>
    <x v="6"/>
    <x v="1343"/>
  </r>
  <r>
    <x v="17"/>
    <m/>
    <x v="101"/>
    <s v="B. Hovart"/>
    <s v="PAGS"/>
    <s v="B. Lazzarotti"/>
    <x v="1"/>
    <s v="PdP à compléter (suite audit)"/>
    <d v="2012-08-13T00:00:00"/>
    <x v="89"/>
    <m/>
    <s v="X"/>
    <x v="1505"/>
    <x v="61"/>
    <x v="73"/>
    <x v="6"/>
    <x v="1344"/>
  </r>
  <r>
    <x v="18"/>
    <m/>
    <x v="343"/>
    <s v="E. Harvey"/>
    <s v="PAGM"/>
    <s v="D. Chopin"/>
    <x v="165"/>
    <s v="Défaut prestation nettoyage - bis"/>
    <d v="2012-08-13T00:00:00"/>
    <x v="88"/>
    <m/>
    <m/>
    <x v="1506"/>
    <x v="61"/>
    <x v="72"/>
    <x v="6"/>
    <x v="1345"/>
  </r>
  <r>
    <x v="19"/>
    <m/>
    <x v="820"/>
    <s v="M. Prigot"/>
    <s v="PAGM"/>
    <s v="R. Avila"/>
    <x v="65"/>
    <s v="Dysfonctionnement contrat DHL"/>
    <d v="2012-10-01T00:00:00"/>
    <x v="89"/>
    <m/>
    <m/>
    <x v="1507"/>
    <x v="62"/>
    <x v="73"/>
    <x v="6"/>
    <x v="1346"/>
  </r>
  <r>
    <x v="20"/>
    <m/>
    <x v="764"/>
    <s v="E. Harvey"/>
    <s v="PAGM"/>
    <s v="D. Chopin"/>
    <x v="165"/>
    <s v="Contrôle fuite fluide frigorigène"/>
    <d v="2012-10-01T00:00:00"/>
    <x v="174"/>
    <m/>
    <s v="X"/>
    <x v="1508"/>
    <x v="62"/>
    <x v="104"/>
    <x v="6"/>
    <x v="1347"/>
  </r>
  <r>
    <x v="21"/>
    <m/>
    <x v="575"/>
    <s v="C. Voiseux"/>
    <s v="PAGM"/>
    <s v="D. Chopin"/>
    <x v="165"/>
    <s v="Ecarts au PdP sur chantier TEFID"/>
    <d v="2012-11-05T00:00:00"/>
    <x v="174"/>
    <m/>
    <s v="X"/>
    <x v="1509"/>
    <x v="63"/>
    <x v="104"/>
    <x v="6"/>
    <x v="1348"/>
  </r>
  <r>
    <x v="22"/>
    <m/>
    <x v="821"/>
    <s v="E. Harvey"/>
    <s v="PAGM"/>
    <s v="D. Chopin"/>
    <x v="165"/>
    <s v="Nettoyage chantier"/>
    <d v="2012-11-19T00:00:00"/>
    <x v="174"/>
    <m/>
    <s v="X"/>
    <x v="1510"/>
    <x v="63"/>
    <x v="104"/>
    <x v="6"/>
    <x v="1349"/>
  </r>
  <r>
    <x v="23"/>
    <m/>
    <x v="822"/>
    <s v="JF. Vigne"/>
    <s v="PAGM"/>
    <s v="E. Rougier"/>
    <x v="45"/>
    <s v="Non respect des consignes d'accès au site"/>
    <d v="2012-12-03T00:00:00"/>
    <x v="92"/>
    <m/>
    <m/>
    <x v="1511"/>
    <x v="63"/>
    <x v="75"/>
    <x v="6"/>
    <x v="1350"/>
  </r>
  <r>
    <x v="24"/>
    <m/>
    <x v="354"/>
    <s v="E. Harvey"/>
    <s v="PAGM"/>
    <s v="D. Chopin"/>
    <x v="165"/>
    <s v="Oubli fermeture vanne d'eau"/>
    <d v="2013-04-08T00:00:00"/>
    <x v="94"/>
    <m/>
    <s v="X"/>
    <x v="1512"/>
    <x v="3"/>
    <x v="76"/>
    <x v="6"/>
    <x v="1351"/>
  </r>
  <r>
    <x v="25"/>
    <m/>
    <x v="354"/>
    <s v="E. Harvey"/>
    <s v="PAGM"/>
    <s v="D. Chopin"/>
    <x v="165"/>
    <s v="Non détection surconsommation d'eau"/>
    <d v="2013-04-08T00:00:00"/>
    <x v="175"/>
    <m/>
    <s v="X"/>
    <x v="1513"/>
    <x v="3"/>
    <x v="6"/>
    <x v="6"/>
    <x v="1352"/>
  </r>
  <r>
    <x v="26"/>
    <m/>
    <x v="584"/>
    <s v="E. Harvey"/>
    <s v="PAGM"/>
    <s v="D. Chopin"/>
    <x v="165"/>
    <s v="Non respect des règles de sécurité"/>
    <d v="2013-08-05T00:00:00"/>
    <x v="8"/>
    <m/>
    <s v="X"/>
    <x v="1514"/>
    <x v="7"/>
    <x v="8"/>
    <x v="6"/>
    <x v="1152"/>
  </r>
  <r>
    <x v="27"/>
    <m/>
    <x v="374"/>
    <s v="E. Harvey"/>
    <s v="PAGM"/>
    <s v="D. Chopin"/>
    <x v="165"/>
    <s v="Défaut prestation espaces verts"/>
    <d v="2013-10-11T00:00:00"/>
    <x v="96"/>
    <m/>
    <m/>
    <x v="1515"/>
    <x v="118"/>
    <x v="77"/>
    <x v="6"/>
    <x v="1353"/>
  </r>
  <r>
    <x v="28"/>
    <m/>
    <x v="374"/>
    <s v="E. Harvey"/>
    <s v="PAGM"/>
    <s v="D. Chopin"/>
    <x v="165"/>
    <s v="Gestion des clés"/>
    <d v="2013-10-11T00:00:00"/>
    <x v="99"/>
    <m/>
    <m/>
    <x v="1516"/>
    <x v="118"/>
    <x v="13"/>
    <x v="6"/>
    <x v="1354"/>
  </r>
  <r>
    <x v="29"/>
    <m/>
    <x v="823"/>
    <s v="E. Harvey"/>
    <s v="PAGM"/>
    <s v="D. Chopin"/>
    <x v="165"/>
    <s v="DASRI non collectés"/>
    <d v="2013-11-12T00:00:00"/>
    <x v="9"/>
    <m/>
    <s v="X"/>
    <x v="1517"/>
    <x v="67"/>
    <x v="9"/>
    <x v="6"/>
    <x v="1355"/>
  </r>
  <r>
    <x v="30"/>
    <m/>
    <x v="381"/>
    <s v="P. Arnoult"/>
    <s v="PAGS"/>
    <s v="T. Marcoux"/>
    <x v="47"/>
    <s v="Gestion des BSD (suite audit)"/>
    <d v="2014-01-13T00:00:00"/>
    <x v="221"/>
    <m/>
    <s v="X"/>
    <x v="1518"/>
    <x v="9"/>
    <x v="13"/>
    <x v="6"/>
    <x v="1356"/>
  </r>
  <r>
    <x v="31"/>
    <m/>
    <x v="381"/>
    <s v="P. Arnoult"/>
    <s v="PAGS"/>
    <s v="D. Chopin"/>
    <x v="165"/>
    <s v="Points faibles et OA SSE (suite audit)"/>
    <d v="2014-01-13T00:00:00"/>
    <x v="99"/>
    <m/>
    <s v="X"/>
    <x v="1519"/>
    <x v="9"/>
    <x v="13"/>
    <x v="6"/>
    <x v="1357"/>
  </r>
  <r>
    <x v="32"/>
    <m/>
    <x v="390"/>
    <s v="E. Harvey"/>
    <s v="PAGM"/>
    <s v="D. Chopin"/>
    <x v="165"/>
    <s v="Défaut qualité prestation plomberie"/>
    <d v="2014-06-13T00:00:00"/>
    <x v="14"/>
    <m/>
    <m/>
    <x v="1520"/>
    <x v="11"/>
    <x v="14"/>
    <x v="6"/>
    <x v="1358"/>
  </r>
  <r>
    <x v="33"/>
    <m/>
    <x v="824"/>
    <s v="E. Harvey"/>
    <s v="PAGM"/>
    <s v="A. Abegg"/>
    <x v="106"/>
    <s v="Défaut livraison mobilier"/>
    <d v="2014-07-18T00:00:00"/>
    <x v="14"/>
    <m/>
    <m/>
    <x v="1521"/>
    <x v="12"/>
    <x v="14"/>
    <x v="6"/>
    <x v="1359"/>
  </r>
  <r>
    <x v="34"/>
    <m/>
    <x v="133"/>
    <s v="E. Harvey"/>
    <s v="PAGM"/>
    <s v="N. Pillot"/>
    <x v="81"/>
    <s v="Chantier non terminé"/>
    <d v="2014-07-18T00:00:00"/>
    <x v="14"/>
    <m/>
    <m/>
    <x v="1522"/>
    <x v="12"/>
    <x v="14"/>
    <x v="6"/>
    <x v="1360"/>
  </r>
  <r>
    <x v="35"/>
    <m/>
    <x v="17"/>
    <s v="P. Arnoult"/>
    <s v="PAGS"/>
    <s v="E. Harvey"/>
    <x v="1"/>
    <s v="Coupure gaz non identifiée  (suite audit)"/>
    <d v="2014-07-28T00:00:00"/>
    <x v="226"/>
    <m/>
    <s v="X"/>
    <x v="1523"/>
    <x v="12"/>
    <x v="18"/>
    <x v="6"/>
    <x v="1361"/>
  </r>
  <r>
    <x v="36"/>
    <m/>
    <x v="17"/>
    <s v="P. Arnoult"/>
    <s v="PAGS"/>
    <s v="E. Harvey"/>
    <x v="1"/>
    <s v="Traçabilité sous Nas  (suite audit)"/>
    <d v="2014-07-28T00:00:00"/>
    <x v="226"/>
    <m/>
    <m/>
    <x v="1524"/>
    <x v="12"/>
    <x v="18"/>
    <x v="6"/>
    <x v="1362"/>
  </r>
  <r>
    <x v="37"/>
    <m/>
    <x v="406"/>
    <s v="E. Harvey"/>
    <s v="PAGM"/>
    <s v="D. Chopin"/>
    <x v="165"/>
    <s v="Absence levées d'obervations électriques"/>
    <d v="2014-11-21T00:00:00"/>
    <x v="227"/>
    <m/>
    <s v="X"/>
    <x v="1525"/>
    <x v="74"/>
    <x v="17"/>
    <x v="6"/>
    <x v="1363"/>
  </r>
  <r>
    <x v="38"/>
    <m/>
    <x v="825"/>
    <s v="E. Harvey"/>
    <s v="PAGM"/>
    <s v="J. Poumeyrol"/>
    <x v="132"/>
    <s v="Défaut d'entretien"/>
    <d v="2015-02-23T00:00:00"/>
    <x v="23"/>
    <m/>
    <m/>
    <x v="1526"/>
    <x v="15"/>
    <x v="21"/>
    <x v="6"/>
    <x v="1364"/>
  </r>
  <r>
    <x v="39"/>
    <n v="2"/>
    <x v="152"/>
    <s v="E. Harvey"/>
    <s v="PAGM"/>
    <s v="C. Ogee"/>
    <x v="181"/>
    <s v="Défaillance prestation photocopieur"/>
    <s v="09/03/2015_x000a_30/03/2015"/>
    <x v="24"/>
    <m/>
    <m/>
    <x v="1527"/>
    <x v="75"/>
    <x v="22"/>
    <x v="6"/>
    <x v="1365"/>
  </r>
  <r>
    <x v="40"/>
    <m/>
    <x v="155"/>
    <s v="B. Hovart"/>
    <s v="PAGS"/>
    <s v="P. Dubois"/>
    <x v="165"/>
    <s v="Défaut de controle harnais (suite audit)"/>
    <d v="2015-03-30T00:00:00"/>
    <x v="26"/>
    <m/>
    <s v="X"/>
    <x v="1528"/>
    <x v="16"/>
    <x v="23"/>
    <x v="6"/>
    <x v="1366"/>
  </r>
  <r>
    <x v="41"/>
    <m/>
    <x v="826"/>
    <s v="E. Harvey"/>
    <s v="PAGM"/>
    <s v="P. Dubois"/>
    <x v="165"/>
    <s v="Défaut d'entretien adoucisseur"/>
    <d v="2015-09-11T00:00:00"/>
    <x v="27"/>
    <m/>
    <m/>
    <x v="1529"/>
    <x v="77"/>
    <x v="24"/>
    <x v="6"/>
    <x v="1367"/>
  </r>
  <r>
    <x v="42"/>
    <m/>
    <x v="431"/>
    <s v="P. Arnoult"/>
    <s v="PAGS"/>
    <s v="P. Rivier"/>
    <x v="6"/>
    <s v="Insatisfaction client suite à D-091003"/>
    <d v="2015-11-06T00:00:00"/>
    <x v="115"/>
    <m/>
    <m/>
    <x v="1530"/>
    <x v="79"/>
    <x v="83"/>
    <x v="6"/>
    <x v="1368"/>
  </r>
  <r>
    <x v="43"/>
    <m/>
    <x v="827"/>
    <s v="E. Harvey"/>
    <s v="PATM"/>
    <s v="F. Sabas"/>
    <x v="31"/>
    <s v="Non application de la PRO-0789"/>
    <d v="2016-04-22T00:00:00"/>
    <x v="34"/>
    <m/>
    <s v="X"/>
    <x v="1531"/>
    <x v="82"/>
    <x v="30"/>
    <x v="6"/>
    <x v="1369"/>
  </r>
  <r>
    <x v="44"/>
    <m/>
    <x v="444"/>
    <s v="P. Arnoult"/>
    <s v="PATS"/>
    <s v="P. Dubois"/>
    <x v="165"/>
    <s v="Ecart procédure consignation (suite audit)"/>
    <d v="2016-05-20T00:00:00"/>
    <x v="129"/>
    <m/>
    <s v="X"/>
    <x v="1532"/>
    <x v="83"/>
    <x v="86"/>
    <x v="6"/>
    <x v="1370"/>
  </r>
  <r>
    <x v="45"/>
    <m/>
    <x v="451"/>
    <s v="E. Harvey"/>
    <s v="PATM"/>
    <s v="P. Dubois"/>
    <x v="165"/>
    <s v="Défaut prestation espaces verts"/>
    <d v="2016-08-16T00:00:00"/>
    <x v="117"/>
    <s v="Arrêt du contrat"/>
    <m/>
    <x v="1533"/>
    <x v="120"/>
    <x v="85"/>
    <x v="6"/>
    <x v="1353"/>
  </r>
  <r>
    <x v="46"/>
    <m/>
    <x v="828"/>
    <s v="B. Guyot"/>
    <s v="PATT"/>
    <s v="D.  Czaplejewicz"/>
    <x v="216"/>
    <s v="Anomalies sécurité chantier CSC"/>
    <d v="2016-09-05T00:00:00"/>
    <x v="266"/>
    <m/>
    <s v="X"/>
    <x v="1534"/>
    <x v="121"/>
    <x v="88"/>
    <x v="6"/>
    <x v="1371"/>
  </r>
  <r>
    <x v="47"/>
    <m/>
    <x v="829"/>
    <s v="E. Harvey"/>
    <s v="PATM"/>
    <s v="D. Lafon"/>
    <x v="21"/>
    <s v="OE non terminés"/>
    <d v="2016-09-30T00:00:00"/>
    <x v="128"/>
    <m/>
    <m/>
    <x v="1535"/>
    <x v="121"/>
    <x v="36"/>
    <x v="6"/>
    <x v="1372"/>
  </r>
  <r>
    <x v="48"/>
    <m/>
    <x v="830"/>
    <s v="E. Harvey"/>
    <s v="PATM"/>
    <s v="P. Dubois"/>
    <x v="165"/>
    <s v="Absence gyrophare saleuse-deneigeuse"/>
    <d v="2016-12-05T00:00:00"/>
    <x v="266"/>
    <m/>
    <m/>
    <x v="1536"/>
    <x v="22"/>
    <x v="88"/>
    <x v="6"/>
    <x v="1373"/>
  </r>
  <r>
    <x v="49"/>
    <m/>
    <x v="831"/>
    <s v="E. Harvey"/>
    <s v="PATM"/>
    <s v="P. Dubois"/>
    <x v="165"/>
    <s v="Application cerfa 15497"/>
    <d v="2017-01-13T00:00:00"/>
    <x v="117"/>
    <s v="Arrêt du contrat"/>
    <s v="X"/>
    <x v="1537"/>
    <x v="23"/>
    <x v="85"/>
    <x v="6"/>
    <x v="1374"/>
  </r>
  <r>
    <x v="50"/>
    <m/>
    <x v="36"/>
    <s v="P. Arnoult"/>
    <s v="PATS"/>
    <s v="E. Harvey"/>
    <x v="14"/>
    <s v="Suivi controles reglementaires (suite audit)"/>
    <d v="2017-01-23T00:00:00"/>
    <x v="44"/>
    <m/>
    <s v="X"/>
    <x v="1538"/>
    <x v="23"/>
    <x v="39"/>
    <x v="6"/>
    <x v="967"/>
  </r>
  <r>
    <x v="51"/>
    <m/>
    <x v="832"/>
    <s v="E. Harvey"/>
    <s v="PATM"/>
    <s v="FX. Casabianca"/>
    <x v="47"/>
    <s v="Non respect réglementation BSD"/>
    <d v="2017-03-10T00:00:00"/>
    <x v="117"/>
    <m/>
    <s v="X"/>
    <x v="1539"/>
    <x v="88"/>
    <x v="85"/>
    <x v="6"/>
    <x v="1375"/>
  </r>
  <r>
    <x v="52"/>
    <m/>
    <x v="833"/>
    <s v="E. Harvey"/>
    <s v="PATM"/>
    <s v="P. Ribeiro"/>
    <x v="78"/>
    <s v="Défaut qualité de prestation"/>
    <d v="2017-06-09T00:00:00"/>
    <x v="135"/>
    <m/>
    <m/>
    <x v="1540"/>
    <x v="89"/>
    <x v="89"/>
    <x v="6"/>
    <x v="1376"/>
  </r>
  <r>
    <x v="53"/>
    <m/>
    <x v="794"/>
    <s v="P. Rivier"/>
    <s v="PATM"/>
    <s v="P. Ribeiro"/>
    <x v="78"/>
    <s v="Salissure véhicules"/>
    <d v="2017-06-23T00:00:00"/>
    <x v="135"/>
    <m/>
    <m/>
    <x v="1541"/>
    <x v="89"/>
    <x v="89"/>
    <x v="6"/>
    <x v="1377"/>
  </r>
  <r>
    <x v="54"/>
    <m/>
    <x v="488"/>
    <s v="E. Harvey"/>
    <s v="PATM"/>
    <s v="P. Ribeiro"/>
    <x v="78"/>
    <s v="Présence technicien"/>
    <d v="2017-12-04T00:00:00"/>
    <x v="43"/>
    <m/>
    <s v="X"/>
    <x v="1542"/>
    <x v="30"/>
    <x v="38"/>
    <x v="6"/>
    <x v="1378"/>
  </r>
  <r>
    <x v="55"/>
    <m/>
    <x v="488"/>
    <s v="E. Harvey"/>
    <s v="PATM"/>
    <s v="P. Ribeiro"/>
    <x v="78"/>
    <s v="Intervention bêchage"/>
    <d v="2017-12-04T00:00:00"/>
    <x v="42"/>
    <s v="Annulée"/>
    <m/>
    <x v="1543"/>
    <x v="30"/>
    <x v="37"/>
    <x v="6"/>
    <x v="1379"/>
  </r>
  <r>
    <x v="56"/>
    <m/>
    <x v="488"/>
    <s v="E. Harvey"/>
    <s v="PATM"/>
    <s v="P. Ribeiro"/>
    <x v="78"/>
    <s v="Absence produit désinfectant"/>
    <d v="2017-12-04T00:00:00"/>
    <x v="237"/>
    <m/>
    <m/>
    <x v="1544"/>
    <x v="30"/>
    <x v="40"/>
    <x v="6"/>
    <x v="1380"/>
  </r>
  <r>
    <x v="57"/>
    <m/>
    <x v="235"/>
    <s v="E. Harvey"/>
    <s v="PATM"/>
    <s v="V. Laroque"/>
    <x v="11"/>
    <s v="Défaut réservation véhicule"/>
    <d v="2018-01-31T00:00:00"/>
    <x v="237"/>
    <m/>
    <m/>
    <x v="1545"/>
    <x v="92"/>
    <x v="40"/>
    <x v="6"/>
    <x v="1381"/>
  </r>
  <r>
    <x v="58"/>
    <m/>
    <x v="505"/>
    <s v="E. Harvey"/>
    <s v="PATM"/>
    <s v="P. Ribeiro"/>
    <x v="78"/>
    <s v="Absence produit désinfectant 2"/>
    <d v="2018-05-04T00:00:00"/>
    <x v="139"/>
    <m/>
    <m/>
    <x v="1546"/>
    <x v="94"/>
    <x v="44"/>
    <x v="6"/>
    <x v="1382"/>
  </r>
  <r>
    <x v="59"/>
    <m/>
    <x v="801"/>
    <s v="E. Harvey"/>
    <s v="PATM"/>
    <s v="P. Ribeiro"/>
    <x v="78"/>
    <s v="Nettoyage sièges et fauteuils"/>
    <d v="2018-05-09T00:00:00"/>
    <x v="47"/>
    <m/>
    <m/>
    <x v="1547"/>
    <x v="94"/>
    <x v="41"/>
    <x v="6"/>
    <x v="1383"/>
  </r>
  <r>
    <x v="60"/>
    <m/>
    <x v="834"/>
    <s v="B. Hovart"/>
    <s v="PATP"/>
    <s v="P. Ribeiro"/>
    <x v="78"/>
    <s v="Points faibles SSE (suite audit)"/>
    <d v="2018-05-09T00:00:00"/>
    <x v="142"/>
    <m/>
    <s v="X"/>
    <x v="1548"/>
    <x v="94"/>
    <x v="42"/>
    <x v="6"/>
    <x v="1240"/>
  </r>
  <r>
    <x v="61"/>
    <m/>
    <x v="246"/>
    <s v="E. Harvey"/>
    <s v="PATM"/>
    <s v="P. Ribeiro"/>
    <x v="78"/>
    <s v="Délai entretien ascenseur"/>
    <d v="2018-05-22T00:00:00"/>
    <x v="140"/>
    <m/>
    <s v="X"/>
    <x v="1549"/>
    <x v="94"/>
    <x v="43"/>
    <x v="6"/>
    <x v="1384"/>
  </r>
  <r>
    <x v="62"/>
    <m/>
    <x v="246"/>
    <s v="E. Harvey"/>
    <s v="PATM"/>
    <s v="F. Hautenauve"/>
    <x v="47"/>
    <s v="Collecte bio-déchets"/>
    <d v="2018-05-22T00:00:00"/>
    <x v="47"/>
    <m/>
    <s v="X"/>
    <x v="1550"/>
    <x v="94"/>
    <x v="41"/>
    <x v="6"/>
    <x v="1385"/>
  </r>
  <r>
    <x v="63"/>
    <m/>
    <x v="835"/>
    <s v="E. Harvey"/>
    <s v="PATM"/>
    <s v="Support ATALIAN"/>
    <x v="18"/>
    <s v="Entretien filtres fontaines à eaux"/>
    <d v="2018-07-06T00:00:00"/>
    <x v="139"/>
    <m/>
    <s v="X"/>
    <x v="1551"/>
    <x v="95"/>
    <x v="44"/>
    <x v="6"/>
    <x v="1386"/>
  </r>
  <r>
    <x v="64"/>
    <m/>
    <x v="253"/>
    <s v="P. Rivier"/>
    <s v="PATM"/>
    <s v="P. Ribeiro"/>
    <x v="78"/>
    <s v="Intervention cordistes"/>
    <d v="2018-10-26T00:00:00"/>
    <x v="142"/>
    <m/>
    <s v="X"/>
    <x v="1552"/>
    <x v="34"/>
    <x v="42"/>
    <x v="6"/>
    <x v="1387"/>
  </r>
  <r>
    <x v="65"/>
    <m/>
    <x v="805"/>
    <s v="E. Harvey"/>
    <s v="PATM"/>
    <s v="F. Hautenauve"/>
    <x v="47"/>
    <s v="Absence collecte DASRI"/>
    <d v="2018-11-23T00:00:00"/>
    <x v="143"/>
    <m/>
    <s v="X"/>
    <x v="1553"/>
    <x v="35"/>
    <x v="92"/>
    <x v="6"/>
    <x v="1388"/>
  </r>
  <r>
    <x v="66"/>
    <m/>
    <x v="836"/>
    <s v="E. Harvey"/>
    <s v="PATM"/>
    <s v="F. Bousquet"/>
    <x v="84"/>
    <s v="Ecoulement bio déchet"/>
    <d v="2019-07-08T00:00:00"/>
    <x v="148"/>
    <m/>
    <s v="X"/>
    <x v="1554"/>
    <x v="100"/>
    <x v="95"/>
    <x v="6"/>
    <x v="1389"/>
  </r>
  <r>
    <x v="67"/>
    <m/>
    <x v="282"/>
    <s v="E. Harvey"/>
    <s v="PATM"/>
    <s v="F. Bousquet"/>
    <x v="84"/>
    <s v="Renseignements DASRI"/>
    <d v="2019-08-30T00:00:00"/>
    <x v="3"/>
    <m/>
    <s v="X"/>
    <x v="1555"/>
    <x v="101"/>
    <x v="3"/>
    <x v="6"/>
    <x v="1390"/>
  </r>
  <r>
    <x v="68"/>
    <m/>
    <x v="695"/>
    <s v="E. Harvey"/>
    <s v="PATM"/>
    <s v="F. Bousquet"/>
    <x v="84"/>
    <s v="Respect des dates d'enlèvements de déchets"/>
    <d v="2019-10-07T00:00:00"/>
    <x v="3"/>
    <m/>
    <s v="X"/>
    <x v="1556"/>
    <x v="40"/>
    <x v="3"/>
    <x v="6"/>
    <x v="1391"/>
  </r>
  <r>
    <x v="413"/>
    <m/>
    <x v="837"/>
    <m/>
    <m/>
    <m/>
    <x v="93"/>
    <m/>
    <m/>
    <x v="3"/>
    <m/>
    <m/>
    <x v="1557"/>
    <x v="126"/>
    <x v="117"/>
    <x v="7"/>
    <x v="1392"/>
  </r>
  <r>
    <x v="413"/>
    <m/>
    <x v="837"/>
    <m/>
    <m/>
    <m/>
    <x v="93"/>
    <m/>
    <m/>
    <x v="3"/>
    <m/>
    <m/>
    <x v="1557"/>
    <x v="126"/>
    <x v="117"/>
    <x v="7"/>
    <x v="1392"/>
  </r>
  <r>
    <x v="413"/>
    <m/>
    <x v="837"/>
    <m/>
    <m/>
    <m/>
    <x v="93"/>
    <m/>
    <m/>
    <x v="3"/>
    <m/>
    <m/>
    <x v="1557"/>
    <x v="126"/>
    <x v="117"/>
    <x v="7"/>
    <x v="1392"/>
  </r>
  <r>
    <x v="413"/>
    <m/>
    <x v="837"/>
    <m/>
    <m/>
    <m/>
    <x v="93"/>
    <m/>
    <m/>
    <x v="3"/>
    <m/>
    <m/>
    <x v="1557"/>
    <x v="126"/>
    <x v="117"/>
    <x v="7"/>
    <x v="1392"/>
  </r>
  <r>
    <x v="413"/>
    <m/>
    <x v="837"/>
    <m/>
    <m/>
    <m/>
    <x v="93"/>
    <m/>
    <m/>
    <x v="3"/>
    <m/>
    <m/>
    <x v="1557"/>
    <x v="126"/>
    <x v="117"/>
    <x v="7"/>
    <x v="1392"/>
  </r>
  <r>
    <x v="413"/>
    <m/>
    <x v="837"/>
    <m/>
    <m/>
    <m/>
    <x v="93"/>
    <m/>
    <m/>
    <x v="3"/>
    <m/>
    <m/>
    <x v="1557"/>
    <x v="126"/>
    <x v="117"/>
    <x v="7"/>
    <x v="1392"/>
  </r>
  <r>
    <x v="413"/>
    <m/>
    <x v="837"/>
    <m/>
    <m/>
    <m/>
    <x v="93"/>
    <m/>
    <m/>
    <x v="3"/>
    <m/>
    <m/>
    <x v="1557"/>
    <x v="126"/>
    <x v="117"/>
    <x v="7"/>
    <x v="1392"/>
  </r>
  <r>
    <x v="413"/>
    <m/>
    <x v="837"/>
    <m/>
    <m/>
    <m/>
    <x v="93"/>
    <m/>
    <m/>
    <x v="3"/>
    <m/>
    <m/>
    <x v="1557"/>
    <x v="126"/>
    <x v="117"/>
    <x v="7"/>
    <x v="1392"/>
  </r>
  <r>
    <x v="413"/>
    <m/>
    <x v="837"/>
    <m/>
    <m/>
    <m/>
    <x v="93"/>
    <m/>
    <m/>
    <x v="3"/>
    <m/>
    <m/>
    <x v="1557"/>
    <x v="126"/>
    <x v="117"/>
    <x v="7"/>
    <x v="1392"/>
  </r>
  <r>
    <x v="413"/>
    <m/>
    <x v="837"/>
    <m/>
    <m/>
    <m/>
    <x v="93"/>
    <m/>
    <m/>
    <x v="3"/>
    <m/>
    <m/>
    <x v="1557"/>
    <x v="126"/>
    <x v="117"/>
    <x v="7"/>
    <x v="1392"/>
  </r>
  <r>
    <x v="413"/>
    <m/>
    <x v="837"/>
    <m/>
    <m/>
    <m/>
    <x v="93"/>
    <m/>
    <m/>
    <x v="3"/>
    <m/>
    <m/>
    <x v="1557"/>
    <x v="126"/>
    <x v="117"/>
    <x v="7"/>
    <x v="139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D9:K45" firstHeaderRow="1" firstDataRow="2" firstDataCol="1" rowPageCount="2" colPageCount="1"/>
  <pivotFields count="19">
    <pivotField axis="axisPage" multipleItemSelectionAllowed="1" showAll="0">
      <items count="4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t="default"/>
      </items>
    </pivotField>
    <pivotField showAll="0"/>
    <pivotField showAll="0"/>
    <pivotField showAll="0"/>
    <pivotField showAll="0"/>
    <pivotField showAll="0"/>
    <pivotField axis="axisPage" multipleItemSelectionAllowed="1" showAll="0">
      <items count="218">
        <item h="1" x="91"/>
        <item h="1" x="68"/>
        <item h="1" x="127"/>
        <item h="1" x="109"/>
        <item h="1" x="46"/>
        <item h="1" x="213"/>
        <item h="1" x="194"/>
        <item h="1" x="95"/>
        <item h="1" x="189"/>
        <item h="1" x="115"/>
        <item h="1" x="34"/>
        <item h="1" x="202"/>
        <item h="1" x="185"/>
        <item h="1" x="181"/>
        <item h="1" x="105"/>
        <item h="1" x="132"/>
        <item h="1" x="61"/>
        <item h="1" x="148"/>
        <item h="1" x="18"/>
        <item h="1" x="124"/>
        <item h="1" x="166"/>
        <item h="1" x="66"/>
        <item h="1" x="112"/>
        <item h="1" x="76"/>
        <item h="1" x="180"/>
        <item h="1" x="215"/>
        <item h="1" x="5"/>
        <item h="1" x="107"/>
        <item h="1" x="125"/>
        <item h="1" x="110"/>
        <item h="1" x="26"/>
        <item h="1" x="12"/>
        <item h="1" x="17"/>
        <item h="1" x="27"/>
        <item h="1" x="77"/>
        <item h="1" x="171"/>
        <item h="1" x="160"/>
        <item x="25"/>
        <item h="1" x="85"/>
        <item h="1" x="79"/>
        <item h="1" x="94"/>
        <item h="1" x="7"/>
        <item h="1" x="183"/>
        <item h="1" x="131"/>
        <item h="1" x="64"/>
        <item h="1" x="165"/>
        <item h="1" x="134"/>
        <item h="1" x="150"/>
        <item h="1" x="3"/>
        <item h="1" x="65"/>
        <item h="1" x="51"/>
        <item h="1" x="88"/>
        <item h="1" x="156"/>
        <item h="1" x="141"/>
        <item h="1" x="142"/>
        <item h="1" x="59"/>
        <item h="1" x="78"/>
        <item h="1" x="87"/>
        <item h="1" x="188"/>
        <item h="1" x="186"/>
        <item h="1" x="120"/>
        <item h="1" x="211"/>
        <item h="1" x="159"/>
        <item h="1" x="168"/>
        <item h="1" x="191"/>
        <item h="1" x="198"/>
        <item h="1" x="40"/>
        <item h="1" x="196"/>
        <item h="1" x="73"/>
        <item h="1" x="145"/>
        <item h="1" x="33"/>
        <item h="1" x="20"/>
        <item h="1" x="190"/>
        <item h="1" x="31"/>
        <item h="1" x="126"/>
        <item h="1" x="200"/>
        <item h="1" x="133"/>
        <item h="1" x="184"/>
        <item h="1" x="50"/>
        <item h="1" x="138"/>
        <item h="1" x="128"/>
        <item h="1" x="39"/>
        <item h="1" x="43"/>
        <item h="1" x="69"/>
        <item h="1" x="74"/>
        <item h="1" x="140"/>
        <item h="1" x="54"/>
        <item h="1" x="41"/>
        <item h="1" x="80"/>
        <item h="1" x="86"/>
        <item h="1" x="207"/>
        <item h="1" x="10"/>
        <item h="1" x="117"/>
        <item h="1" x="163"/>
        <item h="1" x="175"/>
        <item h="1" x="83"/>
        <item h="1" x="137"/>
        <item h="1" x="35"/>
        <item h="1" x="208"/>
        <item h="1" x="152"/>
        <item h="1" x="44"/>
        <item h="1" x="38"/>
        <item h="1" x="57"/>
        <item h="1" x="52"/>
        <item h="1" x="56"/>
        <item h="1" x="82"/>
        <item h="1" x="72"/>
        <item h="1" x="123"/>
        <item h="1" x="100"/>
        <item h="1" x="90"/>
        <item h="1" x="45"/>
        <item h="1" x="172"/>
        <item h="1" x="209"/>
        <item h="1" x="62"/>
        <item h="1" x="9"/>
        <item h="1" x="48"/>
        <item h="1" x="116"/>
        <item h="1" x="212"/>
        <item h="1" x="53"/>
        <item h="1" x="106"/>
        <item h="1" x="30"/>
        <item h="1" x="97"/>
        <item h="1" x="139"/>
        <item h="1" x="193"/>
        <item h="1" x="216"/>
        <item h="1" x="187"/>
        <item h="1" x="21"/>
        <item h="1" x="149"/>
        <item h="1" x="28"/>
        <item h="1" x="147"/>
        <item h="1" x="144"/>
        <item h="1" x="210"/>
        <item h="1" x="143"/>
        <item h="1" x="179"/>
        <item h="1" x="214"/>
        <item h="1" x="201"/>
        <item h="1" x="164"/>
        <item h="1" x="174"/>
        <item h="1" x="203"/>
        <item h="1" x="158"/>
        <item h="1" x="206"/>
        <item h="1" x="47"/>
        <item h="1" x="49"/>
        <item h="1" x="0"/>
        <item h="1" x="1"/>
        <item h="1" x="129"/>
        <item h="1" x="135"/>
        <item h="1" x="6"/>
        <item h="1" x="4"/>
        <item h="1" x="16"/>
        <item h="1" x="23"/>
        <item h="1" x="22"/>
        <item h="1" x="14"/>
        <item h="1" x="161"/>
        <item h="1" x="24"/>
        <item h="1" x="155"/>
        <item h="1" x="15"/>
        <item h="1" x="173"/>
        <item h="1" x="197"/>
        <item h="1" x="89"/>
        <item h="1" x="122"/>
        <item h="1" x="99"/>
        <item h="1" x="121"/>
        <item h="1" x="205"/>
        <item h="1" x="162"/>
        <item h="1" x="177"/>
        <item h="1" x="157"/>
        <item h="1" x="176"/>
        <item h="1" x="108"/>
        <item h="1" x="36"/>
        <item h="1" x="111"/>
        <item h="1" x="2"/>
        <item h="1" x="178"/>
        <item h="1" x="169"/>
        <item h="1" x="195"/>
        <item h="1" x="98"/>
        <item h="1" x="119"/>
        <item h="1" x="114"/>
        <item h="1" x="104"/>
        <item h="1" x="146"/>
        <item h="1" x="153"/>
        <item h="1" x="32"/>
        <item h="1" x="136"/>
        <item h="1" x="130"/>
        <item h="1" x="182"/>
        <item h="1" x="42"/>
        <item h="1" x="13"/>
        <item h="1" x="154"/>
        <item h="1" x="55"/>
        <item h="1" x="19"/>
        <item h="1" x="101"/>
        <item h="1" x="60"/>
        <item h="1" x="199"/>
        <item h="1" x="170"/>
        <item h="1" x="167"/>
        <item h="1" x="84"/>
        <item h="1" x="67"/>
        <item h="1" x="118"/>
        <item h="1" x="8"/>
        <item h="1" x="70"/>
        <item h="1" x="92"/>
        <item h="1" x="96"/>
        <item h="1" x="151"/>
        <item h="1" x="204"/>
        <item h="1" x="63"/>
        <item h="1" x="103"/>
        <item h="1" x="102"/>
        <item h="1" x="29"/>
        <item h="1" x="11"/>
        <item h="1" x="58"/>
        <item h="1" x="37"/>
        <item h="1" x="81"/>
        <item h="1" x="192"/>
        <item h="1" x="75"/>
        <item h="1" x="113"/>
        <item h="1" x="71"/>
        <item h="1" x="93"/>
        <item t="default"/>
      </items>
    </pivotField>
    <pivotField showAll="0"/>
    <pivotField showAll="0"/>
    <pivotField showAll="0"/>
    <pivotField showAll="0"/>
    <pivotField showAll="0"/>
    <pivotField multipleItemSelectionAllowed="1" showAll="0"/>
    <pivotField name="Mois de l'envoi" axis="axisRow" dataField="1" showAll="0">
      <items count="129">
        <item m="1" x="127"/>
        <item x="43"/>
        <item x="42"/>
        <item x="44"/>
        <item x="104"/>
        <item x="45"/>
        <item x="105"/>
        <item x="46"/>
        <item x="47"/>
        <item x="48"/>
        <item x="49"/>
        <item x="50"/>
        <item x="51"/>
        <item x="52"/>
        <item x="106"/>
        <item x="53"/>
        <item x="107"/>
        <item x="125"/>
        <item x="54"/>
        <item x="55"/>
        <item x="56"/>
        <item x="57"/>
        <item x="108"/>
        <item x="109"/>
        <item x="110"/>
        <item x="58"/>
        <item x="111"/>
        <item x="112"/>
        <item x="124"/>
        <item x="113"/>
        <item x="114"/>
        <item x="59"/>
        <item x="0"/>
        <item x="115"/>
        <item x="60"/>
        <item x="116"/>
        <item x="61"/>
        <item x="62"/>
        <item x="117"/>
        <item x="63"/>
        <item x="1"/>
        <item x="64"/>
        <item x="65"/>
        <item x="2"/>
        <item x="3"/>
        <item x="4"/>
        <item x="5"/>
        <item x="6"/>
        <item x="7"/>
        <item x="66"/>
        <item x="118"/>
        <item x="67"/>
        <item x="8"/>
        <item x="9"/>
        <item x="68"/>
        <item x="10"/>
        <item x="69"/>
        <item x="70"/>
        <item x="11"/>
        <item x="12"/>
        <item x="71"/>
        <item x="72"/>
        <item x="73"/>
        <item x="74"/>
        <item x="13"/>
        <item x="14"/>
        <item x="15"/>
        <item x="75"/>
        <item x="16"/>
        <item x="119"/>
        <item x="17"/>
        <item x="18"/>
        <item x="76"/>
        <item x="77"/>
        <item x="78"/>
        <item x="79"/>
        <item x="80"/>
        <item x="81"/>
        <item x="19"/>
        <item x="20"/>
        <item x="82"/>
        <item x="83"/>
        <item x="84"/>
        <item x="85"/>
        <item x="120"/>
        <item x="121"/>
        <item x="86"/>
        <item x="21"/>
        <item x="22"/>
        <item x="23"/>
        <item x="87"/>
        <item x="88"/>
        <item x="24"/>
        <item x="25"/>
        <item x="89"/>
        <item x="90"/>
        <item x="26"/>
        <item x="27"/>
        <item x="28"/>
        <item x="29"/>
        <item x="30"/>
        <item x="91"/>
        <item x="92"/>
        <item x="93"/>
        <item x="31"/>
        <item x="94"/>
        <item x="32"/>
        <item x="95"/>
        <item x="33"/>
        <item x="122"/>
        <item x="34"/>
        <item x="35"/>
        <item x="96"/>
        <item x="97"/>
        <item x="36"/>
        <item x="98"/>
        <item x="99"/>
        <item x="37"/>
        <item x="38"/>
        <item x="100"/>
        <item x="39"/>
        <item x="101"/>
        <item x="40"/>
        <item x="102"/>
        <item x="103"/>
        <item x="123"/>
        <item x="41"/>
        <item x="126"/>
        <item t="default"/>
      </items>
    </pivotField>
    <pivotField showAll="0"/>
    <pivotField axis="axisCol" multipleItemSelectionAllowed="1" showAll="0">
      <items count="9">
        <item x="1"/>
        <item x="0"/>
        <item x="4"/>
        <item x="3"/>
        <item x="6"/>
        <item x="5"/>
        <item x="2"/>
        <item x="7"/>
        <item t="default"/>
      </items>
    </pivotField>
    <pivotField showAll="0"/>
    <pivotField showAll="0" defaultSubtotal="0"/>
    <pivotField showAll="0" defaultSubtotal="0"/>
  </pivotFields>
  <rowFields count="1">
    <field x="13"/>
  </rowFields>
  <rowItems count="35">
    <i>
      <x v="26"/>
    </i>
    <i>
      <x v="43"/>
    </i>
    <i>
      <x v="49"/>
    </i>
    <i>
      <x v="53"/>
    </i>
    <i>
      <x v="54"/>
    </i>
    <i>
      <x v="59"/>
    </i>
    <i>
      <x v="61"/>
    </i>
    <i>
      <x v="67"/>
    </i>
    <i>
      <x v="71"/>
    </i>
    <i>
      <x v="72"/>
    </i>
    <i>
      <x v="73"/>
    </i>
    <i>
      <x v="80"/>
    </i>
    <i>
      <x v="88"/>
    </i>
    <i>
      <x v="95"/>
    </i>
    <i>
      <x v="99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6"/>
    </i>
    <i>
      <x v="117"/>
    </i>
    <i>
      <x v="118"/>
    </i>
    <i>
      <x v="120"/>
    </i>
    <i>
      <x v="121"/>
    </i>
    <i>
      <x v="123"/>
    </i>
    <i>
      <x v="124"/>
    </i>
    <i>
      <x v="125"/>
    </i>
  </rowItems>
  <colFields count="1">
    <field x="15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pageFields count="2">
    <pageField fld="0" hier="-1"/>
    <pageField fld="6" hier="-1"/>
  </pageFields>
  <dataFields count="1">
    <dataField name="Nombre de Mois de l'envoi" fld="13" subtotal="count" baseField="0" baseItem="0"/>
  </dataFields>
  <formats count="9">
    <format dxfId="8">
      <pivotArea field="6" type="button" dataOnly="0" labelOnly="1" outline="0" axis="axisPage" fieldPosition="1"/>
    </format>
    <format dxfId="7">
      <pivotArea dataOnly="0" labelOnly="1" fieldPosition="0">
        <references count="1">
          <reference field="13" count="11">
            <x v="88"/>
            <x v="89"/>
            <x v="90"/>
            <x v="91"/>
            <x v="92"/>
            <x v="93"/>
            <x v="95"/>
            <x v="96"/>
            <x v="97"/>
            <x v="98"/>
            <x v="99"/>
          </reference>
        </references>
      </pivotArea>
    </format>
    <format dxfId="6">
      <pivotArea dataOnly="0" fieldPosition="0">
        <references count="1">
          <reference field="13" count="11">
            <x v="88"/>
            <x v="89"/>
            <x v="90"/>
            <x v="91"/>
            <x v="92"/>
            <x v="93"/>
            <x v="95"/>
            <x v="96"/>
            <x v="97"/>
            <x v="98"/>
            <x v="99"/>
          </reference>
        </references>
      </pivotArea>
    </format>
    <format dxfId="5">
      <pivotArea field="6" type="button" dataOnly="0" labelOnly="1" outline="0" axis="axisPage" fieldPosition="1"/>
    </format>
    <format dxfId="4">
      <pivotArea field="6" type="button" dataOnly="0" labelOnly="1" outline="0" axis="axisPage" fieldPosition="1"/>
    </format>
    <format dxfId="3">
      <pivotArea collapsedLevelsAreSubtotals="1" fieldPosition="0">
        <references count="1">
          <reference field="13" count="3">
            <x v="88"/>
            <x v="95"/>
            <x v="99"/>
          </reference>
        </references>
      </pivotArea>
    </format>
    <format dxfId="2">
      <pivotArea dataOnly="0" labelOnly="1" fieldPosition="0">
        <references count="1">
          <reference field="13" count="3">
            <x v="88"/>
            <x v="95"/>
            <x v="99"/>
          </reference>
        </references>
      </pivotArea>
    </format>
    <format dxfId="1">
      <pivotArea collapsedLevelsAreSubtotals="1" fieldPosition="0">
        <references count="2">
          <reference field="13" count="1">
            <x v="95"/>
          </reference>
          <reference field="15" count="1" selected="0">
            <x v="0"/>
          </reference>
        </references>
      </pivotArea>
    </format>
    <format dxfId="0">
      <pivotArea collapsedLevelsAreSubtotals="1" fieldPosition="0">
        <references count="2">
          <reference field="13" count="1">
            <x v="95"/>
          </reference>
          <reference field="15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V45"/>
  <sheetViews>
    <sheetView tabSelected="1" topLeftCell="F4" workbookViewId="0">
      <selection activeCell="F4" sqref="F4"/>
    </sheetView>
  </sheetViews>
  <sheetFormatPr baseColWidth="10" defaultRowHeight="14.5" x14ac:dyDescent="0.35"/>
  <cols>
    <col min="4" max="4" width="25.453125" bestFit="1" customWidth="1"/>
    <col min="5" max="5" width="23.81640625" bestFit="1" customWidth="1"/>
    <col min="6" max="6" width="4.54296875" bestFit="1" customWidth="1"/>
    <col min="7" max="7" width="4.7265625" bestFit="1" customWidth="1"/>
    <col min="8" max="8" width="4.81640625" bestFit="1" customWidth="1"/>
    <col min="9" max="10" width="4.54296875" bestFit="1" customWidth="1"/>
    <col min="11" max="11" width="5.1796875" bestFit="1" customWidth="1"/>
  </cols>
  <sheetData>
    <row r="6" spans="4:22" x14ac:dyDescent="0.35">
      <c r="D6" s="4" t="s">
        <v>0</v>
      </c>
      <c r="E6" t="s">
        <v>1</v>
      </c>
    </row>
    <row r="7" spans="4:22" x14ac:dyDescent="0.35">
      <c r="D7" s="1" t="s">
        <v>2</v>
      </c>
      <c r="E7" t="s">
        <v>3</v>
      </c>
    </row>
    <row r="9" spans="4:22" x14ac:dyDescent="0.35">
      <c r="D9" s="4" t="s">
        <v>4</v>
      </c>
      <c r="E9" s="4" t="s">
        <v>5</v>
      </c>
      <c r="P9" t="s">
        <v>7</v>
      </c>
      <c r="Q9" t="s">
        <v>8</v>
      </c>
      <c r="R9" t="s">
        <v>9</v>
      </c>
      <c r="S9" t="s">
        <v>10</v>
      </c>
      <c r="T9" t="s">
        <v>11</v>
      </c>
      <c r="U9" t="s">
        <v>12</v>
      </c>
      <c r="V9" t="s">
        <v>13</v>
      </c>
    </row>
    <row r="10" spans="4:22" x14ac:dyDescent="0.35">
      <c r="D10" s="4" t="s">
        <v>6</v>
      </c>
      <c r="E10" t="s">
        <v>7</v>
      </c>
      <c r="F10" t="s">
        <v>8</v>
      </c>
      <c r="G10" t="s">
        <v>9</v>
      </c>
      <c r="H10" t="s">
        <v>10</v>
      </c>
      <c r="I10" t="s">
        <v>11</v>
      </c>
      <c r="J10" t="s">
        <v>12</v>
      </c>
      <c r="K10" t="s">
        <v>13</v>
      </c>
      <c r="N10" s="5" t="str">
        <f>'[1]Draft 1 (6)'!AW19</f>
        <v xml:space="preserve">2017_04 </v>
      </c>
      <c r="O10" s="5" t="str">
        <f>'[1]Draft 1 (6)'!AX19</f>
        <v>CLEMESSY</v>
      </c>
      <c r="P10" s="6" t="str">
        <f>IFERROR(GETPIVOTDATA("Mois de l'envoi",$D$9,"Mois de l'envoi",$N10,"Site",P$9),"absent")</f>
        <v>absent</v>
      </c>
      <c r="Q10" s="6" t="str">
        <f t="shared" ref="Q10:V10" si="0">IFERROR(GETPIVOTDATA("Mois de l'envoi",$D$9,"Mois de l'envoi",$N10,"Site",Q$9),"absent")</f>
        <v>absent</v>
      </c>
      <c r="R10" s="6" t="str">
        <f t="shared" si="0"/>
        <v>absent</v>
      </c>
      <c r="S10" s="6" t="str">
        <f t="shared" si="0"/>
        <v>absent</v>
      </c>
      <c r="T10" s="6" t="str">
        <f t="shared" si="0"/>
        <v>absent</v>
      </c>
      <c r="U10" s="6" t="str">
        <f t="shared" si="0"/>
        <v>absent</v>
      </c>
      <c r="V10" s="6" t="str">
        <f t="shared" si="0"/>
        <v>absent</v>
      </c>
    </row>
    <row r="11" spans="4:22" x14ac:dyDescent="0.35">
      <c r="D11" s="2" t="s">
        <v>14</v>
      </c>
      <c r="E11" s="3"/>
      <c r="F11" s="3"/>
      <c r="G11" s="3"/>
      <c r="H11" s="3"/>
      <c r="I11" s="3">
        <v>1</v>
      </c>
      <c r="J11" s="3"/>
      <c r="K11" s="3"/>
      <c r="N11" s="5" t="str">
        <f>'[1]Draft 1 (6)'!AW20</f>
        <v>2017_05</v>
      </c>
      <c r="O11" s="5" t="str">
        <f>'[1]Draft 1 (6)'!AX20</f>
        <v>CLEMESSY</v>
      </c>
      <c r="P11" s="6" t="str">
        <f t="shared" ref="P11:V21" si="1">IFERROR(GETPIVOTDATA("Mois de l'envoi",$D$9,"Mois de l'envoi",$N11,"Site",P$9),"absent")</f>
        <v>absent</v>
      </c>
      <c r="Q11" s="6" t="str">
        <f t="shared" si="1"/>
        <v>absent</v>
      </c>
      <c r="R11" s="6" t="str">
        <f t="shared" si="1"/>
        <v>absent</v>
      </c>
      <c r="S11" s="6" t="str">
        <f t="shared" si="1"/>
        <v>absent</v>
      </c>
      <c r="T11" s="6" t="str">
        <f t="shared" si="1"/>
        <v>absent</v>
      </c>
      <c r="U11" s="6" t="str">
        <f t="shared" si="1"/>
        <v>absent</v>
      </c>
      <c r="V11" s="6" t="str">
        <f t="shared" si="1"/>
        <v>absent</v>
      </c>
    </row>
    <row r="12" spans="4:22" x14ac:dyDescent="0.35">
      <c r="D12" s="2" t="s">
        <v>15</v>
      </c>
      <c r="E12" s="3"/>
      <c r="F12" s="3"/>
      <c r="G12" s="3">
        <v>1</v>
      </c>
      <c r="H12" s="3"/>
      <c r="I12" s="3"/>
      <c r="J12" s="3"/>
      <c r="K12" s="3"/>
      <c r="N12" s="5" t="str">
        <f>'[1]Draft 1 (6)'!AW21</f>
        <v>2017_06</v>
      </c>
      <c r="O12" s="5" t="str">
        <f>'[1]Draft 1 (6)'!AX21</f>
        <v>CLEMESSY</v>
      </c>
      <c r="P12" s="6">
        <f t="shared" si="1"/>
        <v>1</v>
      </c>
      <c r="Q12" s="6">
        <f t="shared" si="1"/>
        <v>0</v>
      </c>
      <c r="R12" s="6">
        <f t="shared" si="1"/>
        <v>0</v>
      </c>
      <c r="S12" s="6">
        <f t="shared" si="1"/>
        <v>1</v>
      </c>
      <c r="T12" s="6">
        <f t="shared" si="1"/>
        <v>0</v>
      </c>
      <c r="U12" s="6">
        <f t="shared" si="1"/>
        <v>0</v>
      </c>
      <c r="V12" s="6">
        <f t="shared" si="1"/>
        <v>0</v>
      </c>
    </row>
    <row r="13" spans="4:22" x14ac:dyDescent="0.35">
      <c r="D13" s="2" t="s">
        <v>16</v>
      </c>
      <c r="E13" s="3"/>
      <c r="F13" s="3"/>
      <c r="G13" s="3"/>
      <c r="H13" s="3"/>
      <c r="I13" s="3"/>
      <c r="J13" s="3"/>
      <c r="K13" s="3">
        <v>1</v>
      </c>
      <c r="N13" s="5" t="str">
        <f>'[1]Draft 1 (6)'!AW22</f>
        <v>2017_07</v>
      </c>
      <c r="O13" s="5" t="str">
        <f>'[1]Draft 1 (6)'!AX22</f>
        <v>CLEMESSY</v>
      </c>
      <c r="P13" s="6" t="str">
        <f t="shared" si="1"/>
        <v>absent</v>
      </c>
      <c r="Q13" s="6" t="str">
        <f t="shared" si="1"/>
        <v>absent</v>
      </c>
      <c r="R13" s="6" t="str">
        <f t="shared" si="1"/>
        <v>absent</v>
      </c>
      <c r="S13" s="6" t="str">
        <f t="shared" si="1"/>
        <v>absent</v>
      </c>
      <c r="T13" s="6" t="str">
        <f t="shared" si="1"/>
        <v>absent</v>
      </c>
      <c r="U13" s="6" t="str">
        <f t="shared" si="1"/>
        <v>absent</v>
      </c>
      <c r="V13" s="6" t="str">
        <f t="shared" si="1"/>
        <v>absent</v>
      </c>
    </row>
    <row r="14" spans="4:22" x14ac:dyDescent="0.35">
      <c r="D14" s="2" t="s">
        <v>17</v>
      </c>
      <c r="E14" s="3"/>
      <c r="F14" s="3"/>
      <c r="G14" s="3"/>
      <c r="H14" s="3"/>
      <c r="I14" s="3"/>
      <c r="J14" s="3"/>
      <c r="K14" s="3">
        <v>1</v>
      </c>
      <c r="N14" s="5" t="str">
        <f>'[1]Draft 1 (6)'!AW23</f>
        <v>2017_08</v>
      </c>
      <c r="O14" s="5" t="str">
        <f>'[1]Draft 1 (6)'!AX23</f>
        <v>CLEMESSY</v>
      </c>
      <c r="P14" s="6" t="str">
        <f t="shared" si="1"/>
        <v>absent</v>
      </c>
      <c r="Q14" s="6" t="str">
        <f t="shared" si="1"/>
        <v>absent</v>
      </c>
      <c r="R14" s="6" t="str">
        <f t="shared" si="1"/>
        <v>absent</v>
      </c>
      <c r="S14" s="6" t="str">
        <f t="shared" si="1"/>
        <v>absent</v>
      </c>
      <c r="T14" s="6" t="str">
        <f t="shared" si="1"/>
        <v>absent</v>
      </c>
      <c r="U14" s="6" t="str">
        <f t="shared" si="1"/>
        <v>absent</v>
      </c>
      <c r="V14" s="6" t="str">
        <f t="shared" si="1"/>
        <v>absent</v>
      </c>
    </row>
    <row r="15" spans="4:22" x14ac:dyDescent="0.35">
      <c r="D15" s="2" t="s">
        <v>18</v>
      </c>
      <c r="E15" s="3"/>
      <c r="F15" s="3"/>
      <c r="G15" s="3"/>
      <c r="H15" s="3"/>
      <c r="I15" s="3"/>
      <c r="J15" s="3"/>
      <c r="K15" s="3">
        <v>1</v>
      </c>
      <c r="N15" s="5" t="str">
        <f>'[1]Draft 1 (6)'!AW24</f>
        <v>2017_09</v>
      </c>
      <c r="O15" s="5" t="str">
        <f>'[1]Draft 1 (6)'!AX24</f>
        <v>CLEMESSY</v>
      </c>
      <c r="P15" s="6" t="str">
        <f t="shared" si="1"/>
        <v>absent</v>
      </c>
      <c r="Q15" s="6" t="str">
        <f t="shared" si="1"/>
        <v>absent</v>
      </c>
      <c r="R15" s="6" t="str">
        <f t="shared" si="1"/>
        <v>absent</v>
      </c>
      <c r="S15" s="6" t="str">
        <f t="shared" si="1"/>
        <v>absent</v>
      </c>
      <c r="T15" s="6" t="str">
        <f t="shared" si="1"/>
        <v>absent</v>
      </c>
      <c r="U15" s="6" t="str">
        <f t="shared" si="1"/>
        <v>absent</v>
      </c>
      <c r="V15" s="6" t="str">
        <f t="shared" si="1"/>
        <v>absent</v>
      </c>
    </row>
    <row r="16" spans="4:22" x14ac:dyDescent="0.35">
      <c r="D16" s="2" t="s">
        <v>19</v>
      </c>
      <c r="E16" s="3"/>
      <c r="F16" s="3"/>
      <c r="G16" s="3">
        <v>1</v>
      </c>
      <c r="H16" s="3"/>
      <c r="I16" s="3"/>
      <c r="J16" s="3"/>
      <c r="K16" s="3"/>
      <c r="N16" s="5" t="str">
        <f>'[1]Draft 1 (6)'!AW25</f>
        <v>2017_10</v>
      </c>
      <c r="O16" s="5" t="str">
        <f>'[1]Draft 1 (6)'!AX25</f>
        <v>CLEMESSY</v>
      </c>
      <c r="P16" s="6">
        <f t="shared" si="1"/>
        <v>1</v>
      </c>
      <c r="Q16" s="6">
        <f t="shared" si="1"/>
        <v>0</v>
      </c>
      <c r="R16" s="6">
        <f t="shared" si="1"/>
        <v>0</v>
      </c>
      <c r="S16" s="6">
        <f t="shared" si="1"/>
        <v>3</v>
      </c>
      <c r="T16" s="6">
        <f t="shared" si="1"/>
        <v>0</v>
      </c>
      <c r="U16" s="6">
        <f t="shared" si="1"/>
        <v>0</v>
      </c>
      <c r="V16" s="6">
        <f t="shared" si="1"/>
        <v>1</v>
      </c>
    </row>
    <row r="17" spans="4:22" x14ac:dyDescent="0.35">
      <c r="D17" s="2" t="s">
        <v>20</v>
      </c>
      <c r="E17" s="3"/>
      <c r="F17" s="3"/>
      <c r="G17" s="3"/>
      <c r="H17" s="3"/>
      <c r="I17" s="3"/>
      <c r="J17" s="3"/>
      <c r="K17" s="3">
        <v>1</v>
      </c>
      <c r="N17" s="5" t="str">
        <f>'[1]Draft 1 (6)'!AW26</f>
        <v>2017_11</v>
      </c>
      <c r="O17" s="5" t="str">
        <f>'[1]Draft 1 (6)'!AX26</f>
        <v>CLEMESSY</v>
      </c>
      <c r="P17" s="6" t="str">
        <f t="shared" si="1"/>
        <v>absent</v>
      </c>
      <c r="Q17" s="6" t="str">
        <f t="shared" si="1"/>
        <v>absent</v>
      </c>
      <c r="R17" s="6" t="str">
        <f t="shared" si="1"/>
        <v>absent</v>
      </c>
      <c r="S17" s="6" t="str">
        <f t="shared" si="1"/>
        <v>absent</v>
      </c>
      <c r="T17" s="6" t="str">
        <f t="shared" si="1"/>
        <v>absent</v>
      </c>
      <c r="U17" s="6" t="str">
        <f t="shared" si="1"/>
        <v>absent</v>
      </c>
      <c r="V17" s="6" t="str">
        <f t="shared" si="1"/>
        <v>absent</v>
      </c>
    </row>
    <row r="18" spans="4:22" x14ac:dyDescent="0.35">
      <c r="D18" s="2" t="s">
        <v>21</v>
      </c>
      <c r="E18" s="3"/>
      <c r="F18" s="3"/>
      <c r="G18" s="3"/>
      <c r="H18" s="3">
        <v>1</v>
      </c>
      <c r="I18" s="3"/>
      <c r="J18" s="3"/>
      <c r="K18" s="3"/>
      <c r="N18" s="5" t="str">
        <f>'[1]Draft 1 (6)'!AW27</f>
        <v>2017_12</v>
      </c>
      <c r="O18" s="5" t="str">
        <f>'[1]Draft 1 (6)'!AX27</f>
        <v>CLEMESSY</v>
      </c>
      <c r="P18" s="6" t="str">
        <f t="shared" si="1"/>
        <v>absent</v>
      </c>
      <c r="Q18" s="6" t="str">
        <f t="shared" si="1"/>
        <v>absent</v>
      </c>
      <c r="R18" s="6" t="str">
        <f t="shared" si="1"/>
        <v>absent</v>
      </c>
      <c r="S18" s="6" t="str">
        <f t="shared" si="1"/>
        <v>absent</v>
      </c>
      <c r="T18" s="6" t="str">
        <f t="shared" si="1"/>
        <v>absent</v>
      </c>
      <c r="U18" s="6" t="str">
        <f t="shared" si="1"/>
        <v>absent</v>
      </c>
      <c r="V18" s="6" t="str">
        <f t="shared" si="1"/>
        <v>absent</v>
      </c>
    </row>
    <row r="19" spans="4:22" x14ac:dyDescent="0.35">
      <c r="D19" s="2" t="s">
        <v>22</v>
      </c>
      <c r="E19" s="3"/>
      <c r="F19" s="3"/>
      <c r="G19" s="3"/>
      <c r="H19" s="3">
        <v>1</v>
      </c>
      <c r="I19" s="3"/>
      <c r="J19" s="3">
        <v>1</v>
      </c>
      <c r="K19" s="3">
        <v>1</v>
      </c>
      <c r="N19" s="5" t="str">
        <f>'[1]Draft 1 (6)'!AW28</f>
        <v>2018_01</v>
      </c>
      <c r="O19" s="5" t="str">
        <f>'[1]Draft 1 (6)'!AX28</f>
        <v>CLEMESSY</v>
      </c>
      <c r="P19" s="6">
        <f t="shared" si="1"/>
        <v>1</v>
      </c>
      <c r="Q19" s="6">
        <f t="shared" si="1"/>
        <v>0</v>
      </c>
      <c r="R19" s="6">
        <f t="shared" si="1"/>
        <v>0</v>
      </c>
      <c r="S19" s="6">
        <f t="shared" si="1"/>
        <v>0</v>
      </c>
      <c r="T19" s="6">
        <f t="shared" si="1"/>
        <v>0</v>
      </c>
      <c r="U19" s="6">
        <f t="shared" si="1"/>
        <v>0</v>
      </c>
      <c r="V19" s="6">
        <f t="shared" si="1"/>
        <v>0</v>
      </c>
    </row>
    <row r="20" spans="4:22" x14ac:dyDescent="0.35">
      <c r="D20" s="2" t="s">
        <v>23</v>
      </c>
      <c r="E20" s="3"/>
      <c r="F20" s="3"/>
      <c r="G20" s="3"/>
      <c r="H20" s="3"/>
      <c r="I20" s="3"/>
      <c r="J20" s="3"/>
      <c r="K20" s="3">
        <v>2</v>
      </c>
      <c r="N20" s="5" t="str">
        <f>'[1]Draft 1 (6)'!AW29</f>
        <v>2018_02</v>
      </c>
      <c r="O20" s="5" t="str">
        <f>'[1]Draft 1 (6)'!AX29</f>
        <v>CLEMESSY</v>
      </c>
      <c r="P20" s="6">
        <f t="shared" si="1"/>
        <v>0</v>
      </c>
      <c r="Q20" s="6">
        <f t="shared" si="1"/>
        <v>0</v>
      </c>
      <c r="R20" s="6">
        <f t="shared" si="1"/>
        <v>0</v>
      </c>
      <c r="S20" s="6">
        <f t="shared" si="1"/>
        <v>1</v>
      </c>
      <c r="T20" s="6">
        <f t="shared" si="1"/>
        <v>0</v>
      </c>
      <c r="U20" s="6">
        <f t="shared" si="1"/>
        <v>0</v>
      </c>
      <c r="V20" s="6">
        <f t="shared" si="1"/>
        <v>1</v>
      </c>
    </row>
    <row r="21" spans="4:22" x14ac:dyDescent="0.35">
      <c r="D21" s="2" t="s">
        <v>24</v>
      </c>
      <c r="E21" s="3"/>
      <c r="F21" s="3"/>
      <c r="G21" s="3"/>
      <c r="H21" s="3"/>
      <c r="I21" s="3"/>
      <c r="J21" s="3"/>
      <c r="K21" s="3">
        <v>1</v>
      </c>
      <c r="N21" s="5" t="str">
        <f>'[1]Draft 1 (6)'!AW30</f>
        <v>2018_03</v>
      </c>
      <c r="O21" s="5" t="str">
        <f>'[1]Draft 1 (6)'!AX30</f>
        <v>CLEMESSY</v>
      </c>
      <c r="P21" s="6">
        <f t="shared" si="1"/>
        <v>0</v>
      </c>
      <c r="Q21" s="6">
        <f t="shared" si="1"/>
        <v>1</v>
      </c>
      <c r="R21" s="6">
        <f t="shared" si="1"/>
        <v>0</v>
      </c>
      <c r="S21" s="6">
        <f t="shared" si="1"/>
        <v>0</v>
      </c>
      <c r="T21" s="6">
        <f t="shared" si="1"/>
        <v>0</v>
      </c>
      <c r="U21" s="6">
        <f t="shared" si="1"/>
        <v>0</v>
      </c>
      <c r="V21" s="6">
        <f t="shared" si="1"/>
        <v>0</v>
      </c>
    </row>
    <row r="22" spans="4:22" x14ac:dyDescent="0.35">
      <c r="D22" s="2" t="s">
        <v>25</v>
      </c>
      <c r="E22" s="3"/>
      <c r="F22" s="3"/>
      <c r="G22" s="3">
        <v>1</v>
      </c>
      <c r="H22" s="3"/>
      <c r="I22" s="3"/>
      <c r="J22" s="3"/>
      <c r="K22" s="3"/>
    </row>
    <row r="23" spans="4:22" x14ac:dyDescent="0.35">
      <c r="D23" s="7" t="s">
        <v>26</v>
      </c>
      <c r="E23" s="8"/>
      <c r="F23" s="8"/>
      <c r="G23" s="8"/>
      <c r="H23" s="8"/>
      <c r="I23" s="8"/>
      <c r="J23" s="8"/>
      <c r="K23" s="8">
        <v>1</v>
      </c>
    </row>
    <row r="24" spans="4:22" x14ac:dyDescent="0.35">
      <c r="D24" s="7" t="s">
        <v>27</v>
      </c>
      <c r="E24" s="9">
        <v>1</v>
      </c>
      <c r="F24" s="8"/>
      <c r="G24" s="8"/>
      <c r="H24" s="8">
        <v>1</v>
      </c>
      <c r="I24" s="8"/>
      <c r="J24" s="8"/>
      <c r="K24" s="8"/>
    </row>
    <row r="25" spans="4:22" x14ac:dyDescent="0.35">
      <c r="D25" s="7" t="s">
        <v>28</v>
      </c>
      <c r="E25" s="8">
        <v>1</v>
      </c>
      <c r="F25" s="8"/>
      <c r="G25" s="8"/>
      <c r="H25" s="8">
        <v>3</v>
      </c>
      <c r="I25" s="8"/>
      <c r="J25" s="8"/>
      <c r="K25" s="8">
        <v>1</v>
      </c>
    </row>
    <row r="26" spans="4:22" x14ac:dyDescent="0.35">
      <c r="D26" s="2" t="s">
        <v>29</v>
      </c>
      <c r="E26" s="3">
        <v>1</v>
      </c>
      <c r="F26" s="3"/>
      <c r="G26" s="3"/>
      <c r="H26" s="3"/>
      <c r="I26" s="3"/>
      <c r="J26" s="3"/>
      <c r="K26" s="3"/>
    </row>
    <row r="27" spans="4:22" x14ac:dyDescent="0.35">
      <c r="D27" s="2" t="s">
        <v>30</v>
      </c>
      <c r="E27" s="3"/>
      <c r="F27" s="3"/>
      <c r="G27" s="3"/>
      <c r="H27" s="3">
        <v>1</v>
      </c>
      <c r="I27" s="3"/>
      <c r="J27" s="3"/>
      <c r="K27" s="3">
        <v>1</v>
      </c>
    </row>
    <row r="28" spans="4:22" x14ac:dyDescent="0.35">
      <c r="D28" s="2" t="s">
        <v>31</v>
      </c>
      <c r="E28" s="3"/>
      <c r="F28" s="3">
        <v>1</v>
      </c>
      <c r="G28" s="3"/>
      <c r="H28" s="3"/>
      <c r="I28" s="3"/>
      <c r="J28" s="3"/>
      <c r="K28" s="3"/>
    </row>
    <row r="29" spans="4:22" x14ac:dyDescent="0.35">
      <c r="D29" s="2" t="s">
        <v>32</v>
      </c>
      <c r="E29" s="3">
        <v>1</v>
      </c>
      <c r="F29" s="3"/>
      <c r="G29" s="3"/>
      <c r="H29" s="3">
        <v>2</v>
      </c>
      <c r="I29" s="3"/>
      <c r="J29" s="3"/>
      <c r="K29" s="3">
        <v>3</v>
      </c>
    </row>
    <row r="30" spans="4:22" x14ac:dyDescent="0.35">
      <c r="D30" s="2" t="s">
        <v>33</v>
      </c>
      <c r="E30" s="3"/>
      <c r="F30" s="3">
        <v>1</v>
      </c>
      <c r="G30" s="3"/>
      <c r="H30" s="3"/>
      <c r="I30" s="3"/>
      <c r="J30" s="3"/>
      <c r="K30" s="3"/>
    </row>
    <row r="31" spans="4:22" x14ac:dyDescent="0.35">
      <c r="D31" s="2" t="s">
        <v>34</v>
      </c>
      <c r="E31" s="3"/>
      <c r="F31" s="3"/>
      <c r="G31" s="3"/>
      <c r="H31" s="3"/>
      <c r="I31" s="3"/>
      <c r="J31" s="3"/>
      <c r="K31" s="3">
        <v>1</v>
      </c>
    </row>
    <row r="32" spans="4:22" x14ac:dyDescent="0.35">
      <c r="D32" s="2" t="s">
        <v>35</v>
      </c>
      <c r="E32" s="3"/>
      <c r="F32" s="3"/>
      <c r="G32" s="3"/>
      <c r="H32" s="3">
        <v>1</v>
      </c>
      <c r="I32" s="3"/>
      <c r="J32" s="3"/>
      <c r="K32" s="3"/>
    </row>
    <row r="33" spans="4:11" x14ac:dyDescent="0.35">
      <c r="D33" s="2" t="s">
        <v>36</v>
      </c>
      <c r="E33" s="3"/>
      <c r="F33" s="3"/>
      <c r="G33" s="3"/>
      <c r="H33" s="3"/>
      <c r="I33" s="3"/>
      <c r="J33" s="3"/>
      <c r="K33" s="3">
        <v>3</v>
      </c>
    </row>
    <row r="34" spans="4:11" x14ac:dyDescent="0.35">
      <c r="D34" s="2" t="s">
        <v>37</v>
      </c>
      <c r="E34" s="3"/>
      <c r="F34" s="3"/>
      <c r="G34" s="3"/>
      <c r="H34" s="3">
        <v>1</v>
      </c>
      <c r="I34" s="3"/>
      <c r="J34" s="3"/>
      <c r="K34" s="3"/>
    </row>
    <row r="35" spans="4:11" x14ac:dyDescent="0.35">
      <c r="D35" s="2" t="s">
        <v>38</v>
      </c>
      <c r="E35" s="3"/>
      <c r="F35" s="3"/>
      <c r="G35" s="3"/>
      <c r="H35" s="3">
        <v>4</v>
      </c>
      <c r="I35" s="3"/>
      <c r="J35" s="3"/>
      <c r="K35" s="3"/>
    </row>
    <row r="36" spans="4:11" x14ac:dyDescent="0.35">
      <c r="D36" s="2" t="s">
        <v>39</v>
      </c>
      <c r="E36" s="3">
        <v>1</v>
      </c>
      <c r="F36" s="3"/>
      <c r="G36" s="3"/>
      <c r="H36" s="3">
        <v>2</v>
      </c>
      <c r="I36" s="3"/>
      <c r="J36" s="3"/>
      <c r="K36" s="3"/>
    </row>
    <row r="37" spans="4:11" x14ac:dyDescent="0.35">
      <c r="D37" s="2" t="s">
        <v>40</v>
      </c>
      <c r="E37" s="3"/>
      <c r="F37" s="3"/>
      <c r="G37" s="3"/>
      <c r="H37" s="3">
        <v>2</v>
      </c>
      <c r="I37" s="3"/>
      <c r="J37" s="3"/>
      <c r="K37" s="3"/>
    </row>
    <row r="38" spans="4:11" x14ac:dyDescent="0.35">
      <c r="D38" s="2" t="s">
        <v>41</v>
      </c>
      <c r="E38" s="3"/>
      <c r="F38" s="3"/>
      <c r="G38" s="3"/>
      <c r="H38" s="3">
        <v>1</v>
      </c>
      <c r="I38" s="3"/>
      <c r="J38" s="3"/>
      <c r="K38" s="3"/>
    </row>
    <row r="39" spans="4:11" x14ac:dyDescent="0.35">
      <c r="D39" s="2" t="s">
        <v>42</v>
      </c>
      <c r="E39" s="3">
        <v>1</v>
      </c>
      <c r="F39" s="3">
        <v>1</v>
      </c>
      <c r="G39" s="3"/>
      <c r="H39" s="3"/>
      <c r="I39" s="3"/>
      <c r="J39" s="3"/>
      <c r="K39" s="3">
        <v>1</v>
      </c>
    </row>
    <row r="40" spans="4:11" x14ac:dyDescent="0.35">
      <c r="D40" s="2" t="s">
        <v>43</v>
      </c>
      <c r="E40" s="3"/>
      <c r="F40" s="3"/>
      <c r="G40" s="3"/>
      <c r="H40" s="3">
        <v>1</v>
      </c>
      <c r="I40" s="3"/>
      <c r="J40" s="3"/>
      <c r="K40" s="3"/>
    </row>
    <row r="41" spans="4:11" x14ac:dyDescent="0.35">
      <c r="D41" s="2" t="s">
        <v>44</v>
      </c>
      <c r="E41" s="3"/>
      <c r="F41" s="3">
        <v>1</v>
      </c>
      <c r="G41" s="3"/>
      <c r="H41" s="3"/>
      <c r="I41" s="3"/>
      <c r="J41" s="3"/>
      <c r="K41" s="3"/>
    </row>
    <row r="42" spans="4:11" x14ac:dyDescent="0.35">
      <c r="D42" s="2" t="s">
        <v>45</v>
      </c>
      <c r="E42" s="3"/>
      <c r="F42" s="3"/>
      <c r="G42" s="3"/>
      <c r="H42" s="3">
        <v>1</v>
      </c>
      <c r="I42" s="3"/>
      <c r="J42" s="3"/>
      <c r="K42" s="3"/>
    </row>
    <row r="43" spans="4:11" x14ac:dyDescent="0.35">
      <c r="D43" s="2" t="s">
        <v>46</v>
      </c>
      <c r="E43" s="3"/>
      <c r="F43" s="3"/>
      <c r="G43" s="3"/>
      <c r="H43" s="3">
        <v>3</v>
      </c>
      <c r="I43" s="3"/>
      <c r="J43" s="3"/>
      <c r="K43" s="3">
        <v>2</v>
      </c>
    </row>
    <row r="44" spans="4:11" x14ac:dyDescent="0.35">
      <c r="D44" s="2" t="s">
        <v>47</v>
      </c>
      <c r="E44" s="3"/>
      <c r="F44" s="3"/>
      <c r="G44" s="3"/>
      <c r="H44" s="3">
        <v>4</v>
      </c>
      <c r="I44" s="3"/>
      <c r="J44" s="3"/>
      <c r="K44" s="3"/>
    </row>
    <row r="45" spans="4:11" x14ac:dyDescent="0.35">
      <c r="D45" s="2" t="s">
        <v>48</v>
      </c>
      <c r="E45" s="3"/>
      <c r="F45" s="3"/>
      <c r="G45" s="3"/>
      <c r="H45" s="3">
        <v>1</v>
      </c>
      <c r="I45" s="3"/>
      <c r="J45" s="3"/>
      <c r="K45" s="3">
        <v>1</v>
      </c>
    </row>
  </sheetData>
  <pageMargins left="0.7" right="0.7" top="0.75" bottom="0.75" header="0.3" footer="0.3"/>
  <pageSetup paperSize="9" orientation="portrait" r:id="rId2"/>
  <headerFooter differentOddEven="1" differentFirst="1">
    <oddHeader xml:space="preserve">&amp;C  </oddHeader>
    <oddFooter xml:space="preserve">&amp;C  </oddFooter>
    <evenHeader xml:space="preserve">&amp;C  </evenHeader>
    <evenFooter xml:space="preserve">&amp;C  </evenFooter>
    <firstHeader xml:space="preserve">&amp;C  </firstHeader>
    <firstFooter xml:space="preserve">&amp;C 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CHRIMENI Adnane (SAFRAN AIRCRAFT ENGINES)</dc:creator>
  <cp:lastModifiedBy>Michel</cp:lastModifiedBy>
  <dcterms:created xsi:type="dcterms:W3CDTF">2020-01-23T14:01:02Z</dcterms:created>
  <dcterms:modified xsi:type="dcterms:W3CDTF">2020-01-23T15:00:54Z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092c8be2-4d05-4ad3-aced-58913e0b46f1</vt:lpwstr>
  </property>
  <property fmtid="{D5CDD505-2E9C-101B-9397-08002B2CF9AE}" pid="3" name="Confidentiality">
    <vt:lpwstr>C1</vt:lpwstr>
  </property>
  <property fmtid="{D5CDD505-2E9C-101B-9397-08002B2CF9AE}" pid="4" name="NationalSecret">
    <vt:lpwstr>NONS</vt:lpwstr>
  </property>
  <property fmtid="{D5CDD505-2E9C-101B-9397-08002B2CF9AE}" pid="5" name="ExportControl">
    <vt:lpwstr/>
  </property>
</Properties>
</file>