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 activeTab="1"/>
  </bookViews>
  <sheets>
    <sheet name="Feuil1" sheetId="1" r:id="rId1"/>
    <sheet name="Feuil2" sheetId="2" r:id="rId2"/>
  </sheets>
  <definedNames>
    <definedName name="_xlnm._FilterDatabase" localSheetId="0" hidden="1">Feuil1!$A$8:$G$14</definedName>
    <definedName name="_xlnm.Criteria" localSheetId="0">Feuil1!$B$4:$G$5</definedName>
  </definedNames>
  <calcPr calcId="152511"/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G5" i="1" l="1"/>
  <c r="F5" i="1"/>
  <c r="C5" i="1"/>
  <c r="B5" i="1"/>
  <c r="E5" i="1"/>
  <c r="D5" i="1"/>
</calcChain>
</file>

<file path=xl/sharedStrings.xml><?xml version="1.0" encoding="utf-8"?>
<sst xmlns="http://schemas.openxmlformats.org/spreadsheetml/2006/main" count="26" uniqueCount="17">
  <si>
    <t>Apisto Ramirezi</t>
  </si>
  <si>
    <t>Discus</t>
  </si>
  <si>
    <t>Nom</t>
  </si>
  <si>
    <t>Cardinalis</t>
  </si>
  <si>
    <t xml:space="preserve">PHRACTOCEPHALUS </t>
  </si>
  <si>
    <t>Uaru</t>
  </si>
  <si>
    <t>Platydoras</t>
  </si>
  <si>
    <t>T°</t>
  </si>
  <si>
    <t>Temptérature basse</t>
  </si>
  <si>
    <t>Température haute</t>
  </si>
  <si>
    <t>GH</t>
  </si>
  <si>
    <t>Dureté Bas</t>
  </si>
  <si>
    <t xml:space="preserve"> Dureté haut</t>
  </si>
  <si>
    <t>pH bas</t>
  </si>
  <si>
    <t>pH haut</t>
  </si>
  <si>
    <t>pH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</si>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</sst>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164" fontId="0" fillId="0" borderId="0" xfId="0" applyNumberFormat="1" applyBorder="1"/>
    <xf numFmtId="2" fontId="0" fillId="0" borderId="0" xfId="0" applyNumberFormat="1" applyBorder="1"/>
    <xf numFmtId="3" fontId="0" fillId="0" borderId="0" xfId="0" applyNumberFormat="1" applyBorder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8:G14" totalsRowShown="0" headerRowDxfId="11" dataDxfId="10">
  <tableColumns count="7">
    <tableColumn id="1" name="Nom" dataDxfId="9"/>
    <tableColumn id="2" name="Temptérature basse" dataDxfId="8"/>
    <tableColumn id="3" name="Température haute" dataDxfId="7"/>
    <tableColumn id="4" name="pH bas" dataDxfId="6"/>
    <tableColumn id="5" name="pH haut" dataDxfId="5"/>
    <tableColumn id="6" name="Dureté Bas" dataDxfId="4"/>
    <tableColumn id="7" name=" Dureté haut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449" totalsRowShown="0" headerRowDxfId="1" tableBorderDxfId="2">
  <autoFilter ref="A1:D449">
    <filterColumn colId="3">
      <filters>
        <filter val="4"/>
      </filters>
    </filterColumn>
  </autoFilter>
  <tableColumns count="4">
    <tableColumn id="1" name="T°"/>
    <tableColumn id="2" name="pH"/>
    <tableColumn id="3" name="GH"/>
    <tableColumn id="4" name="nombre" dataDxfId="0">
      <calculatedColumnFormula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1"/>
  <sheetViews>
    <sheetView zoomScaleNormal="100" workbookViewId="0">
      <selection sqref="A1:C1"/>
    </sheetView>
  </sheetViews>
  <sheetFormatPr baseColWidth="10" defaultRowHeight="14.5" x14ac:dyDescent="0.35"/>
  <cols>
    <col min="1" max="1" width="17.90625" bestFit="1" customWidth="1"/>
    <col min="2" max="2" width="22.36328125" bestFit="1" customWidth="1"/>
    <col min="3" max="3" width="21.81640625" bestFit="1" customWidth="1"/>
    <col min="4" max="4" width="11.08984375" bestFit="1" customWidth="1"/>
    <col min="5" max="5" width="12.08984375" bestFit="1" customWidth="1"/>
    <col min="6" max="6" width="14.54296875" bestFit="1" customWidth="1"/>
    <col min="7" max="7" width="16" bestFit="1" customWidth="1"/>
    <col min="13" max="13" width="26.453125" customWidth="1"/>
  </cols>
  <sheetData>
    <row r="1" spans="1:8" x14ac:dyDescent="0.35">
      <c r="A1" s="17" t="s">
        <v>7</v>
      </c>
      <c r="B1" s="17" t="s">
        <v>15</v>
      </c>
      <c r="C1" s="17" t="s">
        <v>10</v>
      </c>
    </row>
    <row r="2" spans="1:8" x14ac:dyDescent="0.35">
      <c r="A2" s="18">
        <v>25</v>
      </c>
      <c r="B2" s="18"/>
      <c r="C2" s="18"/>
    </row>
    <row r="4" spans="1:8" s="19" customFormat="1" x14ac:dyDescent="0.35">
      <c r="B4" s="20" t="s">
        <v>8</v>
      </c>
      <c r="C4" s="20" t="s">
        <v>9</v>
      </c>
      <c r="D4" s="20" t="s">
        <v>13</v>
      </c>
      <c r="E4" s="20" t="s">
        <v>14</v>
      </c>
      <c r="F4" s="20" t="s">
        <v>11</v>
      </c>
      <c r="G4" s="20" t="s">
        <v>12</v>
      </c>
    </row>
    <row r="5" spans="1:8" s="19" customFormat="1" x14ac:dyDescent="0.35">
      <c r="B5" s="20" t="str">
        <f>SUBSTITUTE("&lt;="&amp;IF(A2="",MAX(Tableau1[Temptérature basse]),A2),",",".")</f>
        <v>&lt;=25</v>
      </c>
      <c r="C5" s="20" t="str">
        <f>SUBSTITUTE("&gt;="&amp;IF(A2="",MIN(Tableau1[Température haute]),A2),",",".")</f>
        <v>&gt;=25</v>
      </c>
      <c r="D5" s="20" t="str">
        <f>SUBSTITUTE("&lt;="&amp;IF(B2="",MAX(Tableau1[pH bas]),B2),",",".")</f>
        <v>&lt;=6</v>
      </c>
      <c r="E5" s="20" t="str">
        <f>SUBSTITUTE("&gt;="&amp;IF(B2="",MIN(Tableau1[pH haut]),B2),",",".")</f>
        <v>&gt;=6.5</v>
      </c>
      <c r="F5" s="20" t="str">
        <f>SUBSTITUTE("&lt;="&amp;IF(C2="",MAX(Tableau1[Dureté Bas]),C2),",",".")</f>
        <v>&lt;=6</v>
      </c>
      <c r="G5" s="20" t="str">
        <f>SUBSTITUTE("&gt;="&amp;IF(C2="",MIN(Tableau1[[ Dureté haut]]),C2),",",".")</f>
        <v>&gt;=5</v>
      </c>
    </row>
    <row r="8" spans="1:8" s="16" customFormat="1" x14ac:dyDescent="0.35">
      <c r="A8" s="16" t="s">
        <v>2</v>
      </c>
      <c r="B8" s="16" t="s">
        <v>8</v>
      </c>
      <c r="C8" s="16" t="s">
        <v>9</v>
      </c>
      <c r="D8" s="16" t="s">
        <v>13</v>
      </c>
      <c r="E8" s="16" t="s">
        <v>14</v>
      </c>
      <c r="F8" s="16" t="s">
        <v>11</v>
      </c>
      <c r="G8" s="16" t="s">
        <v>12</v>
      </c>
    </row>
    <row r="9" spans="1:8" x14ac:dyDescent="0.35">
      <c r="A9" s="3" t="s">
        <v>0</v>
      </c>
      <c r="B9" s="3">
        <v>24</v>
      </c>
      <c r="C9" s="3">
        <v>29</v>
      </c>
      <c r="D9" s="3">
        <v>5.5</v>
      </c>
      <c r="E9" s="3">
        <v>7</v>
      </c>
      <c r="F9" s="3">
        <v>1</v>
      </c>
      <c r="G9" s="3">
        <v>5</v>
      </c>
      <c r="H9" s="3"/>
    </row>
    <row r="10" spans="1:8" x14ac:dyDescent="0.35">
      <c r="A10" s="3" t="s">
        <v>1</v>
      </c>
      <c r="B10" s="3">
        <v>28</v>
      </c>
      <c r="C10" s="3">
        <v>32</v>
      </c>
      <c r="D10" s="3">
        <v>5.5</v>
      </c>
      <c r="E10" s="3">
        <v>6.5</v>
      </c>
      <c r="F10" s="3">
        <v>1</v>
      </c>
      <c r="G10" s="3">
        <v>10</v>
      </c>
      <c r="H10" s="3"/>
    </row>
    <row r="11" spans="1:8" x14ac:dyDescent="0.35">
      <c r="A11" s="3" t="s">
        <v>3</v>
      </c>
      <c r="B11">
        <v>25</v>
      </c>
      <c r="C11">
        <v>30</v>
      </c>
      <c r="D11">
        <v>5</v>
      </c>
      <c r="E11">
        <v>7</v>
      </c>
      <c r="F11">
        <v>1</v>
      </c>
      <c r="G11">
        <v>8</v>
      </c>
    </row>
    <row r="12" spans="1:8" x14ac:dyDescent="0.35">
      <c r="A12" s="3" t="s">
        <v>4</v>
      </c>
      <c r="B12" s="3">
        <v>20</v>
      </c>
      <c r="C12" s="3">
        <v>26</v>
      </c>
      <c r="D12" s="3">
        <v>6</v>
      </c>
      <c r="E12" s="3">
        <v>7</v>
      </c>
      <c r="F12" s="3">
        <v>4</v>
      </c>
      <c r="G12" s="3">
        <v>10</v>
      </c>
    </row>
    <row r="13" spans="1:8" x14ac:dyDescent="0.35">
      <c r="A13" s="3" t="s">
        <v>6</v>
      </c>
      <c r="B13" s="3">
        <v>24</v>
      </c>
      <c r="C13" s="3">
        <v>30</v>
      </c>
      <c r="D13" s="3">
        <v>5.8</v>
      </c>
      <c r="E13" s="3">
        <v>7.5</v>
      </c>
      <c r="F13" s="3">
        <v>4</v>
      </c>
      <c r="G13" s="3">
        <v>25</v>
      </c>
    </row>
    <row r="14" spans="1:8" ht="16.5" customHeight="1" x14ac:dyDescent="0.35">
      <c r="A14" s="3" t="s">
        <v>5</v>
      </c>
      <c r="B14" s="3">
        <v>24</v>
      </c>
      <c r="C14" s="3">
        <v>28</v>
      </c>
      <c r="D14" s="3">
        <v>5</v>
      </c>
      <c r="E14" s="3">
        <v>7</v>
      </c>
      <c r="F14" s="3">
        <v>6</v>
      </c>
      <c r="G14" s="3">
        <v>15</v>
      </c>
      <c r="H14" s="1"/>
    </row>
    <row r="19" spans="1:11" x14ac:dyDescent="0.35">
      <c r="H19" s="2"/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35">
      <c r="A30" s="7"/>
      <c r="B30" s="7"/>
      <c r="C30" s="7"/>
      <c r="D30" s="14"/>
      <c r="E30" s="14"/>
      <c r="F30" s="14"/>
      <c r="G30" s="7"/>
      <c r="H30" s="7"/>
      <c r="I30" s="7"/>
      <c r="J30" s="7"/>
      <c r="K30" s="7"/>
    </row>
    <row r="31" spans="1:11" x14ac:dyDescent="0.35">
      <c r="A31" s="7"/>
      <c r="B31" s="15"/>
      <c r="C31" s="15"/>
      <c r="D31" s="8"/>
      <c r="E31" s="8"/>
      <c r="F31" s="8"/>
      <c r="G31" s="7"/>
      <c r="H31" s="4"/>
      <c r="I31" s="7"/>
      <c r="J31" s="7"/>
      <c r="K31" s="7"/>
    </row>
    <row r="32" spans="1:11" x14ac:dyDescent="0.35">
      <c r="A32" s="7"/>
      <c r="B32" s="9"/>
      <c r="C32" s="10"/>
      <c r="D32" s="11"/>
      <c r="E32" s="11"/>
      <c r="F32" s="11"/>
      <c r="G32" s="7"/>
      <c r="H32" s="5"/>
      <c r="I32" s="7"/>
      <c r="J32" s="7"/>
      <c r="K32" s="7"/>
    </row>
    <row r="33" spans="1:11" x14ac:dyDescent="0.35">
      <c r="A33" s="7"/>
      <c r="B33" s="9"/>
      <c r="C33" s="10"/>
      <c r="D33" s="11"/>
      <c r="E33" s="11"/>
      <c r="F33" s="11"/>
      <c r="G33" s="7"/>
      <c r="H33" s="6"/>
      <c r="I33" s="7"/>
      <c r="J33" s="7"/>
      <c r="K33" s="7"/>
    </row>
    <row r="34" spans="1:11" x14ac:dyDescent="0.35">
      <c r="A34" s="7"/>
      <c r="B34" s="9"/>
      <c r="C34" s="10"/>
      <c r="D34" s="11"/>
      <c r="E34" s="11"/>
      <c r="F34" s="11"/>
      <c r="G34" s="7"/>
      <c r="H34" s="12"/>
      <c r="I34" s="7"/>
      <c r="J34" s="7"/>
      <c r="K34" s="7"/>
    </row>
    <row r="35" spans="1:11" x14ac:dyDescent="0.35">
      <c r="A35" s="7"/>
      <c r="B35" s="9"/>
      <c r="C35" s="10"/>
      <c r="D35" s="11"/>
      <c r="E35" s="11"/>
      <c r="F35" s="11"/>
      <c r="G35" s="7"/>
      <c r="H35" s="13"/>
      <c r="I35" s="7"/>
      <c r="J35" s="7"/>
      <c r="K35" s="7"/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49"/>
  <sheetViews>
    <sheetView tabSelected="1" workbookViewId="0">
      <selection activeCell="D139" sqref="D139"/>
    </sheetView>
  </sheetViews>
  <sheetFormatPr baseColWidth="10" defaultRowHeight="14.5" x14ac:dyDescent="0.35"/>
  <sheetData>
    <row r="1" spans="1:4" x14ac:dyDescent="0.35">
      <c r="A1" s="21" t="s">
        <v>7</v>
      </c>
      <c r="B1" s="21" t="s">
        <v>15</v>
      </c>
      <c r="C1" s="21" t="s">
        <v>10</v>
      </c>
      <c r="D1" s="22" t="s">
        <v>16</v>
      </c>
    </row>
    <row r="2" spans="1:4" hidden="1" x14ac:dyDescent="0.35">
      <c r="A2">
        <v>20</v>
      </c>
      <c r="B2">
        <v>5.5</v>
      </c>
      <c r="C2">
        <v>1</v>
      </c>
      <c r="D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" spans="1:4" hidden="1" x14ac:dyDescent="0.35">
      <c r="A3">
        <v>20</v>
      </c>
      <c r="B3">
        <v>5.5</v>
      </c>
      <c r="C3">
        <v>4</v>
      </c>
      <c r="D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" spans="1:4" hidden="1" x14ac:dyDescent="0.35">
      <c r="A4">
        <v>20</v>
      </c>
      <c r="B4">
        <v>5.5</v>
      </c>
      <c r="C4">
        <v>5</v>
      </c>
      <c r="D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" spans="1:4" hidden="1" x14ac:dyDescent="0.35">
      <c r="A5">
        <v>20</v>
      </c>
      <c r="B5">
        <v>5.5</v>
      </c>
      <c r="C5">
        <v>6</v>
      </c>
      <c r="D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6" spans="1:4" hidden="1" x14ac:dyDescent="0.35">
      <c r="A6">
        <v>20</v>
      </c>
      <c r="B6">
        <v>5.5</v>
      </c>
      <c r="C6">
        <v>8</v>
      </c>
      <c r="D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7" spans="1:4" hidden="1" x14ac:dyDescent="0.35">
      <c r="A7">
        <v>20</v>
      </c>
      <c r="B7">
        <v>5.5</v>
      </c>
      <c r="C7">
        <v>10</v>
      </c>
      <c r="D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8" spans="1:4" hidden="1" x14ac:dyDescent="0.35">
      <c r="A8">
        <v>20</v>
      </c>
      <c r="B8">
        <v>5.5</v>
      </c>
      <c r="C8">
        <v>15</v>
      </c>
      <c r="D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9" spans="1:4" hidden="1" x14ac:dyDescent="0.35">
      <c r="A9">
        <v>20</v>
      </c>
      <c r="B9">
        <v>5.5</v>
      </c>
      <c r="C9">
        <v>25</v>
      </c>
      <c r="D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0" spans="1:4" hidden="1" x14ac:dyDescent="0.35">
      <c r="A10">
        <v>20</v>
      </c>
      <c r="B10">
        <v>5</v>
      </c>
      <c r="C10">
        <v>1</v>
      </c>
      <c r="D1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1" spans="1:4" hidden="1" x14ac:dyDescent="0.35">
      <c r="A11">
        <v>20</v>
      </c>
      <c r="B11">
        <v>5</v>
      </c>
      <c r="C11">
        <v>4</v>
      </c>
      <c r="D1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2" spans="1:4" hidden="1" x14ac:dyDescent="0.35">
      <c r="A12">
        <v>20</v>
      </c>
      <c r="B12">
        <v>5</v>
      </c>
      <c r="C12">
        <v>5</v>
      </c>
      <c r="D1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3" spans="1:4" hidden="1" x14ac:dyDescent="0.35">
      <c r="A13">
        <v>20</v>
      </c>
      <c r="B13">
        <v>5</v>
      </c>
      <c r="C13">
        <v>6</v>
      </c>
      <c r="D1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4" spans="1:4" hidden="1" x14ac:dyDescent="0.35">
      <c r="A14">
        <v>20</v>
      </c>
      <c r="B14">
        <v>5</v>
      </c>
      <c r="C14">
        <v>8</v>
      </c>
      <c r="D1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5" spans="1:4" hidden="1" x14ac:dyDescent="0.35">
      <c r="A15">
        <v>20</v>
      </c>
      <c r="B15">
        <v>5</v>
      </c>
      <c r="C15">
        <v>10</v>
      </c>
      <c r="D1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6" spans="1:4" hidden="1" x14ac:dyDescent="0.35">
      <c r="A16">
        <v>20</v>
      </c>
      <c r="B16">
        <v>5</v>
      </c>
      <c r="C16">
        <v>15</v>
      </c>
      <c r="D1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7" spans="1:4" hidden="1" x14ac:dyDescent="0.35">
      <c r="A17">
        <v>20</v>
      </c>
      <c r="B17">
        <v>5</v>
      </c>
      <c r="C17">
        <v>25</v>
      </c>
      <c r="D1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8" spans="1:4" hidden="1" x14ac:dyDescent="0.35">
      <c r="A18">
        <v>20</v>
      </c>
      <c r="B18">
        <v>5.8</v>
      </c>
      <c r="C18">
        <v>1</v>
      </c>
      <c r="D1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9" spans="1:4" hidden="1" x14ac:dyDescent="0.35">
      <c r="A19">
        <v>20</v>
      </c>
      <c r="B19">
        <v>5.8</v>
      </c>
      <c r="C19">
        <v>4</v>
      </c>
      <c r="D1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0" spans="1:4" hidden="1" x14ac:dyDescent="0.35">
      <c r="A20">
        <v>20</v>
      </c>
      <c r="B20">
        <v>5.8</v>
      </c>
      <c r="C20">
        <v>5</v>
      </c>
      <c r="D2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1" spans="1:4" hidden="1" x14ac:dyDescent="0.35">
      <c r="A21">
        <v>20</v>
      </c>
      <c r="B21">
        <v>5.8</v>
      </c>
      <c r="C21">
        <v>6</v>
      </c>
      <c r="D2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2" spans="1:4" hidden="1" x14ac:dyDescent="0.35">
      <c r="A22">
        <v>20</v>
      </c>
      <c r="B22">
        <v>5.8</v>
      </c>
      <c r="C22">
        <v>8</v>
      </c>
      <c r="D2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3" spans="1:4" hidden="1" x14ac:dyDescent="0.35">
      <c r="A23">
        <v>20</v>
      </c>
      <c r="B23">
        <v>5.8</v>
      </c>
      <c r="C23">
        <v>10</v>
      </c>
      <c r="D2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4" spans="1:4" hidden="1" x14ac:dyDescent="0.35">
      <c r="A24">
        <v>20</v>
      </c>
      <c r="B24">
        <v>5.8</v>
      </c>
      <c r="C24">
        <v>15</v>
      </c>
      <c r="D2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5" spans="1:4" hidden="1" x14ac:dyDescent="0.35">
      <c r="A25">
        <v>20</v>
      </c>
      <c r="B25">
        <v>5.8</v>
      </c>
      <c r="C25">
        <v>25</v>
      </c>
      <c r="D2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6" spans="1:4" hidden="1" x14ac:dyDescent="0.35">
      <c r="A26">
        <v>20</v>
      </c>
      <c r="B26">
        <v>6</v>
      </c>
      <c r="C26">
        <v>1</v>
      </c>
      <c r="D2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7" spans="1:4" hidden="1" x14ac:dyDescent="0.35">
      <c r="A27">
        <v>20</v>
      </c>
      <c r="B27">
        <v>6</v>
      </c>
      <c r="C27">
        <v>4</v>
      </c>
      <c r="D2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8" spans="1:4" hidden="1" x14ac:dyDescent="0.35">
      <c r="A28">
        <v>20</v>
      </c>
      <c r="B28">
        <v>6</v>
      </c>
      <c r="C28">
        <v>5</v>
      </c>
      <c r="D2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" spans="1:4" hidden="1" x14ac:dyDescent="0.35">
      <c r="A29">
        <v>20</v>
      </c>
      <c r="B29">
        <v>6</v>
      </c>
      <c r="C29">
        <v>6</v>
      </c>
      <c r="D2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0" spans="1:4" hidden="1" x14ac:dyDescent="0.35">
      <c r="A30">
        <v>20</v>
      </c>
      <c r="B30">
        <v>6</v>
      </c>
      <c r="C30">
        <v>8</v>
      </c>
      <c r="D3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1" spans="1:4" hidden="1" x14ac:dyDescent="0.35">
      <c r="A31">
        <v>20</v>
      </c>
      <c r="B31">
        <v>6</v>
      </c>
      <c r="C31">
        <v>10</v>
      </c>
      <c r="D3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2" spans="1:4" hidden="1" x14ac:dyDescent="0.35">
      <c r="A32">
        <v>20</v>
      </c>
      <c r="B32">
        <v>6</v>
      </c>
      <c r="C32">
        <v>15</v>
      </c>
      <c r="D3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3" spans="1:4" hidden="1" x14ac:dyDescent="0.35">
      <c r="A33">
        <v>20</v>
      </c>
      <c r="B33">
        <v>6</v>
      </c>
      <c r="C33">
        <v>25</v>
      </c>
      <c r="D3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4" spans="1:4" hidden="1" x14ac:dyDescent="0.35">
      <c r="A34">
        <v>20</v>
      </c>
      <c r="B34">
        <v>6.5</v>
      </c>
      <c r="C34">
        <v>1</v>
      </c>
      <c r="D3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5" spans="1:4" hidden="1" x14ac:dyDescent="0.35">
      <c r="A35">
        <v>20</v>
      </c>
      <c r="B35">
        <v>6.5</v>
      </c>
      <c r="C35">
        <v>4</v>
      </c>
      <c r="D3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6" spans="1:4" hidden="1" x14ac:dyDescent="0.35">
      <c r="A36">
        <v>20</v>
      </c>
      <c r="B36">
        <v>6.5</v>
      </c>
      <c r="C36">
        <v>5</v>
      </c>
      <c r="D3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7" spans="1:4" hidden="1" x14ac:dyDescent="0.35">
      <c r="A37">
        <v>20</v>
      </c>
      <c r="B37">
        <v>6.5</v>
      </c>
      <c r="C37">
        <v>6</v>
      </c>
      <c r="D3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" spans="1:4" hidden="1" x14ac:dyDescent="0.35">
      <c r="A38">
        <v>20</v>
      </c>
      <c r="B38">
        <v>6.5</v>
      </c>
      <c r="C38">
        <v>8</v>
      </c>
      <c r="D3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" spans="1:4" hidden="1" x14ac:dyDescent="0.35">
      <c r="A39">
        <v>20</v>
      </c>
      <c r="B39">
        <v>6.5</v>
      </c>
      <c r="C39">
        <v>10</v>
      </c>
      <c r="D3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0" spans="1:4" hidden="1" x14ac:dyDescent="0.35">
      <c r="A40">
        <v>20</v>
      </c>
      <c r="B40">
        <v>6.5</v>
      </c>
      <c r="C40">
        <v>15</v>
      </c>
      <c r="D4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1" spans="1:4" hidden="1" x14ac:dyDescent="0.35">
      <c r="A41">
        <v>20</v>
      </c>
      <c r="B41">
        <v>6.5</v>
      </c>
      <c r="C41">
        <v>25</v>
      </c>
      <c r="D4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2" spans="1:4" hidden="1" x14ac:dyDescent="0.35">
      <c r="A42">
        <v>20</v>
      </c>
      <c r="B42">
        <v>7</v>
      </c>
      <c r="C42">
        <v>1</v>
      </c>
      <c r="D4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" spans="1:4" hidden="1" x14ac:dyDescent="0.35">
      <c r="A43">
        <v>20</v>
      </c>
      <c r="B43">
        <v>7</v>
      </c>
      <c r="C43">
        <v>4</v>
      </c>
      <c r="D4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4" spans="1:4" hidden="1" x14ac:dyDescent="0.35">
      <c r="A44">
        <v>20</v>
      </c>
      <c r="B44">
        <v>7</v>
      </c>
      <c r="C44">
        <v>5</v>
      </c>
      <c r="D4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5" spans="1:4" hidden="1" x14ac:dyDescent="0.35">
      <c r="A45">
        <v>20</v>
      </c>
      <c r="B45">
        <v>7</v>
      </c>
      <c r="C45">
        <v>6</v>
      </c>
      <c r="D4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6" spans="1:4" hidden="1" x14ac:dyDescent="0.35">
      <c r="A46">
        <v>20</v>
      </c>
      <c r="B46">
        <v>7</v>
      </c>
      <c r="C46">
        <v>8</v>
      </c>
      <c r="D4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7" spans="1:4" hidden="1" x14ac:dyDescent="0.35">
      <c r="A47">
        <v>20</v>
      </c>
      <c r="B47">
        <v>7</v>
      </c>
      <c r="C47">
        <v>10</v>
      </c>
      <c r="D4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8" spans="1:4" hidden="1" x14ac:dyDescent="0.35">
      <c r="A48">
        <v>20</v>
      </c>
      <c r="B48">
        <v>7</v>
      </c>
      <c r="C48">
        <v>15</v>
      </c>
      <c r="D4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9" spans="1:4" hidden="1" x14ac:dyDescent="0.35">
      <c r="A49">
        <v>20</v>
      </c>
      <c r="B49">
        <v>7</v>
      </c>
      <c r="C49">
        <v>25</v>
      </c>
      <c r="D4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0" spans="1:4" hidden="1" x14ac:dyDescent="0.35">
      <c r="A50">
        <v>20</v>
      </c>
      <c r="B50">
        <v>7.5</v>
      </c>
      <c r="C50">
        <v>1</v>
      </c>
      <c r="D5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1" spans="1:4" hidden="1" x14ac:dyDescent="0.35">
      <c r="A51">
        <v>20</v>
      </c>
      <c r="B51">
        <v>7.5</v>
      </c>
      <c r="C51">
        <v>4</v>
      </c>
      <c r="D5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2" spans="1:4" hidden="1" x14ac:dyDescent="0.35">
      <c r="A52">
        <v>20</v>
      </c>
      <c r="B52">
        <v>7.5</v>
      </c>
      <c r="C52">
        <v>5</v>
      </c>
      <c r="D5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3" spans="1:4" hidden="1" x14ac:dyDescent="0.35">
      <c r="A53">
        <v>20</v>
      </c>
      <c r="B53">
        <v>7.5</v>
      </c>
      <c r="C53">
        <v>6</v>
      </c>
      <c r="D5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4" spans="1:4" hidden="1" x14ac:dyDescent="0.35">
      <c r="A54">
        <v>20</v>
      </c>
      <c r="B54">
        <v>7.5</v>
      </c>
      <c r="C54">
        <v>8</v>
      </c>
      <c r="D5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5" spans="1:4" hidden="1" x14ac:dyDescent="0.35">
      <c r="A55">
        <v>20</v>
      </c>
      <c r="B55">
        <v>7.5</v>
      </c>
      <c r="C55">
        <v>10</v>
      </c>
      <c r="D5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6" spans="1:4" hidden="1" x14ac:dyDescent="0.35">
      <c r="A56">
        <v>20</v>
      </c>
      <c r="B56">
        <v>7.5</v>
      </c>
      <c r="C56">
        <v>15</v>
      </c>
      <c r="D5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7" spans="1:4" hidden="1" x14ac:dyDescent="0.35">
      <c r="A57">
        <v>20</v>
      </c>
      <c r="B57">
        <v>7.5</v>
      </c>
      <c r="C57">
        <v>25</v>
      </c>
      <c r="D5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58" spans="1:4" hidden="1" x14ac:dyDescent="0.35">
      <c r="A58">
        <v>24</v>
      </c>
      <c r="B58">
        <v>5.5</v>
      </c>
      <c r="C58">
        <v>1</v>
      </c>
      <c r="D5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59" spans="1:4" hidden="1" x14ac:dyDescent="0.35">
      <c r="A59">
        <v>24</v>
      </c>
      <c r="B59">
        <v>5.5</v>
      </c>
      <c r="C59">
        <v>4</v>
      </c>
      <c r="D5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0" spans="1:4" hidden="1" x14ac:dyDescent="0.35">
      <c r="A60">
        <v>24</v>
      </c>
      <c r="B60">
        <v>5.5</v>
      </c>
      <c r="C60">
        <v>5</v>
      </c>
      <c r="D6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1" spans="1:4" hidden="1" x14ac:dyDescent="0.35">
      <c r="A61">
        <v>24</v>
      </c>
      <c r="B61">
        <v>5.5</v>
      </c>
      <c r="C61">
        <v>6</v>
      </c>
      <c r="D6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2" spans="1:4" hidden="1" x14ac:dyDescent="0.35">
      <c r="A62">
        <v>24</v>
      </c>
      <c r="B62">
        <v>5.5</v>
      </c>
      <c r="C62">
        <v>8</v>
      </c>
      <c r="D6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3" spans="1:4" hidden="1" x14ac:dyDescent="0.35">
      <c r="A63">
        <v>24</v>
      </c>
      <c r="B63">
        <v>5.5</v>
      </c>
      <c r="C63">
        <v>10</v>
      </c>
      <c r="D6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4" spans="1:4" hidden="1" x14ac:dyDescent="0.35">
      <c r="A64">
        <v>24</v>
      </c>
      <c r="B64">
        <v>5.5</v>
      </c>
      <c r="C64">
        <v>15</v>
      </c>
      <c r="D6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65" spans="1:4" hidden="1" x14ac:dyDescent="0.35">
      <c r="A65">
        <v>24</v>
      </c>
      <c r="B65">
        <v>5.5</v>
      </c>
      <c r="C65">
        <v>25</v>
      </c>
      <c r="D6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66" spans="1:4" hidden="1" x14ac:dyDescent="0.35">
      <c r="A66">
        <v>24</v>
      </c>
      <c r="B66">
        <v>5</v>
      </c>
      <c r="C66">
        <v>1</v>
      </c>
      <c r="D6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67" spans="1:4" hidden="1" x14ac:dyDescent="0.35">
      <c r="A67">
        <v>24</v>
      </c>
      <c r="B67">
        <v>5</v>
      </c>
      <c r="C67">
        <v>4</v>
      </c>
      <c r="D6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68" spans="1:4" hidden="1" x14ac:dyDescent="0.35">
      <c r="A68">
        <v>24</v>
      </c>
      <c r="B68">
        <v>5</v>
      </c>
      <c r="C68">
        <v>5</v>
      </c>
      <c r="D6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69" spans="1:4" hidden="1" x14ac:dyDescent="0.35">
      <c r="A69">
        <v>24</v>
      </c>
      <c r="B69">
        <v>5</v>
      </c>
      <c r="C69">
        <v>6</v>
      </c>
      <c r="D6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70" spans="1:4" hidden="1" x14ac:dyDescent="0.35">
      <c r="A70">
        <v>24</v>
      </c>
      <c r="B70">
        <v>5</v>
      </c>
      <c r="C70">
        <v>8</v>
      </c>
      <c r="D7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71" spans="1:4" hidden="1" x14ac:dyDescent="0.35">
      <c r="A71">
        <v>24</v>
      </c>
      <c r="B71">
        <v>5</v>
      </c>
      <c r="C71">
        <v>10</v>
      </c>
      <c r="D7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72" spans="1:4" hidden="1" x14ac:dyDescent="0.35">
      <c r="A72">
        <v>24</v>
      </c>
      <c r="B72">
        <v>5</v>
      </c>
      <c r="C72">
        <v>15</v>
      </c>
      <c r="D7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73" spans="1:4" hidden="1" x14ac:dyDescent="0.35">
      <c r="A73">
        <v>24</v>
      </c>
      <c r="B73">
        <v>5</v>
      </c>
      <c r="C73">
        <v>25</v>
      </c>
      <c r="D7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74" spans="1:4" hidden="1" x14ac:dyDescent="0.35">
      <c r="A74">
        <v>24</v>
      </c>
      <c r="B74">
        <v>5.8</v>
      </c>
      <c r="C74">
        <v>1</v>
      </c>
      <c r="D7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75" spans="1:4" hidden="1" x14ac:dyDescent="0.35">
      <c r="A75">
        <v>24</v>
      </c>
      <c r="B75">
        <v>5.8</v>
      </c>
      <c r="C75">
        <v>4</v>
      </c>
      <c r="D7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76" spans="1:4" hidden="1" x14ac:dyDescent="0.35">
      <c r="A76">
        <v>24</v>
      </c>
      <c r="B76">
        <v>5.8</v>
      </c>
      <c r="C76">
        <v>5</v>
      </c>
      <c r="D7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77" spans="1:4" hidden="1" x14ac:dyDescent="0.35">
      <c r="A77">
        <v>24</v>
      </c>
      <c r="B77">
        <v>5.8</v>
      </c>
      <c r="C77">
        <v>6</v>
      </c>
      <c r="D7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78" spans="1:4" hidden="1" x14ac:dyDescent="0.35">
      <c r="A78">
        <v>24</v>
      </c>
      <c r="B78">
        <v>5.8</v>
      </c>
      <c r="C78">
        <v>8</v>
      </c>
      <c r="D7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79" spans="1:4" hidden="1" x14ac:dyDescent="0.35">
      <c r="A79">
        <v>24</v>
      </c>
      <c r="B79">
        <v>5.8</v>
      </c>
      <c r="C79">
        <v>10</v>
      </c>
      <c r="D7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80" spans="1:4" hidden="1" x14ac:dyDescent="0.35">
      <c r="A80">
        <v>24</v>
      </c>
      <c r="B80">
        <v>5.8</v>
      </c>
      <c r="C80">
        <v>15</v>
      </c>
      <c r="D8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81" spans="1:4" hidden="1" x14ac:dyDescent="0.35">
      <c r="A81">
        <v>24</v>
      </c>
      <c r="B81">
        <v>5.8</v>
      </c>
      <c r="C81">
        <v>25</v>
      </c>
      <c r="D8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82" spans="1:4" hidden="1" x14ac:dyDescent="0.35">
      <c r="A82">
        <v>24</v>
      </c>
      <c r="B82">
        <v>6</v>
      </c>
      <c r="C82">
        <v>1</v>
      </c>
      <c r="D8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83" spans="1:4" hidden="1" x14ac:dyDescent="0.35">
      <c r="A83">
        <v>24</v>
      </c>
      <c r="B83">
        <v>6</v>
      </c>
      <c r="C83">
        <v>4</v>
      </c>
      <c r="D8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84" spans="1:4" hidden="1" x14ac:dyDescent="0.35">
      <c r="A84">
        <v>24</v>
      </c>
      <c r="B84">
        <v>6</v>
      </c>
      <c r="C84">
        <v>5</v>
      </c>
      <c r="D8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85" spans="1:4" hidden="1" x14ac:dyDescent="0.35">
      <c r="A85">
        <v>24</v>
      </c>
      <c r="B85">
        <v>6</v>
      </c>
      <c r="C85">
        <v>6</v>
      </c>
      <c r="D8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86" spans="1:4" hidden="1" x14ac:dyDescent="0.35">
      <c r="A86">
        <v>24</v>
      </c>
      <c r="B86">
        <v>6</v>
      </c>
      <c r="C86">
        <v>8</v>
      </c>
      <c r="D8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87" spans="1:4" hidden="1" x14ac:dyDescent="0.35">
      <c r="A87">
        <v>24</v>
      </c>
      <c r="B87">
        <v>6</v>
      </c>
      <c r="C87">
        <v>10</v>
      </c>
      <c r="D8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88" spans="1:4" hidden="1" x14ac:dyDescent="0.35">
      <c r="A88">
        <v>24</v>
      </c>
      <c r="B88">
        <v>6</v>
      </c>
      <c r="C88">
        <v>15</v>
      </c>
      <c r="D8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89" spans="1:4" hidden="1" x14ac:dyDescent="0.35">
      <c r="A89">
        <v>24</v>
      </c>
      <c r="B89">
        <v>6</v>
      </c>
      <c r="C89">
        <v>25</v>
      </c>
      <c r="D8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90" spans="1:4" hidden="1" x14ac:dyDescent="0.35">
      <c r="A90">
        <v>24</v>
      </c>
      <c r="B90">
        <v>6.5</v>
      </c>
      <c r="C90">
        <v>1</v>
      </c>
      <c r="D9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91" spans="1:4" hidden="1" x14ac:dyDescent="0.35">
      <c r="A91">
        <v>24</v>
      </c>
      <c r="B91">
        <v>6.5</v>
      </c>
      <c r="C91">
        <v>4</v>
      </c>
      <c r="D9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92" spans="1:4" hidden="1" x14ac:dyDescent="0.35">
      <c r="A92">
        <v>24</v>
      </c>
      <c r="B92">
        <v>6.5</v>
      </c>
      <c r="C92">
        <v>5</v>
      </c>
      <c r="D9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93" spans="1:4" hidden="1" x14ac:dyDescent="0.35">
      <c r="A93">
        <v>24</v>
      </c>
      <c r="B93">
        <v>6.5</v>
      </c>
      <c r="C93">
        <v>6</v>
      </c>
      <c r="D9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94" spans="1:4" hidden="1" x14ac:dyDescent="0.35">
      <c r="A94">
        <v>24</v>
      </c>
      <c r="B94">
        <v>6.5</v>
      </c>
      <c r="C94">
        <v>8</v>
      </c>
      <c r="D9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95" spans="1:4" hidden="1" x14ac:dyDescent="0.35">
      <c r="A95">
        <v>24</v>
      </c>
      <c r="B95">
        <v>6.5</v>
      </c>
      <c r="C95">
        <v>10</v>
      </c>
      <c r="D9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96" spans="1:4" hidden="1" x14ac:dyDescent="0.35">
      <c r="A96">
        <v>24</v>
      </c>
      <c r="B96">
        <v>6.5</v>
      </c>
      <c r="C96">
        <v>15</v>
      </c>
      <c r="D9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97" spans="1:4" hidden="1" x14ac:dyDescent="0.35">
      <c r="A97">
        <v>24</v>
      </c>
      <c r="B97">
        <v>6.5</v>
      </c>
      <c r="C97">
        <v>25</v>
      </c>
      <c r="D9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98" spans="1:4" hidden="1" x14ac:dyDescent="0.35">
      <c r="A98">
        <v>24</v>
      </c>
      <c r="B98">
        <v>7</v>
      </c>
      <c r="C98">
        <v>1</v>
      </c>
      <c r="D9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99" spans="1:4" hidden="1" x14ac:dyDescent="0.35">
      <c r="A99">
        <v>24</v>
      </c>
      <c r="B99">
        <v>7</v>
      </c>
      <c r="C99">
        <v>4</v>
      </c>
      <c r="D9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00" spans="1:4" hidden="1" x14ac:dyDescent="0.35">
      <c r="A100">
        <v>24</v>
      </c>
      <c r="B100">
        <v>7</v>
      </c>
      <c r="C100">
        <v>5</v>
      </c>
      <c r="D10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01" spans="1:4" hidden="1" x14ac:dyDescent="0.35">
      <c r="A101">
        <v>24</v>
      </c>
      <c r="B101">
        <v>7</v>
      </c>
      <c r="C101">
        <v>6</v>
      </c>
      <c r="D10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02" spans="1:4" hidden="1" x14ac:dyDescent="0.35">
      <c r="A102">
        <v>24</v>
      </c>
      <c r="B102">
        <v>7</v>
      </c>
      <c r="C102">
        <v>8</v>
      </c>
      <c r="D10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03" spans="1:4" hidden="1" x14ac:dyDescent="0.35">
      <c r="A103">
        <v>24</v>
      </c>
      <c r="B103">
        <v>7</v>
      </c>
      <c r="C103">
        <v>10</v>
      </c>
      <c r="D10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04" spans="1:4" hidden="1" x14ac:dyDescent="0.35">
      <c r="A104">
        <v>24</v>
      </c>
      <c r="B104">
        <v>7</v>
      </c>
      <c r="C104">
        <v>15</v>
      </c>
      <c r="D10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05" spans="1:4" hidden="1" x14ac:dyDescent="0.35">
      <c r="A105">
        <v>24</v>
      </c>
      <c r="B105">
        <v>7</v>
      </c>
      <c r="C105">
        <v>25</v>
      </c>
      <c r="D10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06" spans="1:4" hidden="1" x14ac:dyDescent="0.35">
      <c r="A106">
        <v>24</v>
      </c>
      <c r="B106">
        <v>7.5</v>
      </c>
      <c r="C106">
        <v>1</v>
      </c>
      <c r="D10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07" spans="1:4" hidden="1" x14ac:dyDescent="0.35">
      <c r="A107">
        <v>24</v>
      </c>
      <c r="B107">
        <v>7.5</v>
      </c>
      <c r="C107">
        <v>4</v>
      </c>
      <c r="D10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08" spans="1:4" hidden="1" x14ac:dyDescent="0.35">
      <c r="A108">
        <v>24</v>
      </c>
      <c r="B108">
        <v>7.5</v>
      </c>
      <c r="C108">
        <v>5</v>
      </c>
      <c r="D10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09" spans="1:4" hidden="1" x14ac:dyDescent="0.35">
      <c r="A109">
        <v>24</v>
      </c>
      <c r="B109">
        <v>7.5</v>
      </c>
      <c r="C109">
        <v>6</v>
      </c>
      <c r="D10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10" spans="1:4" hidden="1" x14ac:dyDescent="0.35">
      <c r="A110">
        <v>24</v>
      </c>
      <c r="B110">
        <v>7.5</v>
      </c>
      <c r="C110">
        <v>8</v>
      </c>
      <c r="D11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11" spans="1:4" hidden="1" x14ac:dyDescent="0.35">
      <c r="A111">
        <v>24</v>
      </c>
      <c r="B111">
        <v>7.5</v>
      </c>
      <c r="C111">
        <v>10</v>
      </c>
      <c r="D11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12" spans="1:4" hidden="1" x14ac:dyDescent="0.35">
      <c r="A112">
        <v>24</v>
      </c>
      <c r="B112">
        <v>7.5</v>
      </c>
      <c r="C112">
        <v>15</v>
      </c>
      <c r="D11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13" spans="1:4" hidden="1" x14ac:dyDescent="0.35">
      <c r="A113">
        <v>24</v>
      </c>
      <c r="B113">
        <v>7.5</v>
      </c>
      <c r="C113">
        <v>25</v>
      </c>
      <c r="D11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14" spans="1:4" hidden="1" x14ac:dyDescent="0.35">
      <c r="A114">
        <v>25</v>
      </c>
      <c r="B114">
        <v>5.5</v>
      </c>
      <c r="C114">
        <v>1</v>
      </c>
      <c r="D11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15" spans="1:4" hidden="1" x14ac:dyDescent="0.35">
      <c r="A115">
        <v>25</v>
      </c>
      <c r="B115">
        <v>5.5</v>
      </c>
      <c r="C115">
        <v>4</v>
      </c>
      <c r="D11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16" spans="1:4" hidden="1" x14ac:dyDescent="0.35">
      <c r="A116">
        <v>25</v>
      </c>
      <c r="B116">
        <v>5.5</v>
      </c>
      <c r="C116">
        <v>5</v>
      </c>
      <c r="D11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17" spans="1:4" hidden="1" x14ac:dyDescent="0.35">
      <c r="A117">
        <v>25</v>
      </c>
      <c r="B117">
        <v>5.5</v>
      </c>
      <c r="C117">
        <v>6</v>
      </c>
      <c r="D11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18" spans="1:4" hidden="1" x14ac:dyDescent="0.35">
      <c r="A118">
        <v>25</v>
      </c>
      <c r="B118">
        <v>5.5</v>
      </c>
      <c r="C118">
        <v>8</v>
      </c>
      <c r="D11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19" spans="1:4" hidden="1" x14ac:dyDescent="0.35">
      <c r="A119">
        <v>25</v>
      </c>
      <c r="B119">
        <v>5.5</v>
      </c>
      <c r="C119">
        <v>10</v>
      </c>
      <c r="D11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0" spans="1:4" hidden="1" x14ac:dyDescent="0.35">
      <c r="A120">
        <v>25</v>
      </c>
      <c r="B120">
        <v>5.5</v>
      </c>
      <c r="C120">
        <v>15</v>
      </c>
      <c r="D12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1" spans="1:4" hidden="1" x14ac:dyDescent="0.35">
      <c r="A121">
        <v>25</v>
      </c>
      <c r="B121">
        <v>5.5</v>
      </c>
      <c r="C121">
        <v>25</v>
      </c>
      <c r="D12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22" spans="1:4" hidden="1" x14ac:dyDescent="0.35">
      <c r="A122">
        <v>25</v>
      </c>
      <c r="B122">
        <v>5</v>
      </c>
      <c r="C122">
        <v>1</v>
      </c>
      <c r="D12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3" spans="1:4" hidden="1" x14ac:dyDescent="0.35">
      <c r="A123">
        <v>25</v>
      </c>
      <c r="B123">
        <v>5</v>
      </c>
      <c r="C123">
        <v>4</v>
      </c>
      <c r="D12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4" spans="1:4" hidden="1" x14ac:dyDescent="0.35">
      <c r="A124">
        <v>25</v>
      </c>
      <c r="B124">
        <v>5</v>
      </c>
      <c r="C124">
        <v>5</v>
      </c>
      <c r="D12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5" spans="1:4" hidden="1" x14ac:dyDescent="0.35">
      <c r="A125">
        <v>25</v>
      </c>
      <c r="B125">
        <v>5</v>
      </c>
      <c r="C125">
        <v>6</v>
      </c>
      <c r="D12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26" spans="1:4" hidden="1" x14ac:dyDescent="0.35">
      <c r="A126">
        <v>25</v>
      </c>
      <c r="B126">
        <v>5</v>
      </c>
      <c r="C126">
        <v>8</v>
      </c>
      <c r="D12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27" spans="1:4" hidden="1" x14ac:dyDescent="0.35">
      <c r="A127">
        <v>25</v>
      </c>
      <c r="B127">
        <v>5</v>
      </c>
      <c r="C127">
        <v>10</v>
      </c>
      <c r="D12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8" spans="1:4" hidden="1" x14ac:dyDescent="0.35">
      <c r="A128">
        <v>25</v>
      </c>
      <c r="B128">
        <v>5</v>
      </c>
      <c r="C128">
        <v>15</v>
      </c>
      <c r="D12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29" spans="1:4" hidden="1" x14ac:dyDescent="0.35">
      <c r="A129">
        <v>25</v>
      </c>
      <c r="B129">
        <v>5</v>
      </c>
      <c r="C129">
        <v>25</v>
      </c>
      <c r="D12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30" spans="1:4" hidden="1" x14ac:dyDescent="0.35">
      <c r="A130">
        <v>25</v>
      </c>
      <c r="B130">
        <v>5.8</v>
      </c>
      <c r="C130">
        <v>1</v>
      </c>
      <c r="D13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31" spans="1:4" hidden="1" x14ac:dyDescent="0.35">
      <c r="A131">
        <v>25</v>
      </c>
      <c r="B131">
        <v>5.8</v>
      </c>
      <c r="C131">
        <v>4</v>
      </c>
      <c r="D13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32" spans="1:4" hidden="1" x14ac:dyDescent="0.35">
      <c r="A132">
        <v>25</v>
      </c>
      <c r="B132">
        <v>5.8</v>
      </c>
      <c r="C132">
        <v>5</v>
      </c>
      <c r="D13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33" spans="1:4" hidden="1" x14ac:dyDescent="0.35">
      <c r="A133">
        <v>25</v>
      </c>
      <c r="B133">
        <v>5.8</v>
      </c>
      <c r="C133">
        <v>6</v>
      </c>
      <c r="D13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34" spans="1:4" hidden="1" x14ac:dyDescent="0.35">
      <c r="A134">
        <v>25</v>
      </c>
      <c r="B134">
        <v>5.8</v>
      </c>
      <c r="C134">
        <v>8</v>
      </c>
      <c r="D13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35" spans="1:4" hidden="1" x14ac:dyDescent="0.35">
      <c r="A135">
        <v>25</v>
      </c>
      <c r="B135">
        <v>5.8</v>
      </c>
      <c r="C135">
        <v>10</v>
      </c>
      <c r="D13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36" spans="1:4" hidden="1" x14ac:dyDescent="0.35">
      <c r="A136">
        <v>25</v>
      </c>
      <c r="B136">
        <v>5.8</v>
      </c>
      <c r="C136">
        <v>15</v>
      </c>
      <c r="D13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37" spans="1:4" hidden="1" x14ac:dyDescent="0.35">
      <c r="A137">
        <v>25</v>
      </c>
      <c r="B137">
        <v>5.8</v>
      </c>
      <c r="C137">
        <v>25</v>
      </c>
      <c r="D13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38" spans="1:4" hidden="1" x14ac:dyDescent="0.35">
      <c r="A138">
        <v>25</v>
      </c>
      <c r="B138">
        <v>6</v>
      </c>
      <c r="C138">
        <v>1</v>
      </c>
      <c r="D13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39" spans="1:4" x14ac:dyDescent="0.35">
      <c r="A139">
        <v>25</v>
      </c>
      <c r="B139">
        <v>6</v>
      </c>
      <c r="C139">
        <v>4</v>
      </c>
      <c r="D13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0" spans="1:4" x14ac:dyDescent="0.35">
      <c r="A140">
        <v>25</v>
      </c>
      <c r="B140">
        <v>6</v>
      </c>
      <c r="C140">
        <v>5</v>
      </c>
      <c r="D14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1" spans="1:4" x14ac:dyDescent="0.35">
      <c r="A141">
        <v>25</v>
      </c>
      <c r="B141">
        <v>6</v>
      </c>
      <c r="C141">
        <v>6</v>
      </c>
      <c r="D14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2" spans="1:4" x14ac:dyDescent="0.35">
      <c r="A142">
        <v>25</v>
      </c>
      <c r="B142">
        <v>6</v>
      </c>
      <c r="C142">
        <v>8</v>
      </c>
      <c r="D14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3" spans="1:4" hidden="1" x14ac:dyDescent="0.35">
      <c r="A143">
        <v>25</v>
      </c>
      <c r="B143">
        <v>6</v>
      </c>
      <c r="C143">
        <v>10</v>
      </c>
      <c r="D14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44" spans="1:4" hidden="1" x14ac:dyDescent="0.35">
      <c r="A144">
        <v>25</v>
      </c>
      <c r="B144">
        <v>6</v>
      </c>
      <c r="C144">
        <v>15</v>
      </c>
      <c r="D14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45" spans="1:4" hidden="1" x14ac:dyDescent="0.35">
      <c r="A145">
        <v>25</v>
      </c>
      <c r="B145">
        <v>6</v>
      </c>
      <c r="C145">
        <v>25</v>
      </c>
      <c r="D14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46" spans="1:4" hidden="1" x14ac:dyDescent="0.35">
      <c r="A146">
        <v>25</v>
      </c>
      <c r="B146">
        <v>6.5</v>
      </c>
      <c r="C146">
        <v>1</v>
      </c>
      <c r="D14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47" spans="1:4" x14ac:dyDescent="0.35">
      <c r="A147">
        <v>25</v>
      </c>
      <c r="B147">
        <v>6.5</v>
      </c>
      <c r="C147">
        <v>4</v>
      </c>
      <c r="D14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8" spans="1:4" x14ac:dyDescent="0.35">
      <c r="A148">
        <v>25</v>
      </c>
      <c r="B148">
        <v>6.5</v>
      </c>
      <c r="C148">
        <v>5</v>
      </c>
      <c r="D14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49" spans="1:4" x14ac:dyDescent="0.35">
      <c r="A149">
        <v>25</v>
      </c>
      <c r="B149">
        <v>6.5</v>
      </c>
      <c r="C149">
        <v>6</v>
      </c>
      <c r="D14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0" spans="1:4" x14ac:dyDescent="0.35">
      <c r="A150">
        <v>25</v>
      </c>
      <c r="B150">
        <v>6.5</v>
      </c>
      <c r="C150">
        <v>8</v>
      </c>
      <c r="D15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1" spans="1:4" hidden="1" x14ac:dyDescent="0.35">
      <c r="A151">
        <v>25</v>
      </c>
      <c r="B151">
        <v>6.5</v>
      </c>
      <c r="C151">
        <v>10</v>
      </c>
      <c r="D15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52" spans="1:4" hidden="1" x14ac:dyDescent="0.35">
      <c r="A152">
        <v>25</v>
      </c>
      <c r="B152">
        <v>6.5</v>
      </c>
      <c r="C152">
        <v>15</v>
      </c>
      <c r="D15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53" spans="1:4" hidden="1" x14ac:dyDescent="0.35">
      <c r="A153">
        <v>25</v>
      </c>
      <c r="B153">
        <v>6.5</v>
      </c>
      <c r="C153">
        <v>25</v>
      </c>
      <c r="D15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54" spans="1:4" hidden="1" x14ac:dyDescent="0.35">
      <c r="A154">
        <v>25</v>
      </c>
      <c r="B154">
        <v>7</v>
      </c>
      <c r="C154">
        <v>1</v>
      </c>
      <c r="D15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55" spans="1:4" x14ac:dyDescent="0.35">
      <c r="A155">
        <v>25</v>
      </c>
      <c r="B155">
        <v>7</v>
      </c>
      <c r="C155">
        <v>4</v>
      </c>
      <c r="D15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6" spans="1:4" x14ac:dyDescent="0.35">
      <c r="A156">
        <v>25</v>
      </c>
      <c r="B156">
        <v>7</v>
      </c>
      <c r="C156">
        <v>5</v>
      </c>
      <c r="D15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7" spans="1:4" x14ac:dyDescent="0.35">
      <c r="A157">
        <v>25</v>
      </c>
      <c r="B157">
        <v>7</v>
      </c>
      <c r="C157">
        <v>6</v>
      </c>
      <c r="D15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8" spans="1:4" x14ac:dyDescent="0.35">
      <c r="A158">
        <v>25</v>
      </c>
      <c r="B158">
        <v>7</v>
      </c>
      <c r="C158">
        <v>8</v>
      </c>
      <c r="D15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59" spans="1:4" hidden="1" x14ac:dyDescent="0.35">
      <c r="A159">
        <v>25</v>
      </c>
      <c r="B159">
        <v>7</v>
      </c>
      <c r="C159">
        <v>10</v>
      </c>
      <c r="D15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60" spans="1:4" hidden="1" x14ac:dyDescent="0.35">
      <c r="A160">
        <v>25</v>
      </c>
      <c r="B160">
        <v>7</v>
      </c>
      <c r="C160">
        <v>15</v>
      </c>
      <c r="D16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61" spans="1:4" hidden="1" x14ac:dyDescent="0.35">
      <c r="A161">
        <v>25</v>
      </c>
      <c r="B161">
        <v>7</v>
      </c>
      <c r="C161">
        <v>25</v>
      </c>
      <c r="D16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2" spans="1:4" hidden="1" x14ac:dyDescent="0.35">
      <c r="A162">
        <v>25</v>
      </c>
      <c r="B162">
        <v>7.5</v>
      </c>
      <c r="C162">
        <v>1</v>
      </c>
      <c r="D16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63" spans="1:4" hidden="1" x14ac:dyDescent="0.35">
      <c r="A163">
        <v>25</v>
      </c>
      <c r="B163">
        <v>7.5</v>
      </c>
      <c r="C163">
        <v>4</v>
      </c>
      <c r="D16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4" spans="1:4" hidden="1" x14ac:dyDescent="0.35">
      <c r="A164">
        <v>25</v>
      </c>
      <c r="B164">
        <v>7.5</v>
      </c>
      <c r="C164">
        <v>5</v>
      </c>
      <c r="D16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5" spans="1:4" hidden="1" x14ac:dyDescent="0.35">
      <c r="A165">
        <v>25</v>
      </c>
      <c r="B165">
        <v>7.5</v>
      </c>
      <c r="C165">
        <v>6</v>
      </c>
      <c r="D16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6" spans="1:4" hidden="1" x14ac:dyDescent="0.35">
      <c r="A166">
        <v>25</v>
      </c>
      <c r="B166">
        <v>7.5</v>
      </c>
      <c r="C166">
        <v>8</v>
      </c>
      <c r="D16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7" spans="1:4" hidden="1" x14ac:dyDescent="0.35">
      <c r="A167">
        <v>25</v>
      </c>
      <c r="B167">
        <v>7.5</v>
      </c>
      <c r="C167">
        <v>10</v>
      </c>
      <c r="D16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8" spans="1:4" hidden="1" x14ac:dyDescent="0.35">
      <c r="A168">
        <v>25</v>
      </c>
      <c r="B168">
        <v>7.5</v>
      </c>
      <c r="C168">
        <v>15</v>
      </c>
      <c r="D16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69" spans="1:4" hidden="1" x14ac:dyDescent="0.35">
      <c r="A169">
        <v>25</v>
      </c>
      <c r="B169">
        <v>7.5</v>
      </c>
      <c r="C169">
        <v>25</v>
      </c>
      <c r="D16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70" spans="1:4" hidden="1" x14ac:dyDescent="0.35">
      <c r="A170">
        <v>26</v>
      </c>
      <c r="B170">
        <v>5.5</v>
      </c>
      <c r="C170">
        <v>1</v>
      </c>
      <c r="D17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71" spans="1:4" hidden="1" x14ac:dyDescent="0.35">
      <c r="A171">
        <v>26</v>
      </c>
      <c r="B171">
        <v>5.5</v>
      </c>
      <c r="C171">
        <v>4</v>
      </c>
      <c r="D17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72" spans="1:4" hidden="1" x14ac:dyDescent="0.35">
      <c r="A172">
        <v>26</v>
      </c>
      <c r="B172">
        <v>5.5</v>
      </c>
      <c r="C172">
        <v>5</v>
      </c>
      <c r="D17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73" spans="1:4" hidden="1" x14ac:dyDescent="0.35">
      <c r="A173">
        <v>26</v>
      </c>
      <c r="B173">
        <v>5.5</v>
      </c>
      <c r="C173">
        <v>6</v>
      </c>
      <c r="D17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74" spans="1:4" hidden="1" x14ac:dyDescent="0.35">
      <c r="A174">
        <v>26</v>
      </c>
      <c r="B174">
        <v>5.5</v>
      </c>
      <c r="C174">
        <v>8</v>
      </c>
      <c r="D17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75" spans="1:4" hidden="1" x14ac:dyDescent="0.35">
      <c r="A175">
        <v>26</v>
      </c>
      <c r="B175">
        <v>5.5</v>
      </c>
      <c r="C175">
        <v>10</v>
      </c>
      <c r="D17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76" spans="1:4" hidden="1" x14ac:dyDescent="0.35">
      <c r="A176">
        <v>26</v>
      </c>
      <c r="B176">
        <v>5.5</v>
      </c>
      <c r="C176">
        <v>15</v>
      </c>
      <c r="D17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77" spans="1:4" hidden="1" x14ac:dyDescent="0.35">
      <c r="A177">
        <v>26</v>
      </c>
      <c r="B177">
        <v>5.5</v>
      </c>
      <c r="C177">
        <v>25</v>
      </c>
      <c r="D17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78" spans="1:4" hidden="1" x14ac:dyDescent="0.35">
      <c r="A178">
        <v>26</v>
      </c>
      <c r="B178">
        <v>5</v>
      </c>
      <c r="C178">
        <v>1</v>
      </c>
      <c r="D17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79" spans="1:4" hidden="1" x14ac:dyDescent="0.35">
      <c r="A179">
        <v>26</v>
      </c>
      <c r="B179">
        <v>5</v>
      </c>
      <c r="C179">
        <v>4</v>
      </c>
      <c r="D17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80" spans="1:4" hidden="1" x14ac:dyDescent="0.35">
      <c r="A180">
        <v>26</v>
      </c>
      <c r="B180">
        <v>5</v>
      </c>
      <c r="C180">
        <v>5</v>
      </c>
      <c r="D18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81" spans="1:4" hidden="1" x14ac:dyDescent="0.35">
      <c r="A181">
        <v>26</v>
      </c>
      <c r="B181">
        <v>5</v>
      </c>
      <c r="C181">
        <v>6</v>
      </c>
      <c r="D18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82" spans="1:4" hidden="1" x14ac:dyDescent="0.35">
      <c r="A182">
        <v>26</v>
      </c>
      <c r="B182">
        <v>5</v>
      </c>
      <c r="C182">
        <v>8</v>
      </c>
      <c r="D18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83" spans="1:4" hidden="1" x14ac:dyDescent="0.35">
      <c r="A183">
        <v>26</v>
      </c>
      <c r="B183">
        <v>5</v>
      </c>
      <c r="C183">
        <v>10</v>
      </c>
      <c r="D18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84" spans="1:4" hidden="1" x14ac:dyDescent="0.35">
      <c r="A184">
        <v>26</v>
      </c>
      <c r="B184">
        <v>5</v>
      </c>
      <c r="C184">
        <v>15</v>
      </c>
      <c r="D18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85" spans="1:4" hidden="1" x14ac:dyDescent="0.35">
      <c r="A185">
        <v>26</v>
      </c>
      <c r="B185">
        <v>5</v>
      </c>
      <c r="C185">
        <v>25</v>
      </c>
      <c r="D18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186" spans="1:4" hidden="1" x14ac:dyDescent="0.35">
      <c r="A186">
        <v>26</v>
      </c>
      <c r="B186">
        <v>5.8</v>
      </c>
      <c r="C186">
        <v>1</v>
      </c>
      <c r="D18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87" spans="1:4" hidden="1" x14ac:dyDescent="0.35">
      <c r="A187">
        <v>26</v>
      </c>
      <c r="B187">
        <v>5.8</v>
      </c>
      <c r="C187">
        <v>4</v>
      </c>
      <c r="D18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88" spans="1:4" hidden="1" x14ac:dyDescent="0.35">
      <c r="A188">
        <v>26</v>
      </c>
      <c r="B188">
        <v>5.8</v>
      </c>
      <c r="C188">
        <v>5</v>
      </c>
      <c r="D18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89" spans="1:4" hidden="1" x14ac:dyDescent="0.35">
      <c r="A189">
        <v>26</v>
      </c>
      <c r="B189">
        <v>5.8</v>
      </c>
      <c r="C189">
        <v>6</v>
      </c>
      <c r="D18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90" spans="1:4" hidden="1" x14ac:dyDescent="0.35">
      <c r="A190">
        <v>26</v>
      </c>
      <c r="B190">
        <v>5.8</v>
      </c>
      <c r="C190">
        <v>8</v>
      </c>
      <c r="D19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191" spans="1:4" hidden="1" x14ac:dyDescent="0.35">
      <c r="A191">
        <v>26</v>
      </c>
      <c r="B191">
        <v>5.8</v>
      </c>
      <c r="C191">
        <v>10</v>
      </c>
      <c r="D19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92" spans="1:4" hidden="1" x14ac:dyDescent="0.35">
      <c r="A192">
        <v>26</v>
      </c>
      <c r="B192">
        <v>5.8</v>
      </c>
      <c r="C192">
        <v>15</v>
      </c>
      <c r="D19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93" spans="1:4" hidden="1" x14ac:dyDescent="0.35">
      <c r="A193">
        <v>26</v>
      </c>
      <c r="B193">
        <v>5.8</v>
      </c>
      <c r="C193">
        <v>25</v>
      </c>
      <c r="D19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194" spans="1:4" hidden="1" x14ac:dyDescent="0.35">
      <c r="A194">
        <v>26</v>
      </c>
      <c r="B194">
        <v>6</v>
      </c>
      <c r="C194">
        <v>1</v>
      </c>
      <c r="D19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195" spans="1:4" x14ac:dyDescent="0.35">
      <c r="A195">
        <v>26</v>
      </c>
      <c r="B195">
        <v>6</v>
      </c>
      <c r="C195">
        <v>4</v>
      </c>
      <c r="D19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96" spans="1:4" x14ac:dyDescent="0.35">
      <c r="A196">
        <v>26</v>
      </c>
      <c r="B196">
        <v>6</v>
      </c>
      <c r="C196">
        <v>5</v>
      </c>
      <c r="D19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97" spans="1:4" x14ac:dyDescent="0.35">
      <c r="A197">
        <v>26</v>
      </c>
      <c r="B197">
        <v>6</v>
      </c>
      <c r="C197">
        <v>6</v>
      </c>
      <c r="D19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98" spans="1:4" x14ac:dyDescent="0.35">
      <c r="A198">
        <v>26</v>
      </c>
      <c r="B198">
        <v>6</v>
      </c>
      <c r="C198">
        <v>8</v>
      </c>
      <c r="D19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199" spans="1:4" hidden="1" x14ac:dyDescent="0.35">
      <c r="A199">
        <v>26</v>
      </c>
      <c r="B199">
        <v>6</v>
      </c>
      <c r="C199">
        <v>10</v>
      </c>
      <c r="D19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00" spans="1:4" hidden="1" x14ac:dyDescent="0.35">
      <c r="A200">
        <v>26</v>
      </c>
      <c r="B200">
        <v>6</v>
      </c>
      <c r="C200">
        <v>15</v>
      </c>
      <c r="D20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01" spans="1:4" hidden="1" x14ac:dyDescent="0.35">
      <c r="A201">
        <v>26</v>
      </c>
      <c r="B201">
        <v>6</v>
      </c>
      <c r="C201">
        <v>25</v>
      </c>
      <c r="D20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02" spans="1:4" hidden="1" x14ac:dyDescent="0.35">
      <c r="A202">
        <v>26</v>
      </c>
      <c r="B202">
        <v>6.5</v>
      </c>
      <c r="C202">
        <v>1</v>
      </c>
      <c r="D20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03" spans="1:4" x14ac:dyDescent="0.35">
      <c r="A203">
        <v>26</v>
      </c>
      <c r="B203">
        <v>6.5</v>
      </c>
      <c r="C203">
        <v>4</v>
      </c>
      <c r="D20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04" spans="1:4" x14ac:dyDescent="0.35">
      <c r="A204">
        <v>26</v>
      </c>
      <c r="B204">
        <v>6.5</v>
      </c>
      <c r="C204">
        <v>5</v>
      </c>
      <c r="D20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05" spans="1:4" x14ac:dyDescent="0.35">
      <c r="A205">
        <v>26</v>
      </c>
      <c r="B205">
        <v>6.5</v>
      </c>
      <c r="C205">
        <v>6</v>
      </c>
      <c r="D20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06" spans="1:4" x14ac:dyDescent="0.35">
      <c r="A206">
        <v>26</v>
      </c>
      <c r="B206">
        <v>6.5</v>
      </c>
      <c r="C206">
        <v>8</v>
      </c>
      <c r="D20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07" spans="1:4" hidden="1" x14ac:dyDescent="0.35">
      <c r="A207">
        <v>26</v>
      </c>
      <c r="B207">
        <v>6.5</v>
      </c>
      <c r="C207">
        <v>10</v>
      </c>
      <c r="D20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08" spans="1:4" hidden="1" x14ac:dyDescent="0.35">
      <c r="A208">
        <v>26</v>
      </c>
      <c r="B208">
        <v>6.5</v>
      </c>
      <c r="C208">
        <v>15</v>
      </c>
      <c r="D20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09" spans="1:4" hidden="1" x14ac:dyDescent="0.35">
      <c r="A209">
        <v>26</v>
      </c>
      <c r="B209">
        <v>6.5</v>
      </c>
      <c r="C209">
        <v>25</v>
      </c>
      <c r="D20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10" spans="1:4" hidden="1" x14ac:dyDescent="0.35">
      <c r="A210">
        <v>26</v>
      </c>
      <c r="B210">
        <v>7</v>
      </c>
      <c r="C210">
        <v>1</v>
      </c>
      <c r="D21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11" spans="1:4" x14ac:dyDescent="0.35">
      <c r="A211">
        <v>26</v>
      </c>
      <c r="B211">
        <v>7</v>
      </c>
      <c r="C211">
        <v>4</v>
      </c>
      <c r="D21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12" spans="1:4" x14ac:dyDescent="0.35">
      <c r="A212">
        <v>26</v>
      </c>
      <c r="B212">
        <v>7</v>
      </c>
      <c r="C212">
        <v>5</v>
      </c>
      <c r="D21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13" spans="1:4" x14ac:dyDescent="0.35">
      <c r="A213">
        <v>26</v>
      </c>
      <c r="B213">
        <v>7</v>
      </c>
      <c r="C213">
        <v>6</v>
      </c>
      <c r="D21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14" spans="1:4" x14ac:dyDescent="0.35">
      <c r="A214">
        <v>26</v>
      </c>
      <c r="B214">
        <v>7</v>
      </c>
      <c r="C214">
        <v>8</v>
      </c>
      <c r="D21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15" spans="1:4" hidden="1" x14ac:dyDescent="0.35">
      <c r="A215">
        <v>26</v>
      </c>
      <c r="B215">
        <v>7</v>
      </c>
      <c r="C215">
        <v>10</v>
      </c>
      <c r="D21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16" spans="1:4" hidden="1" x14ac:dyDescent="0.35">
      <c r="A216">
        <v>26</v>
      </c>
      <c r="B216">
        <v>7</v>
      </c>
      <c r="C216">
        <v>15</v>
      </c>
      <c r="D21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17" spans="1:4" hidden="1" x14ac:dyDescent="0.35">
      <c r="A217">
        <v>26</v>
      </c>
      <c r="B217">
        <v>7</v>
      </c>
      <c r="C217">
        <v>25</v>
      </c>
      <c r="D21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18" spans="1:4" hidden="1" x14ac:dyDescent="0.35">
      <c r="A218">
        <v>26</v>
      </c>
      <c r="B218">
        <v>7.5</v>
      </c>
      <c r="C218">
        <v>1</v>
      </c>
      <c r="D21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19" spans="1:4" hidden="1" x14ac:dyDescent="0.35">
      <c r="A219">
        <v>26</v>
      </c>
      <c r="B219">
        <v>7.5</v>
      </c>
      <c r="C219">
        <v>4</v>
      </c>
      <c r="D21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0" spans="1:4" hidden="1" x14ac:dyDescent="0.35">
      <c r="A220">
        <v>26</v>
      </c>
      <c r="B220">
        <v>7.5</v>
      </c>
      <c r="C220">
        <v>5</v>
      </c>
      <c r="D22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1" spans="1:4" hidden="1" x14ac:dyDescent="0.35">
      <c r="A221">
        <v>26</v>
      </c>
      <c r="B221">
        <v>7.5</v>
      </c>
      <c r="C221">
        <v>6</v>
      </c>
      <c r="D22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2" spans="1:4" hidden="1" x14ac:dyDescent="0.35">
      <c r="A222">
        <v>26</v>
      </c>
      <c r="B222">
        <v>7.5</v>
      </c>
      <c r="C222">
        <v>8</v>
      </c>
      <c r="D22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3" spans="1:4" hidden="1" x14ac:dyDescent="0.35">
      <c r="A223">
        <v>26</v>
      </c>
      <c r="B223">
        <v>7.5</v>
      </c>
      <c r="C223">
        <v>10</v>
      </c>
      <c r="D22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4" spans="1:4" hidden="1" x14ac:dyDescent="0.35">
      <c r="A224">
        <v>26</v>
      </c>
      <c r="B224">
        <v>7.5</v>
      </c>
      <c r="C224">
        <v>15</v>
      </c>
      <c r="D22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5" spans="1:4" hidden="1" x14ac:dyDescent="0.35">
      <c r="A225">
        <v>26</v>
      </c>
      <c r="B225">
        <v>7.5</v>
      </c>
      <c r="C225">
        <v>25</v>
      </c>
      <c r="D22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26" spans="1:4" hidden="1" x14ac:dyDescent="0.35">
      <c r="A226">
        <v>28</v>
      </c>
      <c r="B226">
        <v>5.5</v>
      </c>
      <c r="C226">
        <v>1</v>
      </c>
      <c r="D22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27" spans="1:4" hidden="1" x14ac:dyDescent="0.35">
      <c r="A227">
        <v>28</v>
      </c>
      <c r="B227">
        <v>5.5</v>
      </c>
      <c r="C227">
        <v>4</v>
      </c>
      <c r="D22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28" spans="1:4" hidden="1" x14ac:dyDescent="0.35">
      <c r="A228">
        <v>28</v>
      </c>
      <c r="B228">
        <v>5.5</v>
      </c>
      <c r="C228">
        <v>5</v>
      </c>
      <c r="D22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29" spans="1:4" hidden="1" x14ac:dyDescent="0.35">
      <c r="A229">
        <v>28</v>
      </c>
      <c r="B229">
        <v>5.5</v>
      </c>
      <c r="C229">
        <v>6</v>
      </c>
      <c r="D22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30" spans="1:4" hidden="1" x14ac:dyDescent="0.35">
      <c r="A230">
        <v>28</v>
      </c>
      <c r="B230">
        <v>5.5</v>
      </c>
      <c r="C230">
        <v>8</v>
      </c>
      <c r="D23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31" spans="1:4" hidden="1" x14ac:dyDescent="0.35">
      <c r="A231">
        <v>28</v>
      </c>
      <c r="B231">
        <v>5.5</v>
      </c>
      <c r="C231">
        <v>10</v>
      </c>
      <c r="D23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32" spans="1:4" hidden="1" x14ac:dyDescent="0.35">
      <c r="A232">
        <v>28</v>
      </c>
      <c r="B232">
        <v>5.5</v>
      </c>
      <c r="C232">
        <v>15</v>
      </c>
      <c r="D23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33" spans="1:4" hidden="1" x14ac:dyDescent="0.35">
      <c r="A233">
        <v>28</v>
      </c>
      <c r="B233">
        <v>5.5</v>
      </c>
      <c r="C233">
        <v>25</v>
      </c>
      <c r="D23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34" spans="1:4" hidden="1" x14ac:dyDescent="0.35">
      <c r="A234">
        <v>28</v>
      </c>
      <c r="B234">
        <v>5</v>
      </c>
      <c r="C234">
        <v>1</v>
      </c>
      <c r="D23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35" spans="1:4" hidden="1" x14ac:dyDescent="0.35">
      <c r="A235">
        <v>28</v>
      </c>
      <c r="B235">
        <v>5</v>
      </c>
      <c r="C235">
        <v>4</v>
      </c>
      <c r="D23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36" spans="1:4" hidden="1" x14ac:dyDescent="0.35">
      <c r="A236">
        <v>28</v>
      </c>
      <c r="B236">
        <v>5</v>
      </c>
      <c r="C236">
        <v>5</v>
      </c>
      <c r="D23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37" spans="1:4" hidden="1" x14ac:dyDescent="0.35">
      <c r="A237">
        <v>28</v>
      </c>
      <c r="B237">
        <v>5</v>
      </c>
      <c r="C237">
        <v>6</v>
      </c>
      <c r="D23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38" spans="1:4" hidden="1" x14ac:dyDescent="0.35">
      <c r="A238">
        <v>28</v>
      </c>
      <c r="B238">
        <v>5</v>
      </c>
      <c r="C238">
        <v>8</v>
      </c>
      <c r="D23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39" spans="1:4" hidden="1" x14ac:dyDescent="0.35">
      <c r="A239">
        <v>28</v>
      </c>
      <c r="B239">
        <v>5</v>
      </c>
      <c r="C239">
        <v>10</v>
      </c>
      <c r="D23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40" spans="1:4" hidden="1" x14ac:dyDescent="0.35">
      <c r="A240">
        <v>28</v>
      </c>
      <c r="B240">
        <v>5</v>
      </c>
      <c r="C240">
        <v>15</v>
      </c>
      <c r="D24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41" spans="1:4" hidden="1" x14ac:dyDescent="0.35">
      <c r="A241">
        <v>28</v>
      </c>
      <c r="B241">
        <v>5</v>
      </c>
      <c r="C241">
        <v>25</v>
      </c>
      <c r="D24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42" spans="1:4" hidden="1" x14ac:dyDescent="0.35">
      <c r="A242">
        <v>28</v>
      </c>
      <c r="B242">
        <v>5.8</v>
      </c>
      <c r="C242">
        <v>1</v>
      </c>
      <c r="D24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43" spans="1:4" x14ac:dyDescent="0.35">
      <c r="A243">
        <v>28</v>
      </c>
      <c r="B243">
        <v>5.8</v>
      </c>
      <c r="C243">
        <v>4</v>
      </c>
      <c r="D24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44" spans="1:4" x14ac:dyDescent="0.35">
      <c r="A244">
        <v>28</v>
      </c>
      <c r="B244">
        <v>5.8</v>
      </c>
      <c r="C244">
        <v>5</v>
      </c>
      <c r="D24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45" spans="1:4" x14ac:dyDescent="0.35">
      <c r="A245">
        <v>28</v>
      </c>
      <c r="B245">
        <v>5.8</v>
      </c>
      <c r="C245">
        <v>6</v>
      </c>
      <c r="D24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46" spans="1:4" x14ac:dyDescent="0.35">
      <c r="A246">
        <v>28</v>
      </c>
      <c r="B246">
        <v>5.8</v>
      </c>
      <c r="C246">
        <v>8</v>
      </c>
      <c r="D24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47" spans="1:4" hidden="1" x14ac:dyDescent="0.35">
      <c r="A247">
        <v>28</v>
      </c>
      <c r="B247">
        <v>5.8</v>
      </c>
      <c r="C247">
        <v>10</v>
      </c>
      <c r="D24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48" spans="1:4" hidden="1" x14ac:dyDescent="0.35">
      <c r="A248">
        <v>28</v>
      </c>
      <c r="B248">
        <v>5.8</v>
      </c>
      <c r="C248">
        <v>15</v>
      </c>
      <c r="D24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49" spans="1:4" hidden="1" x14ac:dyDescent="0.35">
      <c r="A249">
        <v>28</v>
      </c>
      <c r="B249">
        <v>5.8</v>
      </c>
      <c r="C249">
        <v>25</v>
      </c>
      <c r="D24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50" spans="1:4" hidden="1" x14ac:dyDescent="0.35">
      <c r="A250">
        <v>28</v>
      </c>
      <c r="B250">
        <v>6</v>
      </c>
      <c r="C250">
        <v>1</v>
      </c>
      <c r="D25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51" spans="1:4" x14ac:dyDescent="0.35">
      <c r="A251">
        <v>28</v>
      </c>
      <c r="B251">
        <v>6</v>
      </c>
      <c r="C251">
        <v>4</v>
      </c>
      <c r="D25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52" spans="1:4" x14ac:dyDescent="0.35">
      <c r="A252">
        <v>28</v>
      </c>
      <c r="B252">
        <v>6</v>
      </c>
      <c r="C252">
        <v>5</v>
      </c>
      <c r="D25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53" spans="1:4" x14ac:dyDescent="0.35">
      <c r="A253">
        <v>28</v>
      </c>
      <c r="B253">
        <v>6</v>
      </c>
      <c r="C253">
        <v>6</v>
      </c>
      <c r="D25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54" spans="1:4" x14ac:dyDescent="0.35">
      <c r="A254">
        <v>28</v>
      </c>
      <c r="B254">
        <v>6</v>
      </c>
      <c r="C254">
        <v>8</v>
      </c>
      <c r="D25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55" spans="1:4" hidden="1" x14ac:dyDescent="0.35">
      <c r="A255">
        <v>28</v>
      </c>
      <c r="B255">
        <v>6</v>
      </c>
      <c r="C255">
        <v>10</v>
      </c>
      <c r="D25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56" spans="1:4" hidden="1" x14ac:dyDescent="0.35">
      <c r="A256">
        <v>28</v>
      </c>
      <c r="B256">
        <v>6</v>
      </c>
      <c r="C256">
        <v>15</v>
      </c>
      <c r="D25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57" spans="1:4" hidden="1" x14ac:dyDescent="0.35">
      <c r="A257">
        <v>28</v>
      </c>
      <c r="B257">
        <v>6</v>
      </c>
      <c r="C257">
        <v>25</v>
      </c>
      <c r="D25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58" spans="1:4" hidden="1" x14ac:dyDescent="0.35">
      <c r="A258">
        <v>28</v>
      </c>
      <c r="B258">
        <v>6.5</v>
      </c>
      <c r="C258">
        <v>1</v>
      </c>
      <c r="D25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59" spans="1:4" x14ac:dyDescent="0.35">
      <c r="A259">
        <v>28</v>
      </c>
      <c r="B259">
        <v>6.5</v>
      </c>
      <c r="C259">
        <v>4</v>
      </c>
      <c r="D25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60" spans="1:4" x14ac:dyDescent="0.35">
      <c r="A260">
        <v>28</v>
      </c>
      <c r="B260">
        <v>6.5</v>
      </c>
      <c r="C260">
        <v>5</v>
      </c>
      <c r="D26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61" spans="1:4" x14ac:dyDescent="0.35">
      <c r="A261">
        <v>28</v>
      </c>
      <c r="B261">
        <v>6.5</v>
      </c>
      <c r="C261">
        <v>6</v>
      </c>
      <c r="D26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62" spans="1:4" x14ac:dyDescent="0.35">
      <c r="A262">
        <v>28</v>
      </c>
      <c r="B262">
        <v>6.5</v>
      </c>
      <c r="C262">
        <v>8</v>
      </c>
      <c r="D26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263" spans="1:4" hidden="1" x14ac:dyDescent="0.35">
      <c r="A263">
        <v>28</v>
      </c>
      <c r="B263">
        <v>6.5</v>
      </c>
      <c r="C263">
        <v>10</v>
      </c>
      <c r="D26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64" spans="1:4" hidden="1" x14ac:dyDescent="0.35">
      <c r="A264">
        <v>28</v>
      </c>
      <c r="B264">
        <v>6.5</v>
      </c>
      <c r="C264">
        <v>15</v>
      </c>
      <c r="D26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65" spans="1:4" hidden="1" x14ac:dyDescent="0.35">
      <c r="A265">
        <v>28</v>
      </c>
      <c r="B265">
        <v>6.5</v>
      </c>
      <c r="C265">
        <v>25</v>
      </c>
      <c r="D26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66" spans="1:4" hidden="1" x14ac:dyDescent="0.35">
      <c r="A266">
        <v>28</v>
      </c>
      <c r="B266">
        <v>7</v>
      </c>
      <c r="C266">
        <v>1</v>
      </c>
      <c r="D26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67" spans="1:4" hidden="1" x14ac:dyDescent="0.35">
      <c r="A267">
        <v>28</v>
      </c>
      <c r="B267">
        <v>7</v>
      </c>
      <c r="C267">
        <v>4</v>
      </c>
      <c r="D26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68" spans="1:4" hidden="1" x14ac:dyDescent="0.35">
      <c r="A268">
        <v>28</v>
      </c>
      <c r="B268">
        <v>7</v>
      </c>
      <c r="C268">
        <v>5</v>
      </c>
      <c r="D26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69" spans="1:4" hidden="1" x14ac:dyDescent="0.35">
      <c r="A269">
        <v>28</v>
      </c>
      <c r="B269">
        <v>7</v>
      </c>
      <c r="C269">
        <v>6</v>
      </c>
      <c r="D26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70" spans="1:4" hidden="1" x14ac:dyDescent="0.35">
      <c r="A270">
        <v>28</v>
      </c>
      <c r="B270">
        <v>7</v>
      </c>
      <c r="C270">
        <v>8</v>
      </c>
      <c r="D27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71" spans="1:4" hidden="1" x14ac:dyDescent="0.35">
      <c r="A271">
        <v>28</v>
      </c>
      <c r="B271">
        <v>7</v>
      </c>
      <c r="C271">
        <v>10</v>
      </c>
      <c r="D27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72" spans="1:4" hidden="1" x14ac:dyDescent="0.35">
      <c r="A272">
        <v>28</v>
      </c>
      <c r="B272">
        <v>7</v>
      </c>
      <c r="C272">
        <v>15</v>
      </c>
      <c r="D27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73" spans="1:4" hidden="1" x14ac:dyDescent="0.35">
      <c r="A273">
        <v>28</v>
      </c>
      <c r="B273">
        <v>7</v>
      </c>
      <c r="C273">
        <v>25</v>
      </c>
      <c r="D27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74" spans="1:4" hidden="1" x14ac:dyDescent="0.35">
      <c r="A274">
        <v>28</v>
      </c>
      <c r="B274">
        <v>7.5</v>
      </c>
      <c r="C274">
        <v>1</v>
      </c>
      <c r="D27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75" spans="1:4" hidden="1" x14ac:dyDescent="0.35">
      <c r="A275">
        <v>28</v>
      </c>
      <c r="B275">
        <v>7.5</v>
      </c>
      <c r="C275">
        <v>4</v>
      </c>
      <c r="D27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76" spans="1:4" hidden="1" x14ac:dyDescent="0.35">
      <c r="A276">
        <v>28</v>
      </c>
      <c r="B276">
        <v>7.5</v>
      </c>
      <c r="C276">
        <v>5</v>
      </c>
      <c r="D27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77" spans="1:4" hidden="1" x14ac:dyDescent="0.35">
      <c r="A277">
        <v>28</v>
      </c>
      <c r="B277">
        <v>7.5</v>
      </c>
      <c r="C277">
        <v>6</v>
      </c>
      <c r="D27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78" spans="1:4" hidden="1" x14ac:dyDescent="0.35">
      <c r="A278">
        <v>28</v>
      </c>
      <c r="B278">
        <v>7.5</v>
      </c>
      <c r="C278">
        <v>8</v>
      </c>
      <c r="D27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79" spans="1:4" hidden="1" x14ac:dyDescent="0.35">
      <c r="A279">
        <v>28</v>
      </c>
      <c r="B279">
        <v>7.5</v>
      </c>
      <c r="C279">
        <v>10</v>
      </c>
      <c r="D27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80" spans="1:4" hidden="1" x14ac:dyDescent="0.35">
      <c r="A280">
        <v>28</v>
      </c>
      <c r="B280">
        <v>7.5</v>
      </c>
      <c r="C280">
        <v>15</v>
      </c>
      <c r="D28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81" spans="1:4" hidden="1" x14ac:dyDescent="0.35">
      <c r="A281">
        <v>28</v>
      </c>
      <c r="B281">
        <v>7.5</v>
      </c>
      <c r="C281">
        <v>25</v>
      </c>
      <c r="D28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82" spans="1:4" hidden="1" x14ac:dyDescent="0.35">
      <c r="A282">
        <v>29</v>
      </c>
      <c r="B282">
        <v>5.5</v>
      </c>
      <c r="C282">
        <v>1</v>
      </c>
      <c r="D28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83" spans="1:4" hidden="1" x14ac:dyDescent="0.35">
      <c r="A283">
        <v>29</v>
      </c>
      <c r="B283">
        <v>5.5</v>
      </c>
      <c r="C283">
        <v>4</v>
      </c>
      <c r="D28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84" spans="1:4" hidden="1" x14ac:dyDescent="0.35">
      <c r="A284">
        <v>29</v>
      </c>
      <c r="B284">
        <v>5.5</v>
      </c>
      <c r="C284">
        <v>5</v>
      </c>
      <c r="D28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85" spans="1:4" hidden="1" x14ac:dyDescent="0.35">
      <c r="A285">
        <v>29</v>
      </c>
      <c r="B285">
        <v>5.5</v>
      </c>
      <c r="C285">
        <v>6</v>
      </c>
      <c r="D28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86" spans="1:4" hidden="1" x14ac:dyDescent="0.35">
      <c r="A286">
        <v>29</v>
      </c>
      <c r="B286">
        <v>5.5</v>
      </c>
      <c r="C286">
        <v>8</v>
      </c>
      <c r="D28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287" spans="1:4" hidden="1" x14ac:dyDescent="0.35">
      <c r="A287">
        <v>29</v>
      </c>
      <c r="B287">
        <v>5.5</v>
      </c>
      <c r="C287">
        <v>10</v>
      </c>
      <c r="D28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88" spans="1:4" hidden="1" x14ac:dyDescent="0.35">
      <c r="A288">
        <v>29</v>
      </c>
      <c r="B288">
        <v>5.5</v>
      </c>
      <c r="C288">
        <v>15</v>
      </c>
      <c r="D28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89" spans="1:4" hidden="1" x14ac:dyDescent="0.35">
      <c r="A289">
        <v>29</v>
      </c>
      <c r="B289">
        <v>5.5</v>
      </c>
      <c r="C289">
        <v>25</v>
      </c>
      <c r="D28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90" spans="1:4" hidden="1" x14ac:dyDescent="0.35">
      <c r="A290">
        <v>29</v>
      </c>
      <c r="B290">
        <v>5</v>
      </c>
      <c r="C290">
        <v>1</v>
      </c>
      <c r="D29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1" spans="1:4" hidden="1" x14ac:dyDescent="0.35">
      <c r="A291">
        <v>29</v>
      </c>
      <c r="B291">
        <v>5</v>
      </c>
      <c r="C291">
        <v>4</v>
      </c>
      <c r="D29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2" spans="1:4" hidden="1" x14ac:dyDescent="0.35">
      <c r="A292">
        <v>29</v>
      </c>
      <c r="B292">
        <v>5</v>
      </c>
      <c r="C292">
        <v>5</v>
      </c>
      <c r="D29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3" spans="1:4" hidden="1" x14ac:dyDescent="0.35">
      <c r="A293">
        <v>29</v>
      </c>
      <c r="B293">
        <v>5</v>
      </c>
      <c r="C293">
        <v>6</v>
      </c>
      <c r="D29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4" spans="1:4" hidden="1" x14ac:dyDescent="0.35">
      <c r="A294">
        <v>29</v>
      </c>
      <c r="B294">
        <v>5</v>
      </c>
      <c r="C294">
        <v>8</v>
      </c>
      <c r="D29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295" spans="1:4" hidden="1" x14ac:dyDescent="0.35">
      <c r="A295">
        <v>29</v>
      </c>
      <c r="B295">
        <v>5</v>
      </c>
      <c r="C295">
        <v>10</v>
      </c>
      <c r="D29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96" spans="1:4" hidden="1" x14ac:dyDescent="0.35">
      <c r="A296">
        <v>29</v>
      </c>
      <c r="B296">
        <v>5</v>
      </c>
      <c r="C296">
        <v>15</v>
      </c>
      <c r="D29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97" spans="1:4" hidden="1" x14ac:dyDescent="0.35">
      <c r="A297">
        <v>29</v>
      </c>
      <c r="B297">
        <v>5</v>
      </c>
      <c r="C297">
        <v>25</v>
      </c>
      <c r="D29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298" spans="1:4" hidden="1" x14ac:dyDescent="0.35">
      <c r="A298">
        <v>29</v>
      </c>
      <c r="B298">
        <v>5.8</v>
      </c>
      <c r="C298">
        <v>1</v>
      </c>
      <c r="D29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299" spans="1:4" x14ac:dyDescent="0.35">
      <c r="A299">
        <v>29</v>
      </c>
      <c r="B299">
        <v>5.8</v>
      </c>
      <c r="C299">
        <v>4</v>
      </c>
      <c r="D29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00" spans="1:4" x14ac:dyDescent="0.35">
      <c r="A300">
        <v>29</v>
      </c>
      <c r="B300">
        <v>5.8</v>
      </c>
      <c r="C300">
        <v>5</v>
      </c>
      <c r="D30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01" spans="1:4" hidden="1" x14ac:dyDescent="0.35">
      <c r="A301">
        <v>29</v>
      </c>
      <c r="B301">
        <v>5.8</v>
      </c>
      <c r="C301">
        <v>6</v>
      </c>
      <c r="D30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02" spans="1:4" hidden="1" x14ac:dyDescent="0.35">
      <c r="A302">
        <v>29</v>
      </c>
      <c r="B302">
        <v>5.8</v>
      </c>
      <c r="C302">
        <v>8</v>
      </c>
      <c r="D30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03" spans="1:4" hidden="1" x14ac:dyDescent="0.35">
      <c r="A303">
        <v>29</v>
      </c>
      <c r="B303">
        <v>5.8</v>
      </c>
      <c r="C303">
        <v>10</v>
      </c>
      <c r="D30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04" spans="1:4" hidden="1" x14ac:dyDescent="0.35">
      <c r="A304">
        <v>29</v>
      </c>
      <c r="B304">
        <v>5.8</v>
      </c>
      <c r="C304">
        <v>15</v>
      </c>
      <c r="D30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05" spans="1:4" hidden="1" x14ac:dyDescent="0.35">
      <c r="A305">
        <v>29</v>
      </c>
      <c r="B305">
        <v>5.8</v>
      </c>
      <c r="C305">
        <v>25</v>
      </c>
      <c r="D30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06" spans="1:4" hidden="1" x14ac:dyDescent="0.35">
      <c r="A306">
        <v>29</v>
      </c>
      <c r="B306">
        <v>6</v>
      </c>
      <c r="C306">
        <v>1</v>
      </c>
      <c r="D30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07" spans="1:4" x14ac:dyDescent="0.35">
      <c r="A307">
        <v>29</v>
      </c>
      <c r="B307">
        <v>6</v>
      </c>
      <c r="C307">
        <v>4</v>
      </c>
      <c r="D30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08" spans="1:4" x14ac:dyDescent="0.35">
      <c r="A308">
        <v>29</v>
      </c>
      <c r="B308">
        <v>6</v>
      </c>
      <c r="C308">
        <v>5</v>
      </c>
      <c r="D30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09" spans="1:4" hidden="1" x14ac:dyDescent="0.35">
      <c r="A309">
        <v>29</v>
      </c>
      <c r="B309">
        <v>6</v>
      </c>
      <c r="C309">
        <v>6</v>
      </c>
      <c r="D30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10" spans="1:4" hidden="1" x14ac:dyDescent="0.35">
      <c r="A310">
        <v>29</v>
      </c>
      <c r="B310">
        <v>6</v>
      </c>
      <c r="C310">
        <v>8</v>
      </c>
      <c r="D31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11" spans="1:4" hidden="1" x14ac:dyDescent="0.35">
      <c r="A311">
        <v>29</v>
      </c>
      <c r="B311">
        <v>6</v>
      </c>
      <c r="C311">
        <v>10</v>
      </c>
      <c r="D31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12" spans="1:4" hidden="1" x14ac:dyDescent="0.35">
      <c r="A312">
        <v>29</v>
      </c>
      <c r="B312">
        <v>6</v>
      </c>
      <c r="C312">
        <v>15</v>
      </c>
      <c r="D31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13" spans="1:4" hidden="1" x14ac:dyDescent="0.35">
      <c r="A313">
        <v>29</v>
      </c>
      <c r="B313">
        <v>6</v>
      </c>
      <c r="C313">
        <v>25</v>
      </c>
      <c r="D31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14" spans="1:4" hidden="1" x14ac:dyDescent="0.35">
      <c r="A314">
        <v>29</v>
      </c>
      <c r="B314">
        <v>6.5</v>
      </c>
      <c r="C314">
        <v>1</v>
      </c>
      <c r="D31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15" spans="1:4" x14ac:dyDescent="0.35">
      <c r="A315">
        <v>29</v>
      </c>
      <c r="B315">
        <v>6.5</v>
      </c>
      <c r="C315">
        <v>4</v>
      </c>
      <c r="D31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16" spans="1:4" x14ac:dyDescent="0.35">
      <c r="A316">
        <v>29</v>
      </c>
      <c r="B316">
        <v>6.5</v>
      </c>
      <c r="C316">
        <v>5</v>
      </c>
      <c r="D31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4</v>
      </c>
    </row>
    <row r="317" spans="1:4" hidden="1" x14ac:dyDescent="0.35">
      <c r="A317">
        <v>29</v>
      </c>
      <c r="B317">
        <v>6.5</v>
      </c>
      <c r="C317">
        <v>6</v>
      </c>
      <c r="D31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18" spans="1:4" hidden="1" x14ac:dyDescent="0.35">
      <c r="A318">
        <v>29</v>
      </c>
      <c r="B318">
        <v>6.5</v>
      </c>
      <c r="C318">
        <v>8</v>
      </c>
      <c r="D31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19" spans="1:4" hidden="1" x14ac:dyDescent="0.35">
      <c r="A319">
        <v>29</v>
      </c>
      <c r="B319">
        <v>6.5</v>
      </c>
      <c r="C319">
        <v>10</v>
      </c>
      <c r="D31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20" spans="1:4" hidden="1" x14ac:dyDescent="0.35">
      <c r="A320">
        <v>29</v>
      </c>
      <c r="B320">
        <v>6.5</v>
      </c>
      <c r="C320">
        <v>15</v>
      </c>
      <c r="D32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21" spans="1:4" hidden="1" x14ac:dyDescent="0.35">
      <c r="A321">
        <v>29</v>
      </c>
      <c r="B321">
        <v>6.5</v>
      </c>
      <c r="C321">
        <v>25</v>
      </c>
      <c r="D32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22" spans="1:4" hidden="1" x14ac:dyDescent="0.35">
      <c r="A322">
        <v>29</v>
      </c>
      <c r="B322">
        <v>7</v>
      </c>
      <c r="C322">
        <v>1</v>
      </c>
      <c r="D32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23" spans="1:4" hidden="1" x14ac:dyDescent="0.35">
      <c r="A323">
        <v>29</v>
      </c>
      <c r="B323">
        <v>7</v>
      </c>
      <c r="C323">
        <v>4</v>
      </c>
      <c r="D32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24" spans="1:4" hidden="1" x14ac:dyDescent="0.35">
      <c r="A324">
        <v>29</v>
      </c>
      <c r="B324">
        <v>7</v>
      </c>
      <c r="C324">
        <v>5</v>
      </c>
      <c r="D32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25" spans="1:4" hidden="1" x14ac:dyDescent="0.35">
      <c r="A325">
        <v>29</v>
      </c>
      <c r="B325">
        <v>7</v>
      </c>
      <c r="C325">
        <v>6</v>
      </c>
      <c r="D32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26" spans="1:4" hidden="1" x14ac:dyDescent="0.35">
      <c r="A326">
        <v>29</v>
      </c>
      <c r="B326">
        <v>7</v>
      </c>
      <c r="C326">
        <v>8</v>
      </c>
      <c r="D32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27" spans="1:4" hidden="1" x14ac:dyDescent="0.35">
      <c r="A327">
        <v>29</v>
      </c>
      <c r="B327">
        <v>7</v>
      </c>
      <c r="C327">
        <v>10</v>
      </c>
      <c r="D32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28" spans="1:4" hidden="1" x14ac:dyDescent="0.35">
      <c r="A328">
        <v>29</v>
      </c>
      <c r="B328">
        <v>7</v>
      </c>
      <c r="C328">
        <v>15</v>
      </c>
      <c r="D32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29" spans="1:4" hidden="1" x14ac:dyDescent="0.35">
      <c r="A329">
        <v>29</v>
      </c>
      <c r="B329">
        <v>7</v>
      </c>
      <c r="C329">
        <v>25</v>
      </c>
      <c r="D32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0" spans="1:4" hidden="1" x14ac:dyDescent="0.35">
      <c r="A330">
        <v>29</v>
      </c>
      <c r="B330">
        <v>7.5</v>
      </c>
      <c r="C330">
        <v>1</v>
      </c>
      <c r="D33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31" spans="1:4" hidden="1" x14ac:dyDescent="0.35">
      <c r="A331">
        <v>29</v>
      </c>
      <c r="B331">
        <v>7.5</v>
      </c>
      <c r="C331">
        <v>4</v>
      </c>
      <c r="D33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2" spans="1:4" hidden="1" x14ac:dyDescent="0.35">
      <c r="A332">
        <v>29</v>
      </c>
      <c r="B332">
        <v>7.5</v>
      </c>
      <c r="C332">
        <v>5</v>
      </c>
      <c r="D33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3" spans="1:4" hidden="1" x14ac:dyDescent="0.35">
      <c r="A333">
        <v>29</v>
      </c>
      <c r="B333">
        <v>7.5</v>
      </c>
      <c r="C333">
        <v>6</v>
      </c>
      <c r="D33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4" spans="1:4" hidden="1" x14ac:dyDescent="0.35">
      <c r="A334">
        <v>29</v>
      </c>
      <c r="B334">
        <v>7.5</v>
      </c>
      <c r="C334">
        <v>8</v>
      </c>
      <c r="D33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5" spans="1:4" hidden="1" x14ac:dyDescent="0.35">
      <c r="A335">
        <v>29</v>
      </c>
      <c r="B335">
        <v>7.5</v>
      </c>
      <c r="C335">
        <v>10</v>
      </c>
      <c r="D33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6" spans="1:4" hidden="1" x14ac:dyDescent="0.35">
      <c r="A336">
        <v>29</v>
      </c>
      <c r="B336">
        <v>7.5</v>
      </c>
      <c r="C336">
        <v>15</v>
      </c>
      <c r="D33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7" spans="1:4" hidden="1" x14ac:dyDescent="0.35">
      <c r="A337">
        <v>29</v>
      </c>
      <c r="B337">
        <v>7.5</v>
      </c>
      <c r="C337">
        <v>25</v>
      </c>
      <c r="D33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38" spans="1:4" hidden="1" x14ac:dyDescent="0.35">
      <c r="A338">
        <v>30</v>
      </c>
      <c r="B338">
        <v>5.5</v>
      </c>
      <c r="C338">
        <v>1</v>
      </c>
      <c r="D33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39" spans="1:4" hidden="1" x14ac:dyDescent="0.35">
      <c r="A339">
        <v>30</v>
      </c>
      <c r="B339">
        <v>5.5</v>
      </c>
      <c r="C339">
        <v>4</v>
      </c>
      <c r="D33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40" spans="1:4" hidden="1" x14ac:dyDescent="0.35">
      <c r="A340">
        <v>30</v>
      </c>
      <c r="B340">
        <v>5.5</v>
      </c>
      <c r="C340">
        <v>5</v>
      </c>
      <c r="D34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41" spans="1:4" hidden="1" x14ac:dyDescent="0.35">
      <c r="A341">
        <v>30</v>
      </c>
      <c r="B341">
        <v>5.5</v>
      </c>
      <c r="C341">
        <v>6</v>
      </c>
      <c r="D34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42" spans="1:4" hidden="1" x14ac:dyDescent="0.35">
      <c r="A342">
        <v>30</v>
      </c>
      <c r="B342">
        <v>5.5</v>
      </c>
      <c r="C342">
        <v>8</v>
      </c>
      <c r="D34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43" spans="1:4" hidden="1" x14ac:dyDescent="0.35">
      <c r="A343">
        <v>30</v>
      </c>
      <c r="B343">
        <v>5.5</v>
      </c>
      <c r="C343">
        <v>10</v>
      </c>
      <c r="D34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44" spans="1:4" hidden="1" x14ac:dyDescent="0.35">
      <c r="A344">
        <v>30</v>
      </c>
      <c r="B344">
        <v>5.5</v>
      </c>
      <c r="C344">
        <v>15</v>
      </c>
      <c r="D34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45" spans="1:4" hidden="1" x14ac:dyDescent="0.35">
      <c r="A345">
        <v>30</v>
      </c>
      <c r="B345">
        <v>5.5</v>
      </c>
      <c r="C345">
        <v>25</v>
      </c>
      <c r="D34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46" spans="1:4" hidden="1" x14ac:dyDescent="0.35">
      <c r="A346">
        <v>30</v>
      </c>
      <c r="B346">
        <v>5</v>
      </c>
      <c r="C346">
        <v>1</v>
      </c>
      <c r="D34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47" spans="1:4" hidden="1" x14ac:dyDescent="0.35">
      <c r="A347">
        <v>30</v>
      </c>
      <c r="B347">
        <v>5</v>
      </c>
      <c r="C347">
        <v>4</v>
      </c>
      <c r="D34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48" spans="1:4" hidden="1" x14ac:dyDescent="0.35">
      <c r="A348">
        <v>30</v>
      </c>
      <c r="B348">
        <v>5</v>
      </c>
      <c r="C348">
        <v>5</v>
      </c>
      <c r="D34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49" spans="1:4" hidden="1" x14ac:dyDescent="0.35">
      <c r="A349">
        <v>30</v>
      </c>
      <c r="B349">
        <v>5</v>
      </c>
      <c r="C349">
        <v>6</v>
      </c>
      <c r="D34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50" spans="1:4" hidden="1" x14ac:dyDescent="0.35">
      <c r="A350">
        <v>30</v>
      </c>
      <c r="B350">
        <v>5</v>
      </c>
      <c r="C350">
        <v>8</v>
      </c>
      <c r="D35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51" spans="1:4" hidden="1" x14ac:dyDescent="0.35">
      <c r="A351">
        <v>30</v>
      </c>
      <c r="B351">
        <v>5</v>
      </c>
      <c r="C351">
        <v>10</v>
      </c>
      <c r="D35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52" spans="1:4" hidden="1" x14ac:dyDescent="0.35">
      <c r="A352">
        <v>30</v>
      </c>
      <c r="B352">
        <v>5</v>
      </c>
      <c r="C352">
        <v>15</v>
      </c>
      <c r="D35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53" spans="1:4" hidden="1" x14ac:dyDescent="0.35">
      <c r="A353">
        <v>30</v>
      </c>
      <c r="B353">
        <v>5</v>
      </c>
      <c r="C353">
        <v>25</v>
      </c>
      <c r="D35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54" spans="1:4" hidden="1" x14ac:dyDescent="0.35">
      <c r="A354">
        <v>30</v>
      </c>
      <c r="B354">
        <v>5.8</v>
      </c>
      <c r="C354">
        <v>1</v>
      </c>
      <c r="D35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55" spans="1:4" hidden="1" x14ac:dyDescent="0.35">
      <c r="A355">
        <v>30</v>
      </c>
      <c r="B355">
        <v>5.8</v>
      </c>
      <c r="C355">
        <v>4</v>
      </c>
      <c r="D35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56" spans="1:4" hidden="1" x14ac:dyDescent="0.35">
      <c r="A356">
        <v>30</v>
      </c>
      <c r="B356">
        <v>5.8</v>
      </c>
      <c r="C356">
        <v>5</v>
      </c>
      <c r="D35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57" spans="1:4" hidden="1" x14ac:dyDescent="0.35">
      <c r="A357">
        <v>30</v>
      </c>
      <c r="B357">
        <v>5.8</v>
      </c>
      <c r="C357">
        <v>6</v>
      </c>
      <c r="D35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58" spans="1:4" hidden="1" x14ac:dyDescent="0.35">
      <c r="A358">
        <v>30</v>
      </c>
      <c r="B358">
        <v>5.8</v>
      </c>
      <c r="C358">
        <v>8</v>
      </c>
      <c r="D35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59" spans="1:4" hidden="1" x14ac:dyDescent="0.35">
      <c r="A359">
        <v>30</v>
      </c>
      <c r="B359">
        <v>5.8</v>
      </c>
      <c r="C359">
        <v>10</v>
      </c>
      <c r="D35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60" spans="1:4" hidden="1" x14ac:dyDescent="0.35">
      <c r="A360">
        <v>30</v>
      </c>
      <c r="B360">
        <v>5.8</v>
      </c>
      <c r="C360">
        <v>15</v>
      </c>
      <c r="D36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61" spans="1:4" hidden="1" x14ac:dyDescent="0.35">
      <c r="A361">
        <v>30</v>
      </c>
      <c r="B361">
        <v>5.8</v>
      </c>
      <c r="C361">
        <v>25</v>
      </c>
      <c r="D36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62" spans="1:4" hidden="1" x14ac:dyDescent="0.35">
      <c r="A362">
        <v>30</v>
      </c>
      <c r="B362">
        <v>6</v>
      </c>
      <c r="C362">
        <v>1</v>
      </c>
      <c r="D36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63" spans="1:4" hidden="1" x14ac:dyDescent="0.35">
      <c r="A363">
        <v>30</v>
      </c>
      <c r="B363">
        <v>6</v>
      </c>
      <c r="C363">
        <v>4</v>
      </c>
      <c r="D36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64" spans="1:4" hidden="1" x14ac:dyDescent="0.35">
      <c r="A364">
        <v>30</v>
      </c>
      <c r="B364">
        <v>6</v>
      </c>
      <c r="C364">
        <v>5</v>
      </c>
      <c r="D36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65" spans="1:4" hidden="1" x14ac:dyDescent="0.35">
      <c r="A365">
        <v>30</v>
      </c>
      <c r="B365">
        <v>6</v>
      </c>
      <c r="C365">
        <v>6</v>
      </c>
      <c r="D36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66" spans="1:4" hidden="1" x14ac:dyDescent="0.35">
      <c r="A366">
        <v>30</v>
      </c>
      <c r="B366">
        <v>6</v>
      </c>
      <c r="C366">
        <v>8</v>
      </c>
      <c r="D36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67" spans="1:4" hidden="1" x14ac:dyDescent="0.35">
      <c r="A367">
        <v>30</v>
      </c>
      <c r="B367">
        <v>6</v>
      </c>
      <c r="C367">
        <v>10</v>
      </c>
      <c r="D36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68" spans="1:4" hidden="1" x14ac:dyDescent="0.35">
      <c r="A368">
        <v>30</v>
      </c>
      <c r="B368">
        <v>6</v>
      </c>
      <c r="C368">
        <v>15</v>
      </c>
      <c r="D36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69" spans="1:4" hidden="1" x14ac:dyDescent="0.35">
      <c r="A369">
        <v>30</v>
      </c>
      <c r="B369">
        <v>6</v>
      </c>
      <c r="C369">
        <v>25</v>
      </c>
      <c r="D36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70" spans="1:4" hidden="1" x14ac:dyDescent="0.35">
      <c r="A370">
        <v>30</v>
      </c>
      <c r="B370">
        <v>6.5</v>
      </c>
      <c r="C370">
        <v>1</v>
      </c>
      <c r="D37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71" spans="1:4" hidden="1" x14ac:dyDescent="0.35">
      <c r="A371">
        <v>30</v>
      </c>
      <c r="B371">
        <v>6.5</v>
      </c>
      <c r="C371">
        <v>4</v>
      </c>
      <c r="D37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72" spans="1:4" hidden="1" x14ac:dyDescent="0.35">
      <c r="A372">
        <v>30</v>
      </c>
      <c r="B372">
        <v>6.5</v>
      </c>
      <c r="C372">
        <v>5</v>
      </c>
      <c r="D37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73" spans="1:4" hidden="1" x14ac:dyDescent="0.35">
      <c r="A373">
        <v>30</v>
      </c>
      <c r="B373">
        <v>6.5</v>
      </c>
      <c r="C373">
        <v>6</v>
      </c>
      <c r="D37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74" spans="1:4" hidden="1" x14ac:dyDescent="0.35">
      <c r="A374">
        <v>30</v>
      </c>
      <c r="B374">
        <v>6.5</v>
      </c>
      <c r="C374">
        <v>8</v>
      </c>
      <c r="D37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3</v>
      </c>
    </row>
    <row r="375" spans="1:4" hidden="1" x14ac:dyDescent="0.35">
      <c r="A375">
        <v>30</v>
      </c>
      <c r="B375">
        <v>6.5</v>
      </c>
      <c r="C375">
        <v>10</v>
      </c>
      <c r="D37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76" spans="1:4" hidden="1" x14ac:dyDescent="0.35">
      <c r="A376">
        <v>30</v>
      </c>
      <c r="B376">
        <v>6.5</v>
      </c>
      <c r="C376">
        <v>15</v>
      </c>
      <c r="D37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77" spans="1:4" hidden="1" x14ac:dyDescent="0.35">
      <c r="A377">
        <v>30</v>
      </c>
      <c r="B377">
        <v>6.5</v>
      </c>
      <c r="C377">
        <v>25</v>
      </c>
      <c r="D37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78" spans="1:4" hidden="1" x14ac:dyDescent="0.35">
      <c r="A378">
        <v>30</v>
      </c>
      <c r="B378">
        <v>7</v>
      </c>
      <c r="C378">
        <v>1</v>
      </c>
      <c r="D37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79" spans="1:4" hidden="1" x14ac:dyDescent="0.35">
      <c r="A379">
        <v>30</v>
      </c>
      <c r="B379">
        <v>7</v>
      </c>
      <c r="C379">
        <v>4</v>
      </c>
      <c r="D37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80" spans="1:4" hidden="1" x14ac:dyDescent="0.35">
      <c r="A380">
        <v>30</v>
      </c>
      <c r="B380">
        <v>7</v>
      </c>
      <c r="C380">
        <v>5</v>
      </c>
      <c r="D38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81" spans="1:4" hidden="1" x14ac:dyDescent="0.35">
      <c r="A381">
        <v>30</v>
      </c>
      <c r="B381">
        <v>7</v>
      </c>
      <c r="C381">
        <v>6</v>
      </c>
      <c r="D38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82" spans="1:4" hidden="1" x14ac:dyDescent="0.35">
      <c r="A382">
        <v>30</v>
      </c>
      <c r="B382">
        <v>7</v>
      </c>
      <c r="C382">
        <v>8</v>
      </c>
      <c r="D38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2</v>
      </c>
    </row>
    <row r="383" spans="1:4" hidden="1" x14ac:dyDescent="0.35">
      <c r="A383">
        <v>30</v>
      </c>
      <c r="B383">
        <v>7</v>
      </c>
      <c r="C383">
        <v>10</v>
      </c>
      <c r="D38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4" spans="1:4" hidden="1" x14ac:dyDescent="0.35">
      <c r="A384">
        <v>30</v>
      </c>
      <c r="B384">
        <v>7</v>
      </c>
      <c r="C384">
        <v>15</v>
      </c>
      <c r="D38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5" spans="1:4" hidden="1" x14ac:dyDescent="0.35">
      <c r="A385">
        <v>30</v>
      </c>
      <c r="B385">
        <v>7</v>
      </c>
      <c r="C385">
        <v>25</v>
      </c>
      <c r="D38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6" spans="1:4" hidden="1" x14ac:dyDescent="0.35">
      <c r="A386">
        <v>30</v>
      </c>
      <c r="B386">
        <v>7.5</v>
      </c>
      <c r="C386">
        <v>1</v>
      </c>
      <c r="D38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387" spans="1:4" hidden="1" x14ac:dyDescent="0.35">
      <c r="A387">
        <v>30</v>
      </c>
      <c r="B387">
        <v>7.5</v>
      </c>
      <c r="C387">
        <v>4</v>
      </c>
      <c r="D38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8" spans="1:4" hidden="1" x14ac:dyDescent="0.35">
      <c r="A388">
        <v>30</v>
      </c>
      <c r="B388">
        <v>7.5</v>
      </c>
      <c r="C388">
        <v>5</v>
      </c>
      <c r="D38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89" spans="1:4" hidden="1" x14ac:dyDescent="0.35">
      <c r="A389">
        <v>30</v>
      </c>
      <c r="B389">
        <v>7.5</v>
      </c>
      <c r="C389">
        <v>6</v>
      </c>
      <c r="D38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0" spans="1:4" hidden="1" x14ac:dyDescent="0.35">
      <c r="A390">
        <v>30</v>
      </c>
      <c r="B390">
        <v>7.5</v>
      </c>
      <c r="C390">
        <v>8</v>
      </c>
      <c r="D39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1" spans="1:4" hidden="1" x14ac:dyDescent="0.35">
      <c r="A391">
        <v>30</v>
      </c>
      <c r="B391">
        <v>7.5</v>
      </c>
      <c r="C391">
        <v>10</v>
      </c>
      <c r="D39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2" spans="1:4" hidden="1" x14ac:dyDescent="0.35">
      <c r="A392">
        <v>30</v>
      </c>
      <c r="B392">
        <v>7.5</v>
      </c>
      <c r="C392">
        <v>15</v>
      </c>
      <c r="D39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3" spans="1:4" hidden="1" x14ac:dyDescent="0.35">
      <c r="A393">
        <v>30</v>
      </c>
      <c r="B393">
        <v>7.5</v>
      </c>
      <c r="C393">
        <v>25</v>
      </c>
      <c r="D39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4" spans="1:4" hidden="1" x14ac:dyDescent="0.35">
      <c r="A394">
        <v>32</v>
      </c>
      <c r="B394">
        <v>5.5</v>
      </c>
      <c r="C394">
        <v>1</v>
      </c>
      <c r="D39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5" spans="1:4" hidden="1" x14ac:dyDescent="0.35">
      <c r="A395">
        <v>32</v>
      </c>
      <c r="B395">
        <v>5.5</v>
      </c>
      <c r="C395">
        <v>4</v>
      </c>
      <c r="D39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6" spans="1:4" hidden="1" x14ac:dyDescent="0.35">
      <c r="A396">
        <v>32</v>
      </c>
      <c r="B396">
        <v>5.5</v>
      </c>
      <c r="C396">
        <v>5</v>
      </c>
      <c r="D39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7" spans="1:4" hidden="1" x14ac:dyDescent="0.35">
      <c r="A397">
        <v>32</v>
      </c>
      <c r="B397">
        <v>5.5</v>
      </c>
      <c r="C397">
        <v>6</v>
      </c>
      <c r="D39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8" spans="1:4" hidden="1" x14ac:dyDescent="0.35">
      <c r="A398">
        <v>32</v>
      </c>
      <c r="B398">
        <v>5.5</v>
      </c>
      <c r="C398">
        <v>8</v>
      </c>
      <c r="D39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399" spans="1:4" hidden="1" x14ac:dyDescent="0.35">
      <c r="A399">
        <v>32</v>
      </c>
      <c r="B399">
        <v>5.5</v>
      </c>
      <c r="C399">
        <v>10</v>
      </c>
      <c r="D39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00" spans="1:4" hidden="1" x14ac:dyDescent="0.35">
      <c r="A400">
        <v>32</v>
      </c>
      <c r="B400">
        <v>5.5</v>
      </c>
      <c r="C400">
        <v>15</v>
      </c>
      <c r="D40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1" spans="1:4" hidden="1" x14ac:dyDescent="0.35">
      <c r="A401">
        <v>32</v>
      </c>
      <c r="B401">
        <v>5.5</v>
      </c>
      <c r="C401">
        <v>25</v>
      </c>
      <c r="D40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2" spans="1:4" hidden="1" x14ac:dyDescent="0.35">
      <c r="A402">
        <v>32</v>
      </c>
      <c r="B402">
        <v>5</v>
      </c>
      <c r="C402">
        <v>1</v>
      </c>
      <c r="D40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3" spans="1:4" hidden="1" x14ac:dyDescent="0.35">
      <c r="A403">
        <v>32</v>
      </c>
      <c r="B403">
        <v>5</v>
      </c>
      <c r="C403">
        <v>4</v>
      </c>
      <c r="D40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4" spans="1:4" hidden="1" x14ac:dyDescent="0.35">
      <c r="A404">
        <v>32</v>
      </c>
      <c r="B404">
        <v>5</v>
      </c>
      <c r="C404">
        <v>5</v>
      </c>
      <c r="D40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5" spans="1:4" hidden="1" x14ac:dyDescent="0.35">
      <c r="A405">
        <v>32</v>
      </c>
      <c r="B405">
        <v>5</v>
      </c>
      <c r="C405">
        <v>6</v>
      </c>
      <c r="D40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6" spans="1:4" hidden="1" x14ac:dyDescent="0.35">
      <c r="A406">
        <v>32</v>
      </c>
      <c r="B406">
        <v>5</v>
      </c>
      <c r="C406">
        <v>8</v>
      </c>
      <c r="D40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7" spans="1:4" hidden="1" x14ac:dyDescent="0.35">
      <c r="A407">
        <v>32</v>
      </c>
      <c r="B407">
        <v>5</v>
      </c>
      <c r="C407">
        <v>10</v>
      </c>
      <c r="D40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8" spans="1:4" hidden="1" x14ac:dyDescent="0.35">
      <c r="A408">
        <v>32</v>
      </c>
      <c r="B408">
        <v>5</v>
      </c>
      <c r="C408">
        <v>15</v>
      </c>
      <c r="D40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09" spans="1:4" hidden="1" x14ac:dyDescent="0.35">
      <c r="A409">
        <v>32</v>
      </c>
      <c r="B409">
        <v>5</v>
      </c>
      <c r="C409">
        <v>25</v>
      </c>
      <c r="D40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10" spans="1:4" hidden="1" x14ac:dyDescent="0.35">
      <c r="A410">
        <v>32</v>
      </c>
      <c r="B410">
        <v>5.8</v>
      </c>
      <c r="C410">
        <v>1</v>
      </c>
      <c r="D41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1" spans="1:4" hidden="1" x14ac:dyDescent="0.35">
      <c r="A411">
        <v>32</v>
      </c>
      <c r="B411">
        <v>5.8</v>
      </c>
      <c r="C411">
        <v>4</v>
      </c>
      <c r="D41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2" spans="1:4" hidden="1" x14ac:dyDescent="0.35">
      <c r="A412">
        <v>32</v>
      </c>
      <c r="B412">
        <v>5.8</v>
      </c>
      <c r="C412">
        <v>5</v>
      </c>
      <c r="D41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3" spans="1:4" hidden="1" x14ac:dyDescent="0.35">
      <c r="A413">
        <v>32</v>
      </c>
      <c r="B413">
        <v>5.8</v>
      </c>
      <c r="C413">
        <v>6</v>
      </c>
      <c r="D41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4" spans="1:4" hidden="1" x14ac:dyDescent="0.35">
      <c r="A414">
        <v>32</v>
      </c>
      <c r="B414">
        <v>5.8</v>
      </c>
      <c r="C414">
        <v>8</v>
      </c>
      <c r="D41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5" spans="1:4" hidden="1" x14ac:dyDescent="0.35">
      <c r="A415">
        <v>32</v>
      </c>
      <c r="B415">
        <v>5.8</v>
      </c>
      <c r="C415">
        <v>10</v>
      </c>
      <c r="D41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6" spans="1:4" hidden="1" x14ac:dyDescent="0.35">
      <c r="A416">
        <v>32</v>
      </c>
      <c r="B416">
        <v>5.8</v>
      </c>
      <c r="C416">
        <v>15</v>
      </c>
      <c r="D41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17" spans="1:4" hidden="1" x14ac:dyDescent="0.35">
      <c r="A417">
        <v>32</v>
      </c>
      <c r="B417">
        <v>5.8</v>
      </c>
      <c r="C417">
        <v>25</v>
      </c>
      <c r="D41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18" spans="1:4" hidden="1" x14ac:dyDescent="0.35">
      <c r="A418">
        <v>32</v>
      </c>
      <c r="B418">
        <v>6</v>
      </c>
      <c r="C418">
        <v>1</v>
      </c>
      <c r="D41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19" spans="1:4" hidden="1" x14ac:dyDescent="0.35">
      <c r="A419">
        <v>32</v>
      </c>
      <c r="B419">
        <v>6</v>
      </c>
      <c r="C419">
        <v>4</v>
      </c>
      <c r="D41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0" spans="1:4" hidden="1" x14ac:dyDescent="0.35">
      <c r="A420">
        <v>32</v>
      </c>
      <c r="B420">
        <v>6</v>
      </c>
      <c r="C420">
        <v>5</v>
      </c>
      <c r="D42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1" spans="1:4" hidden="1" x14ac:dyDescent="0.35">
      <c r="A421">
        <v>32</v>
      </c>
      <c r="B421">
        <v>6</v>
      </c>
      <c r="C421">
        <v>6</v>
      </c>
      <c r="D42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2" spans="1:4" hidden="1" x14ac:dyDescent="0.35">
      <c r="A422">
        <v>32</v>
      </c>
      <c r="B422">
        <v>6</v>
      </c>
      <c r="C422">
        <v>8</v>
      </c>
      <c r="D42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3" spans="1:4" hidden="1" x14ac:dyDescent="0.35">
      <c r="A423">
        <v>32</v>
      </c>
      <c r="B423">
        <v>6</v>
      </c>
      <c r="C423">
        <v>10</v>
      </c>
      <c r="D42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4" spans="1:4" hidden="1" x14ac:dyDescent="0.35">
      <c r="A424">
        <v>32</v>
      </c>
      <c r="B424">
        <v>6</v>
      </c>
      <c r="C424">
        <v>15</v>
      </c>
      <c r="D42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25" spans="1:4" hidden="1" x14ac:dyDescent="0.35">
      <c r="A425">
        <v>32</v>
      </c>
      <c r="B425">
        <v>6</v>
      </c>
      <c r="C425">
        <v>25</v>
      </c>
      <c r="D42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26" spans="1:4" hidden="1" x14ac:dyDescent="0.35">
      <c r="A426">
        <v>32</v>
      </c>
      <c r="B426">
        <v>6.5</v>
      </c>
      <c r="C426">
        <v>1</v>
      </c>
      <c r="D42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7" spans="1:4" hidden="1" x14ac:dyDescent="0.35">
      <c r="A427">
        <v>32</v>
      </c>
      <c r="B427">
        <v>6.5</v>
      </c>
      <c r="C427">
        <v>4</v>
      </c>
      <c r="D42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8" spans="1:4" hidden="1" x14ac:dyDescent="0.35">
      <c r="A428">
        <v>32</v>
      </c>
      <c r="B428">
        <v>6.5</v>
      </c>
      <c r="C428">
        <v>5</v>
      </c>
      <c r="D42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29" spans="1:4" hidden="1" x14ac:dyDescent="0.35">
      <c r="A429">
        <v>32</v>
      </c>
      <c r="B429">
        <v>6.5</v>
      </c>
      <c r="C429">
        <v>6</v>
      </c>
      <c r="D42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30" spans="1:4" hidden="1" x14ac:dyDescent="0.35">
      <c r="A430">
        <v>32</v>
      </c>
      <c r="B430">
        <v>6.5</v>
      </c>
      <c r="C430">
        <v>8</v>
      </c>
      <c r="D43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31" spans="1:4" hidden="1" x14ac:dyDescent="0.35">
      <c r="A431">
        <v>32</v>
      </c>
      <c r="B431">
        <v>6.5</v>
      </c>
      <c r="C431">
        <v>10</v>
      </c>
      <c r="D43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1</v>
      </c>
    </row>
    <row r="432" spans="1:4" hidden="1" x14ac:dyDescent="0.35">
      <c r="A432">
        <v>32</v>
      </c>
      <c r="B432">
        <v>6.5</v>
      </c>
      <c r="C432">
        <v>15</v>
      </c>
      <c r="D43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3" spans="1:4" hidden="1" x14ac:dyDescent="0.35">
      <c r="A433">
        <v>32</v>
      </c>
      <c r="B433">
        <v>6.5</v>
      </c>
      <c r="C433">
        <v>25</v>
      </c>
      <c r="D43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4" spans="1:4" hidden="1" x14ac:dyDescent="0.35">
      <c r="A434">
        <v>32</v>
      </c>
      <c r="B434">
        <v>7</v>
      </c>
      <c r="C434">
        <v>1</v>
      </c>
      <c r="D43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5" spans="1:4" hidden="1" x14ac:dyDescent="0.35">
      <c r="A435">
        <v>32</v>
      </c>
      <c r="B435">
        <v>7</v>
      </c>
      <c r="C435">
        <v>4</v>
      </c>
      <c r="D43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6" spans="1:4" hidden="1" x14ac:dyDescent="0.35">
      <c r="A436">
        <v>32</v>
      </c>
      <c r="B436">
        <v>7</v>
      </c>
      <c r="C436">
        <v>5</v>
      </c>
      <c r="D43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7" spans="1:4" hidden="1" x14ac:dyDescent="0.35">
      <c r="A437">
        <v>32</v>
      </c>
      <c r="B437">
        <v>7</v>
      </c>
      <c r="C437">
        <v>6</v>
      </c>
      <c r="D43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8" spans="1:4" hidden="1" x14ac:dyDescent="0.35">
      <c r="A438">
        <v>32</v>
      </c>
      <c r="B438">
        <v>7</v>
      </c>
      <c r="C438">
        <v>8</v>
      </c>
      <c r="D43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39" spans="1:4" hidden="1" x14ac:dyDescent="0.35">
      <c r="A439">
        <v>32</v>
      </c>
      <c r="B439">
        <v>7</v>
      </c>
      <c r="C439">
        <v>10</v>
      </c>
      <c r="D43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0" spans="1:4" hidden="1" x14ac:dyDescent="0.35">
      <c r="A440">
        <v>32</v>
      </c>
      <c r="B440">
        <v>7</v>
      </c>
      <c r="C440">
        <v>15</v>
      </c>
      <c r="D440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1" spans="1:4" hidden="1" x14ac:dyDescent="0.35">
      <c r="A441">
        <v>32</v>
      </c>
      <c r="B441">
        <v>7</v>
      </c>
      <c r="C441">
        <v>25</v>
      </c>
      <c r="D441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2" spans="1:4" hidden="1" x14ac:dyDescent="0.35">
      <c r="A442">
        <v>32</v>
      </c>
      <c r="B442">
        <v>7.5</v>
      </c>
      <c r="C442">
        <v>1</v>
      </c>
      <c r="D442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3" spans="1:4" hidden="1" x14ac:dyDescent="0.35">
      <c r="A443">
        <v>32</v>
      </c>
      <c r="B443">
        <v>7.5</v>
      </c>
      <c r="C443">
        <v>4</v>
      </c>
      <c r="D443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4" spans="1:4" hidden="1" x14ac:dyDescent="0.35">
      <c r="A444">
        <v>32</v>
      </c>
      <c r="B444">
        <v>7.5</v>
      </c>
      <c r="C444">
        <v>5</v>
      </c>
      <c r="D444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5" spans="1:4" hidden="1" x14ac:dyDescent="0.35">
      <c r="A445">
        <v>32</v>
      </c>
      <c r="B445">
        <v>7.5</v>
      </c>
      <c r="C445">
        <v>6</v>
      </c>
      <c r="D445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6" spans="1:4" hidden="1" x14ac:dyDescent="0.35">
      <c r="A446">
        <v>32</v>
      </c>
      <c r="B446">
        <v>7.5</v>
      </c>
      <c r="C446">
        <v>8</v>
      </c>
      <c r="D446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7" spans="1:4" hidden="1" x14ac:dyDescent="0.35">
      <c r="A447">
        <v>32</v>
      </c>
      <c r="B447">
        <v>7.5</v>
      </c>
      <c r="C447">
        <v>10</v>
      </c>
      <c r="D447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8" spans="1:4" hidden="1" x14ac:dyDescent="0.35">
      <c r="A448">
        <v>32</v>
      </c>
      <c r="B448">
        <v>7.5</v>
      </c>
      <c r="C448">
        <v>15</v>
      </c>
      <c r="D448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  <row r="449" spans="1:4" hidden="1" x14ac:dyDescent="0.35">
      <c r="A449">
        <v>32</v>
      </c>
      <c r="B449">
        <v>7.5</v>
      </c>
      <c r="C449">
        <v>25</v>
      </c>
      <c r="D449">
        <f>SUMPRODUCT((Tableau1[Temptérature basse]&lt;=Tableau3[[#This Row],[T°]])*(Tableau1[Température haute]&gt;=Tableau3[[#This Row],[T°]])*(Tableau1[pH bas]&lt;=Tableau3[[#This Row],[pH]])*(Tableau1[pH haut]&gt;=Tableau3[[#This Row],[pH]])*(Tableau1[Dureté Bas]&lt;=Tableau3[[#This Row],[GH]])*(Tableau1[[ Dureté haut]]&gt;=Tableau3[[#This Row],[GH]]))</f>
        <v>0</v>
      </c>
    </row>
  </sheetData>
  <sortState ref="C12:C23">
    <sortCondition ref="C1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Michel</cp:lastModifiedBy>
  <dcterms:created xsi:type="dcterms:W3CDTF">2019-03-30T17:34:04Z</dcterms:created>
  <dcterms:modified xsi:type="dcterms:W3CDTF">2019-03-31T13:07:27Z</dcterms:modified>
</cp:coreProperties>
</file>